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5A245C57-9001-4850-B4A7-AE6FB075F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2 АС2 изм.1_согл. - Акт " sheetId="1" r:id="rId1"/>
  </sheets>
  <externalReferences>
    <externalReference r:id="rId2"/>
  </externalReferences>
  <definedNames>
    <definedName name="_xlnm._FilterDatabase" localSheetId="0" hidden="1">'02-03-02 АС2 изм.1_согл. - Акт '!$A$29:$O$305</definedName>
    <definedName name="_xlnm.Print_Titles" localSheetId="0">'02-03-02 АС2 изм.1_согл. - Акт '!$32:$32</definedName>
    <definedName name="_xlnm.Print_Area" localSheetId="0">'02-03-02 АС2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<sst xmlns="http://schemas.openxmlformats.org/spreadsheetml/2006/main" count="1068" uniqueCount="316">
  <si>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</si>
  <si>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</si>
  <si>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</si>
  <si>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</si>
  <si>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</si>
  <si>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</si>
  <si>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</si>
  <si>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</si>
  <si>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</si>
  <si>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</si>
  <si>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</si>
  <si>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</si>
  <si>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</si>
  <si>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</si>
  <si>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</si>
  <si>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</si>
  <si>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</si>
  <si>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</si>
  <si>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</si>
  <si>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</si>
  <si>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</si>
  <si>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</si>
  <si>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</si>
  <si>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</si>
  <si>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</si>
  <si>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</si>
  <si>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</si>
  <si>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</si>
  <si>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02-03-02 изм.1, Трансбордер. Архитектурно-строительные решения. Часть 2. АС2 .</t>
  </si>
  <si>
    <t>Сметная (договорная) стоимость в соответствии с договором подряда (субподряда):</t>
  </si>
  <si>
    <t>(23,53)</t>
  </si>
  <si>
    <t>тыс.руб.</t>
  </si>
  <si>
    <t>Средства на оплату труда</t>
  </si>
  <si>
    <t>(1,13)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</si>
  <si>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</si>
  <si>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</si>
  <si>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</si>
  <si>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</si>
  <si>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</si>
  <si>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</si>
  <si>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</si>
  <si>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</si>
  <si>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</si>
  <si>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</si>
  <si>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</si>
  <si>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</si>
  <si>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</si>
  <si>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</si>
  <si>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</si>
  <si>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</si>
  <si>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</si>
  <si>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</si>
  <si>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</si>
  <si>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</si>
  <si>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</si>
  <si>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0,054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</si>
  <si>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</si>
  <si>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</si>
  <si>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табл.3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</si>
  <si>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</si>
  <si>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</si>
  <si>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</si>
  <si>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</si>
  <si>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</si>
  <si>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</si>
  <si>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</si>
  <si>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</si>
  <si>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</si>
  <si>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</si>
  <si>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</si>
  <si>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</si>
  <si>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</si>
  <si>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</si>
  <si>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</si>
  <si>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</si>
  <si>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</si>
  <si>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</si>
  <si>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</si>
  <si>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</si>
  <si>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0,06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</si>
  <si>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</si>
  <si>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</si>
  <si>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</si>
  <si>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</si>
  <si>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</si>
  <si>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</si>
  <si>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</si>
  <si>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</si>
  <si>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0,0559</t>
  </si>
  <si>
    <t>4</t>
  </si>
  <si>
    <t>ФЕР01-02-005-01</t>
  </si>
  <si>
    <t>Уплотнение грунта пневматическими трамбовками, группа грунтов: 1-2</t>
  </si>
  <si>
    <t>0,559</t>
  </si>
  <si>
    <t>Монтаж колодцев ВК1-ВК2 (АОСР №131-23-АС2-ВК-2; №131-23-АС2-ВК-3)</t>
  </si>
  <si>
    <t>5</t>
  </si>
  <si>
    <t>ФЕР08-02-007-03</t>
  </si>
  <si>
    <t>Установка металлических решеток приямков</t>
  </si>
  <si>
    <t>т</t>
  </si>
  <si>
    <t>0,0785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</si>
  <si>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</si>
  <si>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</si>
  <si>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</si>
  <si>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</si>
  <si>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</si>
  <si>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</si>
  <si>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ФССЦ-07.2.07.04-0002</t>
  </si>
  <si>
    <t>Конструкции стальные индивидуальные листовые сварные из стали, толщина 3-10 мм, масса до 0,1 т</t>
  </si>
  <si>
    <t>10 508,00</t>
  </si>
  <si>
    <t>824,88</t>
  </si>
  <si>
    <t>8,16</t>
  </si>
  <si>
    <t>6 731,02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</si>
  <si>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</si>
  <si>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</si>
  <si>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</si>
  <si>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</si>
  <si>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0,116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</si>
  <si>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</si>
  <si>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</si>
  <si>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</si>
  <si>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</si>
  <si>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</si>
  <si>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</si>
  <si>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</si>
  <si>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</si>
  <si>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362,10</t>
  </si>
  <si>
    <t>1 448,40</t>
  </si>
  <si>
    <t>11 818,94</t>
  </si>
  <si>
    <t>9</t>
  </si>
  <si>
    <t>ФССЦ-05.1.06.09-0087</t>
  </si>
  <si>
    <t>Плиты перекрытия ПП10-1, бетон B15, объем 0,10 м3, расход арматуры 8,38 кг</t>
  </si>
  <si>
    <t>119,50</t>
  </si>
  <si>
    <t>239,00</t>
  </si>
  <si>
    <t>1 950,24</t>
  </si>
  <si>
    <t>10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</si>
  <si>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</si>
  <si>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</si>
  <si>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</si>
  <si>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</si>
  <si>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</si>
  <si>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</si>
  <si>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</si>
  <si>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</si>
  <si>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</si>
  <si>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0,08</t>
  </si>
  <si>
    <t>12</t>
  </si>
  <si>
    <t>ФСЭМ-91.08.04-021</t>
  </si>
  <si>
    <t>Котлы битумные передвижные 400 л</t>
  </si>
  <si>
    <t>маш.-ч</t>
  </si>
  <si>
    <t>-0,224</t>
  </si>
  <si>
    <t>30,00</t>
  </si>
  <si>
    <t>1,4375</t>
  </si>
  <si>
    <t>-9,66</t>
  </si>
  <si>
    <t>13,24</t>
  </si>
  <si>
    <t>-127,90</t>
  </si>
  <si>
    <t>13</t>
  </si>
  <si>
    <t>ТС-1-3-9</t>
  </si>
  <si>
    <t>Затраты труда рабочих (средний разряд работы 3,9)</t>
  </si>
  <si>
    <t>9,51</t>
  </si>
  <si>
    <t>-7,57</t>
  </si>
  <si>
    <t>-339,18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</si>
  <si>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</si>
  <si>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</si>
  <si>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</si>
  <si>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</si>
  <si>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38,05</t>
  </si>
  <si>
    <t>10,33</t>
  </si>
  <si>
    <t>393,06</t>
  </si>
  <si>
    <t>3 207,37</t>
  </si>
  <si>
    <t>15</t>
  </si>
  <si>
    <t>ФССЦ-01.2.03.05-0010</t>
  </si>
  <si>
    <t>Праймер битумный производства «Техно-Николь»</t>
  </si>
  <si>
    <t>0,0024</t>
  </si>
  <si>
    <t>11 885,47</t>
  </si>
  <si>
    <t>28,53</t>
  </si>
  <si>
    <t>232,80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</si>
  <si>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</si>
  <si>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</si>
  <si>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</si>
  <si>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</si>
  <si>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</si>
  <si>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</si>
  <si>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0,00614</t>
  </si>
  <si>
    <t>17</t>
  </si>
  <si>
    <t>0,001</t>
  </si>
  <si>
    <t>18</t>
  </si>
  <si>
    <t>ФЕР08-01-002-01</t>
  </si>
  <si>
    <t>Устройство основания под фундаменты: песчаного</t>
  </si>
  <si>
    <t>м3</t>
  </si>
  <si>
    <t>1,57</t>
  </si>
  <si>
    <t>19</t>
  </si>
  <si>
    <t>Песок карьерный</t>
  </si>
  <si>
    <t>1,73</t>
  </si>
  <si>
    <t>99,98</t>
  </si>
  <si>
    <t>1,012</t>
  </si>
  <si>
    <t>175,04</t>
  </si>
  <si>
    <t>1 428,33</t>
  </si>
  <si>
    <t>Цена=979/1,2/8,16</t>
  </si>
  <si>
    <t>ЗГСР МАТ=1,012 к расх.</t>
  </si>
  <si>
    <t>Прочие работы</t>
  </si>
  <si>
    <t>20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</si>
  <si>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</si>
  <si>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</si>
  <si>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0,0013</t>
  </si>
  <si>
    <t>21</t>
  </si>
  <si>
    <t>Перевозка и утилизация отходов 4-5 класса опасности</t>
  </si>
  <si>
    <t>6,27</t>
  </si>
  <si>
    <t>162,38</t>
  </si>
  <si>
    <t>1 018,12</t>
  </si>
  <si>
    <t>8 307,86</t>
  </si>
  <si>
    <t>Цена=1590/1,2/8,16</t>
  </si>
  <si>
    <t>Устройство подпорной стенки ПС-2 (АОСР №131-23-АС2-ПС2-3; №131-23-АС2-ПС2-4; №131-23-АС2-ПС2-5; №131-23-АС2-ПС2-6)</t>
  </si>
  <si>
    <t>22</t>
  </si>
  <si>
    <t>ФЕР06-01-001-01</t>
  </si>
  <si>
    <t>Устройство бетонной подготовки</t>
  </si>
  <si>
    <t>0,0157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</si>
  <si>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</si>
  <si>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</si>
  <si>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</si>
  <si>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</si>
  <si>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</si>
  <si>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</si>
  <si>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</si>
  <si>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1,6</t>
  </si>
  <si>
    <t>560,00</t>
  </si>
  <si>
    <t>896,00</t>
  </si>
  <si>
    <t>7 311,36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</si>
  <si>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</si>
  <si>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</si>
  <si>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</si>
  <si>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0,0548</t>
  </si>
  <si>
    <t>25</t>
  </si>
  <si>
    <t>35</t>
  </si>
  <si>
    <t>ФССЦ-04.3.02.04-0154</t>
  </si>
  <si>
    <t>Смеси бетонные, БСГ, тяжелого бетона на гранитном щебне, фракция 5-20 мм, класс: B25 (М350), П3, F150, W6</t>
  </si>
  <si>
    <t>5,56</t>
  </si>
  <si>
    <t>745,24</t>
  </si>
  <si>
    <t>4 143,53</t>
  </si>
  <si>
    <t>33 811,20</t>
  </si>
  <si>
    <t>26</t>
  </si>
  <si>
    <t>27</t>
  </si>
  <si>
    <t>ФССЦ-08.4.03.03-0003</t>
  </si>
  <si>
    <t>Сталь арматурная рифленая свариваемая, класс А500С, диаметр 10 мм</t>
  </si>
  <si>
    <t>0,314</t>
  </si>
  <si>
    <t>5 802,77</t>
  </si>
  <si>
    <t>1,08</t>
  </si>
  <si>
    <t>1 967,84</t>
  </si>
  <si>
    <t>16 057,57</t>
  </si>
  <si>
    <t>Коэффициент на арматурные заготовки, диаметр 10 мм МАТ=1,08 к расх.</t>
  </si>
  <si>
    <t>28</t>
  </si>
  <si>
    <t>ФССЦ-08.4.03.02-0002</t>
  </si>
  <si>
    <t>Сталь арматурная, горячекатаная, гладкая, класс А-I, диаметр 8 мм</t>
  </si>
  <si>
    <t>0,099</t>
  </si>
  <si>
    <t>6 780,00</t>
  </si>
  <si>
    <t>671,22</t>
  </si>
  <si>
    <t>5 477,16</t>
  </si>
  <si>
    <t>29</t>
  </si>
  <si>
    <t>0,31</t>
  </si>
  <si>
    <t>30</t>
  </si>
  <si>
    <t>-0,869</t>
  </si>
  <si>
    <t>-37,48</t>
  </si>
  <si>
    <t>-496,24</t>
  </si>
  <si>
    <t>31</t>
  </si>
  <si>
    <t>1-3-9</t>
  </si>
  <si>
    <t>Затраты труда рабочих (ср 3,9)</t>
  </si>
  <si>
    <t>-29,36</t>
  </si>
  <si>
    <t>-1 314,61</t>
  </si>
  <si>
    <t>32</t>
  </si>
  <si>
    <t>156,1</t>
  </si>
  <si>
    <t>1 612,51</t>
  </si>
  <si>
    <t>13 158,08</t>
  </si>
  <si>
    <t>33</t>
  </si>
  <si>
    <t>0,01</t>
  </si>
  <si>
    <t>118,85</t>
  </si>
  <si>
    <t>969,82</t>
  </si>
  <si>
    <t>Итого по разделу 2 Удлинение подпорной стенки трансбордера (ПС-2)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</si>
  <si>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</si>
  <si>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</si>
  <si>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</si>
  <si>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</si>
  <si>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</si>
  <si>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</si>
  <si>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</si>
  <si>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</si>
  <si>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</si>
  <si>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</si>
  <si>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</si>
  <si>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</si>
  <si>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</si>
  <si>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</si>
  <si>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</si>
  <si>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</si>
  <si>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</si>
  <si>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</si>
  <si>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</si>
  <si>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</si>
  <si>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</si>
  <si>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</si>
  <si>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</si>
  <si>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</si>
  <si>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</si>
  <si>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</si>
  <si>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</si>
  <si>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</si>
  <si>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</si>
  <si>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</si>
  <si>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</si>
  <si>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</si>
  <si>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</si>
  <si>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</si>
  <si>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</si>
  <si>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</si>
  <si>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</si>
  <si>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</si>
  <si>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№23 от 30.07.2024 ООО "ШЕЛЛРОКК" </t>
  </si>
  <si>
    <t xml:space="preserve">ТН №22 от 30.07.2024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</si>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</sst>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0"/>
    <numFmt numFmtId="168" formatCode="0.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14"/>
  <sheetViews>
    <sheetView tabSelected="1" zoomScaleNormal="100" workbookViewId="0">
      <selection activeCell="O28" sqref="O28"/>
    </sheetView>
  </sheetViews>
  <sheetFormatPr defaultColWidth="9.140625" defaultRowHeight="11.25" customHeight="1" x14ac:dyDescent="0.2"/>
  <cols>
    <col min="1" max="1" width="11.7109375" style="1" customWidth="1"/>
    <col min="2" max="2" width="9.1406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30" t="s">
        <v>0</v>
      </c>
      <c r="N2" s="131"/>
      <c r="O2" s="132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30" t="s">
        <v>2</v>
      </c>
      <c r="N3" s="131"/>
      <c r="O3" s="132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33"/>
      <c r="N4" s="134"/>
      <c r="O4" s="135"/>
    </row>
    <row r="5" spans="1:29" s="81" customFormat="1" ht="12.6" customHeight="1" x14ac:dyDescent="0.25">
      <c r="A5" s="83" t="s">
        <v>3</v>
      </c>
      <c r="B5" s="79"/>
      <c r="C5" s="136"/>
      <c r="D5" s="136"/>
      <c r="E5" s="136"/>
      <c r="F5" s="136"/>
      <c r="G5" s="136"/>
      <c r="H5" s="136"/>
      <c r="I5" s="136"/>
      <c r="J5" s="136"/>
      <c r="K5" s="136"/>
      <c r="L5" s="82" t="s">
        <v>4</v>
      </c>
      <c r="M5" s="137"/>
      <c r="N5" s="138"/>
      <c r="O5" s="139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33"/>
      <c r="N6" s="134"/>
      <c r="O6" s="135"/>
    </row>
    <row r="7" spans="1:29" s="81" customFormat="1" ht="14.45" customHeight="1" x14ac:dyDescent="0.25">
      <c r="A7" s="83" t="s">
        <v>7</v>
      </c>
      <c r="B7" s="79"/>
      <c r="C7" s="79"/>
      <c r="D7" s="140" t="s">
        <v>315</v>
      </c>
      <c r="E7" s="136"/>
      <c r="F7" s="136"/>
      <c r="G7" s="136"/>
      <c r="H7" s="136"/>
      <c r="I7" s="136"/>
      <c r="J7" s="136"/>
      <c r="K7" s="136"/>
      <c r="L7" s="82" t="s">
        <v>4</v>
      </c>
      <c r="M7" s="137" t="s">
        <v>302</v>
      </c>
      <c r="N7" s="138"/>
      <c r="O7" s="139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33"/>
      <c r="N8" s="134"/>
      <c r="O8" s="135"/>
    </row>
    <row r="9" spans="1:29" s="81" customFormat="1" ht="15" x14ac:dyDescent="0.25">
      <c r="A9" s="83" t="s">
        <v>9</v>
      </c>
      <c r="B9" s="79"/>
      <c r="C9" s="79"/>
      <c r="D9" s="136" t="s">
        <v>303</v>
      </c>
      <c r="E9" s="136"/>
      <c r="F9" s="136"/>
      <c r="G9" s="136"/>
      <c r="H9" s="136"/>
      <c r="I9" s="136"/>
      <c r="J9" s="136"/>
      <c r="K9" s="136"/>
      <c r="L9" s="82" t="s">
        <v>4</v>
      </c>
      <c r="M9" s="137" t="s">
        <v>304</v>
      </c>
      <c r="N9" s="138"/>
      <c r="O9" s="139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33"/>
      <c r="N10" s="134"/>
      <c r="O10" s="135"/>
    </row>
    <row r="11" spans="1:29" s="81" customFormat="1" ht="27.75" customHeight="1" x14ac:dyDescent="0.25">
      <c r="A11" s="83" t="s">
        <v>10</v>
      </c>
      <c r="B11" s="79"/>
      <c r="C11" s="14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9"/>
      <c r="E11" s="149"/>
      <c r="F11" s="149"/>
      <c r="G11" s="149"/>
      <c r="H11" s="149"/>
      <c r="I11" s="149"/>
      <c r="J11" s="149"/>
      <c r="K11" s="149"/>
      <c r="L11" s="79"/>
      <c r="M11" s="137"/>
      <c r="N11" s="138"/>
      <c r="O11" s="139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33"/>
      <c r="N12" s="134"/>
      <c r="O12" s="135"/>
    </row>
    <row r="13" spans="1:29" s="81" customFormat="1" ht="15" x14ac:dyDescent="0.25">
      <c r="A13" s="83" t="s">
        <v>13</v>
      </c>
      <c r="B13" s="79"/>
      <c r="C13" s="150" t="s">
        <v>28</v>
      </c>
      <c r="D13" s="151"/>
      <c r="E13" s="151"/>
      <c r="F13" s="151"/>
      <c r="G13" s="151"/>
      <c r="H13" s="151"/>
      <c r="I13" s="151"/>
      <c r="J13" s="151"/>
      <c r="K13" s="151"/>
      <c r="L13" s="79"/>
      <c r="M13" s="137"/>
      <c r="N13" s="138"/>
      <c r="O13" s="139"/>
      <c r="AA13" s="84" t="s">
        <v>305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30"/>
      <c r="N14" s="131"/>
      <c r="O14" s="132"/>
    </row>
    <row r="15" spans="1:29" s="81" customFormat="1" ht="15" customHeight="1" x14ac:dyDescent="0.25">
      <c r="A15" s="103"/>
      <c r="B15" s="103"/>
      <c r="C15" s="103"/>
      <c r="D15" s="103"/>
      <c r="E15" s="103"/>
      <c r="F15" s="103"/>
      <c r="G15" s="103"/>
      <c r="H15" s="104"/>
      <c r="I15" s="103"/>
      <c r="J15" s="103"/>
      <c r="K15" s="105" t="s">
        <v>16</v>
      </c>
      <c r="L15" s="102" t="s">
        <v>17</v>
      </c>
      <c r="M15" s="141" t="s">
        <v>312</v>
      </c>
      <c r="N15" s="142"/>
      <c r="O15" s="143"/>
      <c r="AB15" s="106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44" t="s">
        <v>306</v>
      </c>
      <c r="N16" s="145"/>
      <c r="O16" s="146"/>
      <c r="AC16" s="84" t="s">
        <v>5</v>
      </c>
    </row>
    <row r="17" spans="1:15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30"/>
      <c r="N17" s="131"/>
      <c r="O17" s="132"/>
    </row>
    <row r="18" spans="1:15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15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47" t="s">
        <v>20</v>
      </c>
      <c r="M19" s="147" t="s">
        <v>21</v>
      </c>
      <c r="N19" s="148" t="s">
        <v>22</v>
      </c>
      <c r="O19" s="148"/>
    </row>
    <row r="20" spans="1:15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47"/>
      <c r="M20" s="147"/>
      <c r="N20" s="93" t="s">
        <v>23</v>
      </c>
      <c r="O20" s="93" t="s">
        <v>24</v>
      </c>
    </row>
    <row r="21" spans="1:15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102" t="s">
        <v>203</v>
      </c>
      <c r="M21" s="95">
        <f>O21</f>
        <v>45524</v>
      </c>
      <c r="N21" s="95">
        <v>45353</v>
      </c>
      <c r="O21" s="95">
        <v>45524</v>
      </c>
    </row>
    <row r="22" spans="1:15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15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307</v>
      </c>
      <c r="I23" s="89"/>
      <c r="J23" s="89"/>
      <c r="K23" s="91"/>
      <c r="L23" s="92"/>
      <c r="M23" s="92"/>
      <c r="N23" s="92"/>
      <c r="O23" s="79"/>
    </row>
    <row r="24" spans="1:15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334.24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50.81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132.06</v>
      </c>
      <c r="J27" s="18" t="s">
        <v>35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13" t="s">
        <v>36</v>
      </c>
      <c r="B29" s="113"/>
      <c r="C29" s="120" t="s">
        <v>37</v>
      </c>
      <c r="D29" s="120" t="s">
        <v>38</v>
      </c>
      <c r="E29" s="120"/>
      <c r="F29" s="120"/>
      <c r="G29" s="120" t="s">
        <v>39</v>
      </c>
      <c r="H29" s="120" t="s">
        <v>40</v>
      </c>
      <c r="I29" s="120"/>
      <c r="J29" s="120"/>
      <c r="K29" s="120" t="s">
        <v>41</v>
      </c>
      <c r="L29" s="120"/>
      <c r="M29" s="120"/>
      <c r="N29" s="120" t="s">
        <v>42</v>
      </c>
      <c r="O29" s="120" t="s">
        <v>43</v>
      </c>
    </row>
    <row r="30" spans="1:15" customFormat="1" ht="20.25" customHeight="1" x14ac:dyDescent="0.25">
      <c r="A30" s="113"/>
      <c r="B30" s="113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</row>
    <row r="31" spans="1:15" customFormat="1" ht="49.5" customHeight="1" x14ac:dyDescent="0.25">
      <c r="A31" s="20" t="s">
        <v>44</v>
      </c>
      <c r="B31" s="20" t="s">
        <v>45</v>
      </c>
      <c r="C31" s="120"/>
      <c r="D31" s="120"/>
      <c r="E31" s="120"/>
      <c r="F31" s="120"/>
      <c r="G31" s="120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0"/>
      <c r="O31" s="120"/>
    </row>
    <row r="32" spans="1:15" customFormat="1" ht="15" x14ac:dyDescent="0.25">
      <c r="A32" s="7">
        <v>1</v>
      </c>
      <c r="B32" s="7">
        <v>2</v>
      </c>
      <c r="C32" s="7">
        <v>3</v>
      </c>
      <c r="D32" s="113">
        <v>4</v>
      </c>
      <c r="E32" s="113"/>
      <c r="F32" s="11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4" t="s">
        <v>50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AE33" s="21" t="s">
        <v>50</v>
      </c>
    </row>
    <row r="34" spans="1:38" customFormat="1" ht="15" x14ac:dyDescent="0.25">
      <c r="A34" s="114" t="s">
        <v>51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6"/>
      <c r="AE34" s="21"/>
      <c r="AF34" s="21" t="s">
        <v>51</v>
      </c>
    </row>
    <row r="35" spans="1:38" customFormat="1" ht="57" x14ac:dyDescent="0.25">
      <c r="A35" s="22" t="s">
        <v>26</v>
      </c>
      <c r="B35" s="23" t="s">
        <v>26</v>
      </c>
      <c r="C35" s="24" t="s">
        <v>52</v>
      </c>
      <c r="D35" s="117" t="s">
        <v>53</v>
      </c>
      <c r="E35" s="117"/>
      <c r="F35" s="117"/>
      <c r="G35" s="23" t="s">
        <v>54</v>
      </c>
      <c r="H35" s="23">
        <v>5.3999999999999999E-2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33.75" x14ac:dyDescent="0.25">
      <c r="A36" s="27"/>
      <c r="B36" s="28"/>
      <c r="C36" s="29" t="s">
        <v>56</v>
      </c>
      <c r="D36" s="118" t="s">
        <v>57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9"/>
      <c r="AE36" s="21"/>
      <c r="AF36" s="21"/>
      <c r="AG36" s="21"/>
      <c r="AH36" s="2" t="s">
        <v>57</v>
      </c>
    </row>
    <row r="37" spans="1:38" customFormat="1" ht="57" x14ac:dyDescent="0.25">
      <c r="A37" s="27"/>
      <c r="B37" s="28"/>
      <c r="C37" s="29" t="s">
        <v>58</v>
      </c>
      <c r="D37" s="118" t="s">
        <v>59</v>
      </c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9"/>
      <c r="AE37" s="21"/>
      <c r="AF37" s="21"/>
      <c r="AG37" s="21"/>
      <c r="AH37" s="2" t="s">
        <v>59</v>
      </c>
    </row>
    <row r="38" spans="1:38" customFormat="1" ht="15" x14ac:dyDescent="0.25">
      <c r="A38" s="27"/>
      <c r="B38" s="30"/>
      <c r="C38" s="29" t="s">
        <v>26</v>
      </c>
      <c r="D38" s="121" t="s">
        <v>60</v>
      </c>
      <c r="E38" s="121"/>
      <c r="F38" s="121"/>
      <c r="G38" s="31"/>
      <c r="H38" s="32"/>
      <c r="I38" s="32"/>
      <c r="J38" s="32"/>
      <c r="K38" s="33">
        <v>89.7</v>
      </c>
      <c r="L38" s="34">
        <v>1.3225</v>
      </c>
      <c r="M38" s="33">
        <v>6.41</v>
      </c>
      <c r="N38" s="35">
        <v>44.77</v>
      </c>
      <c r="O38" s="36">
        <v>286.98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21" t="s">
        <v>62</v>
      </c>
      <c r="E39" s="121"/>
      <c r="F39" s="121"/>
      <c r="G39" s="31"/>
      <c r="H39" s="32"/>
      <c r="I39" s="32"/>
      <c r="J39" s="32"/>
      <c r="K39" s="37">
        <v>2500</v>
      </c>
      <c r="L39" s="34">
        <v>1.4375</v>
      </c>
      <c r="M39" s="33">
        <v>194.06</v>
      </c>
      <c r="N39" s="35">
        <v>13.24</v>
      </c>
      <c r="O39" s="38">
        <v>2569.35</v>
      </c>
      <c r="AE39" s="21"/>
      <c r="AF39" s="21"/>
      <c r="AG39" s="21"/>
      <c r="AI39" s="2" t="s">
        <v>62</v>
      </c>
    </row>
    <row r="40" spans="1:38" customFormat="1" ht="15" x14ac:dyDescent="0.25">
      <c r="A40" s="27"/>
      <c r="B40" s="30"/>
      <c r="C40" s="29" t="s">
        <v>63</v>
      </c>
      <c r="D40" s="121" t="s">
        <v>64</v>
      </c>
      <c r="E40" s="121"/>
      <c r="F40" s="121"/>
      <c r="G40" s="31"/>
      <c r="H40" s="32"/>
      <c r="I40" s="32"/>
      <c r="J40" s="32"/>
      <c r="K40" s="33">
        <v>337.5</v>
      </c>
      <c r="L40" s="34">
        <v>1.4375</v>
      </c>
      <c r="M40" s="33">
        <v>26.2</v>
      </c>
      <c r="N40" s="35">
        <v>44.77</v>
      </c>
      <c r="O40" s="38">
        <v>1172.97</v>
      </c>
      <c r="AE40" s="21"/>
      <c r="AF40" s="21"/>
      <c r="AG40" s="21"/>
      <c r="AI40" s="2" t="s">
        <v>64</v>
      </c>
    </row>
    <row r="41" spans="1:38" customFormat="1" ht="15" x14ac:dyDescent="0.25">
      <c r="A41" s="39"/>
      <c r="B41" s="30"/>
      <c r="C41" s="29"/>
      <c r="D41" s="121" t="s">
        <v>65</v>
      </c>
      <c r="E41" s="121"/>
      <c r="F41" s="121"/>
      <c r="G41" s="31" t="s">
        <v>66</v>
      </c>
      <c r="H41" s="40">
        <v>11.5</v>
      </c>
      <c r="I41" s="34">
        <v>1.3225</v>
      </c>
      <c r="J41" s="41">
        <v>0.82127249999999996</v>
      </c>
      <c r="K41" s="42"/>
      <c r="L41" s="32"/>
      <c r="M41" s="42"/>
      <c r="N41" s="32"/>
      <c r="O41" s="43"/>
      <c r="AE41" s="21"/>
      <c r="AF41" s="21"/>
      <c r="AG41" s="21"/>
      <c r="AJ41" s="2" t="s">
        <v>65</v>
      </c>
    </row>
    <row r="42" spans="1:38" customFormat="1" ht="15" x14ac:dyDescent="0.25">
      <c r="A42" s="39"/>
      <c r="B42" s="30"/>
      <c r="C42" s="29"/>
      <c r="D42" s="121" t="s">
        <v>67</v>
      </c>
      <c r="E42" s="121"/>
      <c r="F42" s="121"/>
      <c r="G42" s="31" t="s">
        <v>66</v>
      </c>
      <c r="H42" s="44">
        <v>25</v>
      </c>
      <c r="I42" s="34">
        <v>1.4375</v>
      </c>
      <c r="J42" s="45">
        <v>1.940625</v>
      </c>
      <c r="K42" s="42"/>
      <c r="L42" s="32"/>
      <c r="M42" s="42"/>
      <c r="N42" s="32"/>
      <c r="O42" s="43"/>
      <c r="AE42" s="21"/>
      <c r="AF42" s="21"/>
      <c r="AG42" s="21"/>
      <c r="AJ42" s="2" t="s">
        <v>67</v>
      </c>
    </row>
    <row r="43" spans="1:38" customFormat="1" ht="15" x14ac:dyDescent="0.25">
      <c r="A43" s="46"/>
      <c r="B43" s="31"/>
      <c r="C43" s="29"/>
      <c r="D43" s="122" t="s">
        <v>68</v>
      </c>
      <c r="E43" s="122"/>
      <c r="F43" s="122"/>
      <c r="G43" s="47"/>
      <c r="H43" s="48"/>
      <c r="I43" s="48"/>
      <c r="J43" s="48"/>
      <c r="K43" s="49">
        <v>2589.6999999999998</v>
      </c>
      <c r="L43" s="48"/>
      <c r="M43" s="50">
        <v>200.47</v>
      </c>
      <c r="N43" s="48"/>
      <c r="O43" s="51">
        <v>2856.33</v>
      </c>
      <c r="AE43" s="21"/>
      <c r="AF43" s="21"/>
      <c r="AG43" s="21"/>
      <c r="AK43" s="2" t="s">
        <v>68</v>
      </c>
    </row>
    <row r="44" spans="1:38" customFormat="1" ht="15" x14ac:dyDescent="0.25">
      <c r="A44" s="39"/>
      <c r="B44" s="30"/>
      <c r="C44" s="29"/>
      <c r="D44" s="121" t="s">
        <v>69</v>
      </c>
      <c r="E44" s="121"/>
      <c r="F44" s="121"/>
      <c r="G44" s="31"/>
      <c r="H44" s="32"/>
      <c r="I44" s="32"/>
      <c r="J44" s="32"/>
      <c r="K44" s="42"/>
      <c r="L44" s="32"/>
      <c r="M44" s="33">
        <v>32.61</v>
      </c>
      <c r="N44" s="32"/>
      <c r="O44" s="38">
        <v>1459.95</v>
      </c>
      <c r="AE44" s="21"/>
      <c r="AF44" s="21"/>
      <c r="AG44" s="21"/>
      <c r="AJ44" s="2" t="s">
        <v>69</v>
      </c>
    </row>
    <row r="45" spans="1:38" customFormat="1" ht="45" x14ac:dyDescent="0.25">
      <c r="A45" s="39"/>
      <c r="B45" s="30"/>
      <c r="C45" s="29" t="s">
        <v>70</v>
      </c>
      <c r="D45" s="121" t="s">
        <v>71</v>
      </c>
      <c r="E45" s="121"/>
      <c r="F45" s="121"/>
      <c r="G45" s="31" t="s">
        <v>72</v>
      </c>
      <c r="H45" s="44">
        <v>92</v>
      </c>
      <c r="I45" s="32"/>
      <c r="J45" s="44">
        <v>92</v>
      </c>
      <c r="K45" s="42"/>
      <c r="L45" s="32"/>
      <c r="M45" s="33">
        <v>30</v>
      </c>
      <c r="N45" s="32"/>
      <c r="O45" s="38">
        <v>1343.15</v>
      </c>
      <c r="AE45" s="21"/>
      <c r="AF45" s="21"/>
      <c r="AG45" s="21"/>
      <c r="AJ45" s="2" t="s">
        <v>71</v>
      </c>
    </row>
    <row r="46" spans="1:38" customFormat="1" ht="90" x14ac:dyDescent="0.25">
      <c r="A46" s="39"/>
      <c r="B46" s="30"/>
      <c r="C46" s="29" t="s">
        <v>73</v>
      </c>
      <c r="D46" s="121" t="s">
        <v>74</v>
      </c>
      <c r="E46" s="121"/>
      <c r="F46" s="121"/>
      <c r="G46" s="31" t="s">
        <v>72</v>
      </c>
      <c r="H46" s="44">
        <v>46</v>
      </c>
      <c r="I46" s="35">
        <v>0.85</v>
      </c>
      <c r="J46" s="40">
        <v>39.1</v>
      </c>
      <c r="K46" s="42"/>
      <c r="L46" s="32"/>
      <c r="M46" s="33">
        <v>12.75</v>
      </c>
      <c r="N46" s="32"/>
      <c r="O46" s="36">
        <v>570.84</v>
      </c>
      <c r="AE46" s="21"/>
      <c r="AF46" s="21"/>
      <c r="AG46" s="21"/>
      <c r="AJ46" s="2" t="s">
        <v>74</v>
      </c>
    </row>
    <row r="47" spans="1:38" customFormat="1" ht="15" x14ac:dyDescent="0.25">
      <c r="A47" s="27"/>
      <c r="B47" s="52"/>
      <c r="C47" s="53"/>
      <c r="D47" s="123" t="s">
        <v>75</v>
      </c>
      <c r="E47" s="123"/>
      <c r="F47" s="123"/>
      <c r="G47" s="23"/>
      <c r="H47" s="54"/>
      <c r="I47" s="54"/>
      <c r="J47" s="54"/>
      <c r="K47" s="55"/>
      <c r="L47" s="54"/>
      <c r="M47" s="56">
        <v>243.22</v>
      </c>
      <c r="N47" s="48"/>
      <c r="O47" s="57">
        <v>4770.32</v>
      </c>
      <c r="AE47" s="21"/>
      <c r="AF47" s="21"/>
      <c r="AG47" s="21"/>
      <c r="AL47" s="21" t="s">
        <v>75</v>
      </c>
    </row>
    <row r="48" spans="1:38" customFormat="1" ht="45.75" x14ac:dyDescent="0.25">
      <c r="A48" s="22" t="s">
        <v>61</v>
      </c>
      <c r="B48" s="23" t="s">
        <v>61</v>
      </c>
      <c r="C48" s="24" t="s">
        <v>76</v>
      </c>
      <c r="D48" s="117" t="s">
        <v>77</v>
      </c>
      <c r="E48" s="117"/>
      <c r="F48" s="117"/>
      <c r="G48" s="23" t="s">
        <v>78</v>
      </c>
      <c r="H48" s="23">
        <v>0.06</v>
      </c>
      <c r="I48" s="23" t="s">
        <v>26</v>
      </c>
      <c r="J48" s="23" t="s">
        <v>79</v>
      </c>
      <c r="K48" s="25"/>
      <c r="L48" s="23"/>
      <c r="M48" s="25"/>
      <c r="N48" s="23"/>
      <c r="O48" s="26"/>
      <c r="AE48" s="21"/>
      <c r="AF48" s="21"/>
      <c r="AG48" s="21" t="s">
        <v>77</v>
      </c>
      <c r="AL48" s="21"/>
    </row>
    <row r="49" spans="1:38" customFormat="1" ht="22.5" x14ac:dyDescent="0.25">
      <c r="A49" s="27"/>
      <c r="B49" s="28"/>
      <c r="C49" s="29" t="s">
        <v>80</v>
      </c>
      <c r="D49" s="118" t="s">
        <v>81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9"/>
      <c r="AE49" s="21"/>
      <c r="AF49" s="21"/>
      <c r="AG49" s="21"/>
      <c r="AH49" s="2" t="s">
        <v>81</v>
      </c>
      <c r="AL49" s="21"/>
    </row>
    <row r="50" spans="1:38" customFormat="1" ht="33.75" x14ac:dyDescent="0.25">
      <c r="A50" s="27"/>
      <c r="B50" s="28"/>
      <c r="C50" s="29" t="s">
        <v>56</v>
      </c>
      <c r="D50" s="118" t="s">
        <v>57</v>
      </c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9"/>
      <c r="AE50" s="21"/>
      <c r="AF50" s="21"/>
      <c r="AG50" s="21"/>
      <c r="AH50" s="2" t="s">
        <v>57</v>
      </c>
      <c r="AL50" s="21"/>
    </row>
    <row r="51" spans="1:38" customFormat="1" ht="57" x14ac:dyDescent="0.25">
      <c r="A51" s="27"/>
      <c r="B51" s="28"/>
      <c r="C51" s="29" t="s">
        <v>58</v>
      </c>
      <c r="D51" s="118" t="s">
        <v>59</v>
      </c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9"/>
      <c r="AE51" s="21"/>
      <c r="AF51" s="21"/>
      <c r="AG51" s="21"/>
      <c r="AH51" s="2" t="s">
        <v>59</v>
      </c>
      <c r="AL51" s="21"/>
    </row>
    <row r="52" spans="1:38" customFormat="1" ht="15" x14ac:dyDescent="0.25">
      <c r="A52" s="27"/>
      <c r="B52" s="30"/>
      <c r="C52" s="29" t="s">
        <v>26</v>
      </c>
      <c r="D52" s="121" t="s">
        <v>60</v>
      </c>
      <c r="E52" s="121"/>
      <c r="F52" s="121"/>
      <c r="G52" s="31"/>
      <c r="H52" s="32"/>
      <c r="I52" s="32"/>
      <c r="J52" s="32"/>
      <c r="K52" s="37">
        <v>1201.2</v>
      </c>
      <c r="L52" s="58">
        <v>1.587</v>
      </c>
      <c r="M52" s="33">
        <v>114.38</v>
      </c>
      <c r="N52" s="35">
        <v>44.77</v>
      </c>
      <c r="O52" s="38">
        <v>5120.79</v>
      </c>
      <c r="AE52" s="21"/>
      <c r="AF52" s="21"/>
      <c r="AG52" s="21"/>
      <c r="AI52" s="2" t="s">
        <v>60</v>
      </c>
      <c r="AL52" s="21"/>
    </row>
    <row r="53" spans="1:38" customFormat="1" ht="15" x14ac:dyDescent="0.25">
      <c r="A53" s="39"/>
      <c r="B53" s="30"/>
      <c r="C53" s="29"/>
      <c r="D53" s="121" t="s">
        <v>65</v>
      </c>
      <c r="E53" s="121"/>
      <c r="F53" s="121"/>
      <c r="G53" s="31" t="s">
        <v>66</v>
      </c>
      <c r="H53" s="44">
        <v>154</v>
      </c>
      <c r="I53" s="58">
        <v>1.587</v>
      </c>
      <c r="J53" s="59">
        <v>14.663880000000001</v>
      </c>
      <c r="K53" s="42"/>
      <c r="L53" s="32"/>
      <c r="M53" s="42"/>
      <c r="N53" s="32"/>
      <c r="O53" s="43"/>
      <c r="AE53" s="21"/>
      <c r="AF53" s="21"/>
      <c r="AG53" s="21"/>
      <c r="AJ53" s="2" t="s">
        <v>65</v>
      </c>
      <c r="AL53" s="21"/>
    </row>
    <row r="54" spans="1:38" customFormat="1" ht="15" x14ac:dyDescent="0.25">
      <c r="A54" s="46"/>
      <c r="B54" s="31"/>
      <c r="C54" s="29"/>
      <c r="D54" s="122" t="s">
        <v>68</v>
      </c>
      <c r="E54" s="122"/>
      <c r="F54" s="122"/>
      <c r="G54" s="47"/>
      <c r="H54" s="48"/>
      <c r="I54" s="48"/>
      <c r="J54" s="48"/>
      <c r="K54" s="49">
        <v>1201.2</v>
      </c>
      <c r="L54" s="48"/>
      <c r="M54" s="50">
        <v>114.38</v>
      </c>
      <c r="N54" s="48"/>
      <c r="O54" s="51">
        <v>5120.79</v>
      </c>
      <c r="AE54" s="21"/>
      <c r="AF54" s="21"/>
      <c r="AG54" s="21"/>
      <c r="AK54" s="2" t="s">
        <v>68</v>
      </c>
      <c r="AL54" s="21"/>
    </row>
    <row r="55" spans="1:38" customFormat="1" ht="15" x14ac:dyDescent="0.25">
      <c r="A55" s="39"/>
      <c r="B55" s="30"/>
      <c r="C55" s="29"/>
      <c r="D55" s="121" t="s">
        <v>69</v>
      </c>
      <c r="E55" s="121"/>
      <c r="F55" s="121"/>
      <c r="G55" s="31"/>
      <c r="H55" s="32"/>
      <c r="I55" s="32"/>
      <c r="J55" s="32"/>
      <c r="K55" s="42"/>
      <c r="L55" s="32"/>
      <c r="M55" s="33">
        <v>114.38</v>
      </c>
      <c r="N55" s="32"/>
      <c r="O55" s="38">
        <v>5120.79</v>
      </c>
      <c r="AE55" s="21"/>
      <c r="AF55" s="21"/>
      <c r="AG55" s="21"/>
      <c r="AJ55" s="2" t="s">
        <v>69</v>
      </c>
      <c r="AL55" s="21"/>
    </row>
    <row r="56" spans="1:38" customFormat="1" ht="45" x14ac:dyDescent="0.25">
      <c r="A56" s="39"/>
      <c r="B56" s="30"/>
      <c r="C56" s="29" t="s">
        <v>82</v>
      </c>
      <c r="D56" s="121" t="s">
        <v>83</v>
      </c>
      <c r="E56" s="121"/>
      <c r="F56" s="121"/>
      <c r="G56" s="31" t="s">
        <v>72</v>
      </c>
      <c r="H56" s="44">
        <v>89</v>
      </c>
      <c r="I56" s="32"/>
      <c r="J56" s="44">
        <v>89</v>
      </c>
      <c r="K56" s="42"/>
      <c r="L56" s="32"/>
      <c r="M56" s="33">
        <v>101.8</v>
      </c>
      <c r="N56" s="32"/>
      <c r="O56" s="38">
        <v>4557.5</v>
      </c>
      <c r="AE56" s="21"/>
      <c r="AF56" s="21"/>
      <c r="AG56" s="21"/>
      <c r="AJ56" s="2" t="s">
        <v>83</v>
      </c>
      <c r="AL56" s="21"/>
    </row>
    <row r="57" spans="1:38" customFormat="1" ht="90" x14ac:dyDescent="0.25">
      <c r="A57" s="39"/>
      <c r="B57" s="30"/>
      <c r="C57" s="29" t="s">
        <v>84</v>
      </c>
      <c r="D57" s="121" t="s">
        <v>85</v>
      </c>
      <c r="E57" s="121"/>
      <c r="F57" s="121"/>
      <c r="G57" s="31" t="s">
        <v>72</v>
      </c>
      <c r="H57" s="44">
        <v>40</v>
      </c>
      <c r="I57" s="35">
        <v>0.85</v>
      </c>
      <c r="J57" s="44">
        <v>34</v>
      </c>
      <c r="K57" s="42"/>
      <c r="L57" s="32"/>
      <c r="M57" s="33">
        <v>38.89</v>
      </c>
      <c r="N57" s="32"/>
      <c r="O57" s="38">
        <v>1741.07</v>
      </c>
      <c r="AE57" s="21"/>
      <c r="AF57" s="21"/>
      <c r="AG57" s="21"/>
      <c r="AJ57" s="2" t="s">
        <v>85</v>
      </c>
      <c r="AL57" s="21"/>
    </row>
    <row r="58" spans="1:38" customFormat="1" ht="15" x14ac:dyDescent="0.25">
      <c r="A58" s="27"/>
      <c r="B58" s="52"/>
      <c r="C58" s="53"/>
      <c r="D58" s="123" t="s">
        <v>75</v>
      </c>
      <c r="E58" s="123"/>
      <c r="F58" s="123"/>
      <c r="G58" s="23"/>
      <c r="H58" s="54"/>
      <c r="I58" s="54"/>
      <c r="J58" s="54"/>
      <c r="K58" s="55"/>
      <c r="L58" s="54"/>
      <c r="M58" s="56">
        <v>255.07</v>
      </c>
      <c r="N58" s="48"/>
      <c r="O58" s="57">
        <v>11419.36</v>
      </c>
      <c r="AE58" s="21"/>
      <c r="AF58" s="21"/>
      <c r="AG58" s="21"/>
      <c r="AL58" s="21" t="s">
        <v>75</v>
      </c>
    </row>
    <row r="59" spans="1:38" customFormat="1" ht="57" x14ac:dyDescent="0.25">
      <c r="A59" s="22" t="s">
        <v>63</v>
      </c>
      <c r="B59" s="23" t="s">
        <v>63</v>
      </c>
      <c r="C59" s="24" t="s">
        <v>86</v>
      </c>
      <c r="D59" s="117" t="s">
        <v>87</v>
      </c>
      <c r="E59" s="117"/>
      <c r="F59" s="117"/>
      <c r="G59" s="23" t="s">
        <v>54</v>
      </c>
      <c r="H59" s="23">
        <v>5.5899999999999998E-2</v>
      </c>
      <c r="I59" s="23" t="s">
        <v>26</v>
      </c>
      <c r="J59" s="23" t="s">
        <v>88</v>
      </c>
      <c r="K59" s="25"/>
      <c r="L59" s="23"/>
      <c r="M59" s="25"/>
      <c r="N59" s="23"/>
      <c r="O59" s="26"/>
      <c r="AE59" s="21"/>
      <c r="AF59" s="21"/>
      <c r="AG59" s="21" t="s">
        <v>87</v>
      </c>
      <c r="AL59" s="21"/>
    </row>
    <row r="60" spans="1:38" customFormat="1" ht="33.75" x14ac:dyDescent="0.25">
      <c r="A60" s="27"/>
      <c r="B60" s="28"/>
      <c r="C60" s="29" t="s">
        <v>56</v>
      </c>
      <c r="D60" s="118" t="s">
        <v>57</v>
      </c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9"/>
      <c r="AE60" s="21"/>
      <c r="AF60" s="21"/>
      <c r="AG60" s="21"/>
      <c r="AH60" s="2" t="s">
        <v>57</v>
      </c>
      <c r="AL60" s="21"/>
    </row>
    <row r="61" spans="1:38" customFormat="1" ht="57" x14ac:dyDescent="0.25">
      <c r="A61" s="27"/>
      <c r="B61" s="28"/>
      <c r="C61" s="29" t="s">
        <v>58</v>
      </c>
      <c r="D61" s="118" t="s">
        <v>59</v>
      </c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9"/>
      <c r="AE61" s="21"/>
      <c r="AF61" s="21"/>
      <c r="AG61" s="21"/>
      <c r="AH61" s="2" t="s">
        <v>59</v>
      </c>
      <c r="AL61" s="21"/>
    </row>
    <row r="62" spans="1:38" customFormat="1" ht="15" x14ac:dyDescent="0.25">
      <c r="A62" s="27"/>
      <c r="B62" s="30"/>
      <c r="C62" s="29" t="s">
        <v>26</v>
      </c>
      <c r="D62" s="121" t="s">
        <v>60</v>
      </c>
      <c r="E62" s="121"/>
      <c r="F62" s="121"/>
      <c r="G62" s="31"/>
      <c r="H62" s="32"/>
      <c r="I62" s="32"/>
      <c r="J62" s="32"/>
      <c r="K62" s="33">
        <v>71.06</v>
      </c>
      <c r="L62" s="34">
        <v>1.3225</v>
      </c>
      <c r="M62" s="33">
        <v>5.25</v>
      </c>
      <c r="N62" s="35">
        <v>44.77</v>
      </c>
      <c r="O62" s="36">
        <v>235.04</v>
      </c>
      <c r="AE62" s="21"/>
      <c r="AF62" s="21"/>
      <c r="AG62" s="21"/>
      <c r="AI62" s="2" t="s">
        <v>60</v>
      </c>
      <c r="AL62" s="21"/>
    </row>
    <row r="63" spans="1:38" customFormat="1" ht="15" x14ac:dyDescent="0.25">
      <c r="A63" s="27"/>
      <c r="B63" s="30"/>
      <c r="C63" s="29" t="s">
        <v>61</v>
      </c>
      <c r="D63" s="121" t="s">
        <v>62</v>
      </c>
      <c r="E63" s="121"/>
      <c r="F63" s="121"/>
      <c r="G63" s="31"/>
      <c r="H63" s="32"/>
      <c r="I63" s="32"/>
      <c r="J63" s="32"/>
      <c r="K63" s="37">
        <v>1980</v>
      </c>
      <c r="L63" s="34">
        <v>1.4375</v>
      </c>
      <c r="M63" s="33">
        <v>159.11000000000001</v>
      </c>
      <c r="N63" s="35">
        <v>13.24</v>
      </c>
      <c r="O63" s="38">
        <v>2106.62</v>
      </c>
      <c r="AE63" s="21"/>
      <c r="AF63" s="21"/>
      <c r="AG63" s="21"/>
      <c r="AI63" s="2" t="s">
        <v>62</v>
      </c>
      <c r="AL63" s="21"/>
    </row>
    <row r="64" spans="1:38" customFormat="1" ht="15" x14ac:dyDescent="0.25">
      <c r="A64" s="27"/>
      <c r="B64" s="30"/>
      <c r="C64" s="29" t="s">
        <v>63</v>
      </c>
      <c r="D64" s="121" t="s">
        <v>64</v>
      </c>
      <c r="E64" s="121"/>
      <c r="F64" s="121"/>
      <c r="G64" s="31"/>
      <c r="H64" s="32"/>
      <c r="I64" s="32"/>
      <c r="J64" s="32"/>
      <c r="K64" s="33">
        <v>267.3</v>
      </c>
      <c r="L64" s="34">
        <v>1.4375</v>
      </c>
      <c r="M64" s="33">
        <v>21.48</v>
      </c>
      <c r="N64" s="35">
        <v>44.77</v>
      </c>
      <c r="O64" s="36">
        <v>961.66</v>
      </c>
      <c r="AE64" s="21"/>
      <c r="AF64" s="21"/>
      <c r="AG64" s="21"/>
      <c r="AI64" s="2" t="s">
        <v>64</v>
      </c>
      <c r="AL64" s="21"/>
    </row>
    <row r="65" spans="1:38" customFormat="1" ht="15" x14ac:dyDescent="0.25">
      <c r="A65" s="39"/>
      <c r="B65" s="30"/>
      <c r="C65" s="29"/>
      <c r="D65" s="121" t="s">
        <v>65</v>
      </c>
      <c r="E65" s="121"/>
      <c r="F65" s="121"/>
      <c r="G65" s="31" t="s">
        <v>66</v>
      </c>
      <c r="H65" s="35">
        <v>9.11</v>
      </c>
      <c r="I65" s="34">
        <v>1.3225</v>
      </c>
      <c r="J65" s="41">
        <v>0.67348180000000002</v>
      </c>
      <c r="K65" s="42"/>
      <c r="L65" s="32"/>
      <c r="M65" s="42"/>
      <c r="N65" s="32"/>
      <c r="O65" s="43"/>
      <c r="AE65" s="21"/>
      <c r="AF65" s="21"/>
      <c r="AG65" s="21"/>
      <c r="AJ65" s="2" t="s">
        <v>65</v>
      </c>
      <c r="AL65" s="21"/>
    </row>
    <row r="66" spans="1:38" customFormat="1" ht="15" x14ac:dyDescent="0.25">
      <c r="A66" s="39"/>
      <c r="B66" s="30"/>
      <c r="C66" s="29"/>
      <c r="D66" s="121" t="s">
        <v>67</v>
      </c>
      <c r="E66" s="121"/>
      <c r="F66" s="121"/>
      <c r="G66" s="31" t="s">
        <v>66</v>
      </c>
      <c r="H66" s="40">
        <v>19.8</v>
      </c>
      <c r="I66" s="34">
        <v>1.4375</v>
      </c>
      <c r="J66" s="41">
        <v>1.5910538000000001</v>
      </c>
      <c r="K66" s="42"/>
      <c r="L66" s="32"/>
      <c r="M66" s="42"/>
      <c r="N66" s="32"/>
      <c r="O66" s="43"/>
      <c r="AE66" s="21"/>
      <c r="AF66" s="21"/>
      <c r="AG66" s="21"/>
      <c r="AJ66" s="2" t="s">
        <v>67</v>
      </c>
      <c r="AL66" s="21"/>
    </row>
    <row r="67" spans="1:38" customFormat="1" ht="15" x14ac:dyDescent="0.25">
      <c r="A67" s="46"/>
      <c r="B67" s="31"/>
      <c r="C67" s="29"/>
      <c r="D67" s="122" t="s">
        <v>68</v>
      </c>
      <c r="E67" s="122"/>
      <c r="F67" s="122"/>
      <c r="G67" s="47"/>
      <c r="H67" s="48"/>
      <c r="I67" s="48"/>
      <c r="J67" s="48"/>
      <c r="K67" s="49">
        <v>2051.06</v>
      </c>
      <c r="L67" s="48"/>
      <c r="M67" s="50">
        <v>164.36</v>
      </c>
      <c r="N67" s="48"/>
      <c r="O67" s="51">
        <v>2341.66</v>
      </c>
      <c r="AE67" s="21"/>
      <c r="AF67" s="21"/>
      <c r="AG67" s="21"/>
      <c r="AK67" s="2" t="s">
        <v>68</v>
      </c>
      <c r="AL67" s="21"/>
    </row>
    <row r="68" spans="1:38" customFormat="1" ht="15" x14ac:dyDescent="0.25">
      <c r="A68" s="39"/>
      <c r="B68" s="30"/>
      <c r="C68" s="29"/>
      <c r="D68" s="121" t="s">
        <v>69</v>
      </c>
      <c r="E68" s="121"/>
      <c r="F68" s="121"/>
      <c r="G68" s="31"/>
      <c r="H68" s="32"/>
      <c r="I68" s="32"/>
      <c r="J68" s="32"/>
      <c r="K68" s="42"/>
      <c r="L68" s="32"/>
      <c r="M68" s="33">
        <v>26.73</v>
      </c>
      <c r="N68" s="32"/>
      <c r="O68" s="38">
        <v>1196.7</v>
      </c>
      <c r="AE68" s="21"/>
      <c r="AF68" s="21"/>
      <c r="AG68" s="21"/>
      <c r="AJ68" s="2" t="s">
        <v>69</v>
      </c>
      <c r="AL68" s="21"/>
    </row>
    <row r="69" spans="1:38" customFormat="1" ht="45" x14ac:dyDescent="0.25">
      <c r="A69" s="39"/>
      <c r="B69" s="30"/>
      <c r="C69" s="29" t="s">
        <v>70</v>
      </c>
      <c r="D69" s="121" t="s">
        <v>71</v>
      </c>
      <c r="E69" s="121"/>
      <c r="F69" s="121"/>
      <c r="G69" s="31" t="s">
        <v>72</v>
      </c>
      <c r="H69" s="44">
        <v>92</v>
      </c>
      <c r="I69" s="32"/>
      <c r="J69" s="44">
        <v>92</v>
      </c>
      <c r="K69" s="42"/>
      <c r="L69" s="32"/>
      <c r="M69" s="33">
        <v>24.59</v>
      </c>
      <c r="N69" s="32"/>
      <c r="O69" s="38">
        <v>1100.96</v>
      </c>
      <c r="AE69" s="21"/>
      <c r="AF69" s="21"/>
      <c r="AG69" s="21"/>
      <c r="AJ69" s="2" t="s">
        <v>71</v>
      </c>
      <c r="AL69" s="21"/>
    </row>
    <row r="70" spans="1:38" customFormat="1" ht="90" x14ac:dyDescent="0.25">
      <c r="A70" s="39"/>
      <c r="B70" s="30"/>
      <c r="C70" s="29" t="s">
        <v>73</v>
      </c>
      <c r="D70" s="121" t="s">
        <v>74</v>
      </c>
      <c r="E70" s="121"/>
      <c r="F70" s="121"/>
      <c r="G70" s="31" t="s">
        <v>72</v>
      </c>
      <c r="H70" s="44">
        <v>46</v>
      </c>
      <c r="I70" s="35">
        <v>0.85</v>
      </c>
      <c r="J70" s="40">
        <v>39.1</v>
      </c>
      <c r="K70" s="42"/>
      <c r="L70" s="32"/>
      <c r="M70" s="33">
        <v>10.45</v>
      </c>
      <c r="N70" s="32"/>
      <c r="O70" s="36">
        <v>467.91</v>
      </c>
      <c r="AE70" s="21"/>
      <c r="AF70" s="21"/>
      <c r="AG70" s="21"/>
      <c r="AJ70" s="2" t="s">
        <v>74</v>
      </c>
      <c r="AL70" s="21"/>
    </row>
    <row r="71" spans="1:38" customFormat="1" ht="15" x14ac:dyDescent="0.25">
      <c r="A71" s="27"/>
      <c r="B71" s="52"/>
      <c r="C71" s="53"/>
      <c r="D71" s="123" t="s">
        <v>75</v>
      </c>
      <c r="E71" s="123"/>
      <c r="F71" s="123"/>
      <c r="G71" s="23"/>
      <c r="H71" s="54"/>
      <c r="I71" s="54"/>
      <c r="J71" s="54"/>
      <c r="K71" s="55"/>
      <c r="L71" s="54"/>
      <c r="M71" s="56">
        <v>199.4</v>
      </c>
      <c r="N71" s="48"/>
      <c r="O71" s="57">
        <v>3910.53</v>
      </c>
      <c r="AE71" s="21"/>
      <c r="AF71" s="21"/>
      <c r="AG71" s="21"/>
      <c r="AL71" s="21" t="s">
        <v>75</v>
      </c>
    </row>
    <row r="72" spans="1:38" customFormat="1" ht="23.25" x14ac:dyDescent="0.25">
      <c r="A72" s="22" t="s">
        <v>89</v>
      </c>
      <c r="B72" s="23" t="s">
        <v>89</v>
      </c>
      <c r="C72" s="24" t="s">
        <v>90</v>
      </c>
      <c r="D72" s="117" t="s">
        <v>91</v>
      </c>
      <c r="E72" s="117"/>
      <c r="F72" s="117"/>
      <c r="G72" s="23" t="s">
        <v>78</v>
      </c>
      <c r="H72" s="23">
        <v>0.55900000000000005</v>
      </c>
      <c r="I72" s="23" t="s">
        <v>26</v>
      </c>
      <c r="J72" s="23" t="s">
        <v>92</v>
      </c>
      <c r="K72" s="25"/>
      <c r="L72" s="23"/>
      <c r="M72" s="25"/>
      <c r="N72" s="23"/>
      <c r="O72" s="26"/>
      <c r="AE72" s="21"/>
      <c r="AF72" s="21"/>
      <c r="AG72" s="21" t="s">
        <v>91</v>
      </c>
      <c r="AL72" s="21"/>
    </row>
    <row r="73" spans="1:38" customFormat="1" ht="33.75" x14ac:dyDescent="0.25">
      <c r="A73" s="27"/>
      <c r="B73" s="28"/>
      <c r="C73" s="29" t="s">
        <v>56</v>
      </c>
      <c r="D73" s="118" t="s">
        <v>57</v>
      </c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9"/>
      <c r="AE73" s="21"/>
      <c r="AF73" s="21"/>
      <c r="AG73" s="21"/>
      <c r="AH73" s="2" t="s">
        <v>57</v>
      </c>
      <c r="AL73" s="21"/>
    </row>
    <row r="74" spans="1:38" customFormat="1" ht="57" x14ac:dyDescent="0.25">
      <c r="A74" s="27"/>
      <c r="B74" s="28"/>
      <c r="C74" s="29" t="s">
        <v>58</v>
      </c>
      <c r="D74" s="118" t="s">
        <v>59</v>
      </c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9"/>
      <c r="AE74" s="21"/>
      <c r="AF74" s="21"/>
      <c r="AG74" s="21"/>
      <c r="AH74" s="2" t="s">
        <v>59</v>
      </c>
      <c r="AL74" s="21"/>
    </row>
    <row r="75" spans="1:38" customFormat="1" ht="15" x14ac:dyDescent="0.25">
      <c r="A75" s="27"/>
      <c r="B75" s="30"/>
      <c r="C75" s="29" t="s">
        <v>26</v>
      </c>
      <c r="D75" s="121" t="s">
        <v>60</v>
      </c>
      <c r="E75" s="121"/>
      <c r="F75" s="121"/>
      <c r="G75" s="31"/>
      <c r="H75" s="32"/>
      <c r="I75" s="32"/>
      <c r="J75" s="32"/>
      <c r="K75" s="33">
        <v>106.88</v>
      </c>
      <c r="L75" s="34">
        <v>1.3225</v>
      </c>
      <c r="M75" s="33">
        <v>79.010000000000005</v>
      </c>
      <c r="N75" s="35">
        <v>44.77</v>
      </c>
      <c r="O75" s="38">
        <v>3537.28</v>
      </c>
      <c r="AE75" s="21"/>
      <c r="AF75" s="21"/>
      <c r="AG75" s="21"/>
      <c r="AI75" s="2" t="s">
        <v>60</v>
      </c>
      <c r="AL75" s="21"/>
    </row>
    <row r="76" spans="1:38" customFormat="1" ht="15" x14ac:dyDescent="0.25">
      <c r="A76" s="27"/>
      <c r="B76" s="30"/>
      <c r="C76" s="29" t="s">
        <v>61</v>
      </c>
      <c r="D76" s="121" t="s">
        <v>62</v>
      </c>
      <c r="E76" s="121"/>
      <c r="F76" s="121"/>
      <c r="G76" s="31"/>
      <c r="H76" s="32"/>
      <c r="I76" s="32"/>
      <c r="J76" s="32"/>
      <c r="K76" s="33">
        <v>241.58</v>
      </c>
      <c r="L76" s="34">
        <v>1.4375</v>
      </c>
      <c r="M76" s="33">
        <v>194.12</v>
      </c>
      <c r="N76" s="35">
        <v>13.24</v>
      </c>
      <c r="O76" s="38">
        <v>2570.15</v>
      </c>
      <c r="AE76" s="21"/>
      <c r="AF76" s="21"/>
      <c r="AG76" s="21"/>
      <c r="AI76" s="2" t="s">
        <v>62</v>
      </c>
      <c r="AL76" s="21"/>
    </row>
    <row r="77" spans="1:38" customFormat="1" ht="15" x14ac:dyDescent="0.25">
      <c r="A77" s="27"/>
      <c r="B77" s="30"/>
      <c r="C77" s="29" t="s">
        <v>63</v>
      </c>
      <c r="D77" s="121" t="s">
        <v>64</v>
      </c>
      <c r="E77" s="121"/>
      <c r="F77" s="121"/>
      <c r="G77" s="31"/>
      <c r="H77" s="32"/>
      <c r="I77" s="32"/>
      <c r="J77" s="32"/>
      <c r="K77" s="33">
        <v>26.36</v>
      </c>
      <c r="L77" s="34">
        <v>1.4375</v>
      </c>
      <c r="M77" s="33">
        <v>21.18</v>
      </c>
      <c r="N77" s="35">
        <v>44.77</v>
      </c>
      <c r="O77" s="36">
        <v>948.23</v>
      </c>
      <c r="AE77" s="21"/>
      <c r="AF77" s="21"/>
      <c r="AG77" s="21"/>
      <c r="AI77" s="2" t="s">
        <v>64</v>
      </c>
      <c r="AL77" s="21"/>
    </row>
    <row r="78" spans="1:38" customFormat="1" ht="15" x14ac:dyDescent="0.25">
      <c r="A78" s="39"/>
      <c r="B78" s="30"/>
      <c r="C78" s="29"/>
      <c r="D78" s="121" t="s">
        <v>65</v>
      </c>
      <c r="E78" s="121"/>
      <c r="F78" s="121"/>
      <c r="G78" s="31" t="s">
        <v>66</v>
      </c>
      <c r="H78" s="35">
        <v>12.53</v>
      </c>
      <c r="I78" s="34">
        <v>1.3225</v>
      </c>
      <c r="J78" s="41">
        <v>9.2631470999999994</v>
      </c>
      <c r="K78" s="42"/>
      <c r="L78" s="32"/>
      <c r="M78" s="42"/>
      <c r="N78" s="32"/>
      <c r="O78" s="43"/>
      <c r="AE78" s="21"/>
      <c r="AF78" s="21"/>
      <c r="AG78" s="21"/>
      <c r="AJ78" s="2" t="s">
        <v>65</v>
      </c>
      <c r="AL78" s="21"/>
    </row>
    <row r="79" spans="1:38" customFormat="1" ht="15" x14ac:dyDescent="0.25">
      <c r="A79" s="39"/>
      <c r="B79" s="30"/>
      <c r="C79" s="29"/>
      <c r="D79" s="121" t="s">
        <v>67</v>
      </c>
      <c r="E79" s="121"/>
      <c r="F79" s="121"/>
      <c r="G79" s="31" t="s">
        <v>66</v>
      </c>
      <c r="H79" s="35">
        <v>2.62</v>
      </c>
      <c r="I79" s="34">
        <v>1.4375</v>
      </c>
      <c r="J79" s="41">
        <v>2.1053337999999999</v>
      </c>
      <c r="K79" s="42"/>
      <c r="L79" s="32"/>
      <c r="M79" s="42"/>
      <c r="N79" s="32"/>
      <c r="O79" s="43"/>
      <c r="AE79" s="21"/>
      <c r="AF79" s="21"/>
      <c r="AG79" s="21"/>
      <c r="AJ79" s="2" t="s">
        <v>67</v>
      </c>
      <c r="AL79" s="21"/>
    </row>
    <row r="80" spans="1:38" customFormat="1" ht="15" x14ac:dyDescent="0.25">
      <c r="A80" s="46"/>
      <c r="B80" s="31"/>
      <c r="C80" s="29"/>
      <c r="D80" s="122" t="s">
        <v>68</v>
      </c>
      <c r="E80" s="122"/>
      <c r="F80" s="122"/>
      <c r="G80" s="47"/>
      <c r="H80" s="48"/>
      <c r="I80" s="48"/>
      <c r="J80" s="48"/>
      <c r="K80" s="50">
        <v>348.46</v>
      </c>
      <c r="L80" s="48"/>
      <c r="M80" s="50">
        <v>273.13</v>
      </c>
      <c r="N80" s="48"/>
      <c r="O80" s="51">
        <v>6107.43</v>
      </c>
      <c r="AE80" s="21"/>
      <c r="AF80" s="21"/>
      <c r="AG80" s="21"/>
      <c r="AK80" s="2" t="s">
        <v>68</v>
      </c>
      <c r="AL80" s="21"/>
    </row>
    <row r="81" spans="1:38" customFormat="1" ht="15" x14ac:dyDescent="0.25">
      <c r="A81" s="39"/>
      <c r="B81" s="30"/>
      <c r="C81" s="29"/>
      <c r="D81" s="121" t="s">
        <v>69</v>
      </c>
      <c r="E81" s="121"/>
      <c r="F81" s="121"/>
      <c r="G81" s="31"/>
      <c r="H81" s="32"/>
      <c r="I81" s="32"/>
      <c r="J81" s="32"/>
      <c r="K81" s="42"/>
      <c r="L81" s="32"/>
      <c r="M81" s="33">
        <v>100.19</v>
      </c>
      <c r="N81" s="32"/>
      <c r="O81" s="38">
        <v>4485.51</v>
      </c>
      <c r="AE81" s="21"/>
      <c r="AF81" s="21"/>
      <c r="AG81" s="21"/>
      <c r="AJ81" s="2" t="s">
        <v>69</v>
      </c>
      <c r="AL81" s="21"/>
    </row>
    <row r="82" spans="1:38" customFormat="1" ht="45" x14ac:dyDescent="0.25">
      <c r="A82" s="39"/>
      <c r="B82" s="30"/>
      <c r="C82" s="29" t="s">
        <v>70</v>
      </c>
      <c r="D82" s="121" t="s">
        <v>71</v>
      </c>
      <c r="E82" s="121"/>
      <c r="F82" s="121"/>
      <c r="G82" s="31" t="s">
        <v>72</v>
      </c>
      <c r="H82" s="44">
        <v>92</v>
      </c>
      <c r="I82" s="32"/>
      <c r="J82" s="44">
        <v>92</v>
      </c>
      <c r="K82" s="42"/>
      <c r="L82" s="32"/>
      <c r="M82" s="33">
        <v>92.17</v>
      </c>
      <c r="N82" s="32"/>
      <c r="O82" s="38">
        <v>4126.67</v>
      </c>
      <c r="AE82" s="21"/>
      <c r="AF82" s="21"/>
      <c r="AG82" s="21"/>
      <c r="AJ82" s="2" t="s">
        <v>71</v>
      </c>
      <c r="AL82" s="21"/>
    </row>
    <row r="83" spans="1:38" customFormat="1" ht="90" x14ac:dyDescent="0.25">
      <c r="A83" s="39"/>
      <c r="B83" s="30"/>
      <c r="C83" s="29" t="s">
        <v>73</v>
      </c>
      <c r="D83" s="121" t="s">
        <v>74</v>
      </c>
      <c r="E83" s="121"/>
      <c r="F83" s="121"/>
      <c r="G83" s="31" t="s">
        <v>72</v>
      </c>
      <c r="H83" s="44">
        <v>46</v>
      </c>
      <c r="I83" s="35">
        <v>0.85</v>
      </c>
      <c r="J83" s="40">
        <v>39.1</v>
      </c>
      <c r="K83" s="42"/>
      <c r="L83" s="32"/>
      <c r="M83" s="33">
        <v>39.17</v>
      </c>
      <c r="N83" s="32"/>
      <c r="O83" s="38">
        <v>1753.83</v>
      </c>
      <c r="AE83" s="21"/>
      <c r="AF83" s="21"/>
      <c r="AG83" s="21"/>
      <c r="AJ83" s="2" t="s">
        <v>74</v>
      </c>
      <c r="AL83" s="21"/>
    </row>
    <row r="84" spans="1:38" customFormat="1" ht="15" x14ac:dyDescent="0.25">
      <c r="A84" s="27"/>
      <c r="B84" s="52"/>
      <c r="C84" s="53"/>
      <c r="D84" s="123" t="s">
        <v>75</v>
      </c>
      <c r="E84" s="123"/>
      <c r="F84" s="123"/>
      <c r="G84" s="23"/>
      <c r="H84" s="54"/>
      <c r="I84" s="54"/>
      <c r="J84" s="54"/>
      <c r="K84" s="55"/>
      <c r="L84" s="54"/>
      <c r="M84" s="56">
        <v>404.47</v>
      </c>
      <c r="N84" s="48"/>
      <c r="O84" s="57">
        <v>11987.93</v>
      </c>
      <c r="AE84" s="21"/>
      <c r="AF84" s="21"/>
      <c r="AG84" s="21"/>
      <c r="AL84" s="21" t="s">
        <v>75</v>
      </c>
    </row>
    <row r="85" spans="1:38" customFormat="1" ht="15" x14ac:dyDescent="0.25">
      <c r="A85" s="114" t="s">
        <v>93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6"/>
      <c r="AE85" s="21"/>
      <c r="AF85" s="21" t="s">
        <v>93</v>
      </c>
      <c r="AG85" s="21"/>
      <c r="AL85" s="21"/>
    </row>
    <row r="86" spans="1:38" customFormat="1" ht="23.25" x14ac:dyDescent="0.25">
      <c r="A86" s="22" t="s">
        <v>94</v>
      </c>
      <c r="B86" s="23" t="s">
        <v>94</v>
      </c>
      <c r="C86" s="24" t="s">
        <v>95</v>
      </c>
      <c r="D86" s="117" t="s">
        <v>96</v>
      </c>
      <c r="E86" s="117"/>
      <c r="F86" s="117"/>
      <c r="G86" s="23" t="s">
        <v>97</v>
      </c>
      <c r="H86" s="23">
        <v>7.85E-2</v>
      </c>
      <c r="I86" s="23" t="s">
        <v>26</v>
      </c>
      <c r="J86" s="23" t="s">
        <v>98</v>
      </c>
      <c r="K86" s="25"/>
      <c r="L86" s="23"/>
      <c r="M86" s="25"/>
      <c r="N86" s="23"/>
      <c r="O86" s="26"/>
      <c r="AE86" s="21"/>
      <c r="AF86" s="21"/>
      <c r="AG86" s="21" t="s">
        <v>96</v>
      </c>
      <c r="AL86" s="21"/>
    </row>
    <row r="87" spans="1:38" customFormat="1" ht="33.75" x14ac:dyDescent="0.25">
      <c r="A87" s="27"/>
      <c r="B87" s="28"/>
      <c r="C87" s="29" t="s">
        <v>56</v>
      </c>
      <c r="D87" s="118" t="s">
        <v>57</v>
      </c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9"/>
      <c r="AE87" s="21"/>
      <c r="AF87" s="21"/>
      <c r="AG87" s="21"/>
      <c r="AH87" s="2" t="s">
        <v>57</v>
      </c>
      <c r="AL87" s="21"/>
    </row>
    <row r="88" spans="1:38" customFormat="1" ht="57" x14ac:dyDescent="0.25">
      <c r="A88" s="27"/>
      <c r="B88" s="28"/>
      <c r="C88" s="29" t="s">
        <v>58</v>
      </c>
      <c r="D88" s="118" t="s">
        <v>59</v>
      </c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9"/>
      <c r="AE88" s="21"/>
      <c r="AF88" s="21"/>
      <c r="AG88" s="21"/>
      <c r="AH88" s="2" t="s">
        <v>59</v>
      </c>
      <c r="AL88" s="21"/>
    </row>
    <row r="89" spans="1:38" customFormat="1" ht="15" x14ac:dyDescent="0.25">
      <c r="A89" s="27"/>
      <c r="B89" s="30"/>
      <c r="C89" s="29" t="s">
        <v>26</v>
      </c>
      <c r="D89" s="121" t="s">
        <v>60</v>
      </c>
      <c r="E89" s="121"/>
      <c r="F89" s="121"/>
      <c r="G89" s="31"/>
      <c r="H89" s="32"/>
      <c r="I89" s="32"/>
      <c r="J89" s="32"/>
      <c r="K89" s="33">
        <v>374.78</v>
      </c>
      <c r="L89" s="34">
        <v>1.3225</v>
      </c>
      <c r="M89" s="33">
        <v>38.909999999999997</v>
      </c>
      <c r="N89" s="35">
        <v>44.77</v>
      </c>
      <c r="O89" s="38">
        <v>1742</v>
      </c>
      <c r="AE89" s="21"/>
      <c r="AF89" s="21"/>
      <c r="AG89" s="21"/>
      <c r="AI89" s="2" t="s">
        <v>60</v>
      </c>
      <c r="AL89" s="21"/>
    </row>
    <row r="90" spans="1:38" customFormat="1" ht="15" x14ac:dyDescent="0.25">
      <c r="A90" s="27"/>
      <c r="B90" s="30"/>
      <c r="C90" s="29" t="s">
        <v>61</v>
      </c>
      <c r="D90" s="121" t="s">
        <v>62</v>
      </c>
      <c r="E90" s="121"/>
      <c r="F90" s="121"/>
      <c r="G90" s="31"/>
      <c r="H90" s="32"/>
      <c r="I90" s="32"/>
      <c r="J90" s="32"/>
      <c r="K90" s="33">
        <v>168.04</v>
      </c>
      <c r="L90" s="34">
        <v>1.4375</v>
      </c>
      <c r="M90" s="33">
        <v>18.96</v>
      </c>
      <c r="N90" s="35">
        <v>13.24</v>
      </c>
      <c r="O90" s="36">
        <v>251.03</v>
      </c>
      <c r="AE90" s="21"/>
      <c r="AF90" s="21"/>
      <c r="AG90" s="21"/>
      <c r="AI90" s="2" t="s">
        <v>62</v>
      </c>
      <c r="AL90" s="21"/>
    </row>
    <row r="91" spans="1:38" customFormat="1" ht="15" x14ac:dyDescent="0.25">
      <c r="A91" s="27"/>
      <c r="B91" s="30"/>
      <c r="C91" s="29" t="s">
        <v>63</v>
      </c>
      <c r="D91" s="121" t="s">
        <v>64</v>
      </c>
      <c r="E91" s="121"/>
      <c r="F91" s="121"/>
      <c r="G91" s="31"/>
      <c r="H91" s="32"/>
      <c r="I91" s="32"/>
      <c r="J91" s="32"/>
      <c r="K91" s="33">
        <v>28.46</v>
      </c>
      <c r="L91" s="34">
        <v>1.4375</v>
      </c>
      <c r="M91" s="33">
        <v>3.21</v>
      </c>
      <c r="N91" s="35">
        <v>44.77</v>
      </c>
      <c r="O91" s="36">
        <v>143.71</v>
      </c>
      <c r="AE91" s="21"/>
      <c r="AF91" s="21"/>
      <c r="AG91" s="21"/>
      <c r="AI91" s="2" t="s">
        <v>64</v>
      </c>
      <c r="AL91" s="21"/>
    </row>
    <row r="92" spans="1:38" customFormat="1" ht="15" x14ac:dyDescent="0.25">
      <c r="A92" s="27"/>
      <c r="B92" s="30"/>
      <c r="C92" s="29" t="s">
        <v>89</v>
      </c>
      <c r="D92" s="121" t="s">
        <v>99</v>
      </c>
      <c r="E92" s="121"/>
      <c r="F92" s="121"/>
      <c r="G92" s="31"/>
      <c r="H92" s="32"/>
      <c r="I92" s="32"/>
      <c r="J92" s="32"/>
      <c r="K92" s="33">
        <v>771.22</v>
      </c>
      <c r="L92" s="32"/>
      <c r="M92" s="33">
        <v>60.54</v>
      </c>
      <c r="N92" s="35">
        <v>8.16</v>
      </c>
      <c r="O92" s="36">
        <v>494.01</v>
      </c>
      <c r="AE92" s="21"/>
      <c r="AF92" s="21"/>
      <c r="AG92" s="21"/>
      <c r="AI92" s="2" t="s">
        <v>99</v>
      </c>
      <c r="AL92" s="21"/>
    </row>
    <row r="93" spans="1:38" customFormat="1" ht="15" x14ac:dyDescent="0.25">
      <c r="A93" s="39"/>
      <c r="B93" s="30"/>
      <c r="C93" s="29"/>
      <c r="D93" s="121" t="s">
        <v>65</v>
      </c>
      <c r="E93" s="121"/>
      <c r="F93" s="121"/>
      <c r="G93" s="31" t="s">
        <v>66</v>
      </c>
      <c r="H93" s="40">
        <v>42.3</v>
      </c>
      <c r="I93" s="34">
        <v>1.3225</v>
      </c>
      <c r="J93" s="41">
        <v>4.3914274000000004</v>
      </c>
      <c r="K93" s="42"/>
      <c r="L93" s="32"/>
      <c r="M93" s="42"/>
      <c r="N93" s="32"/>
      <c r="O93" s="43"/>
      <c r="AE93" s="21"/>
      <c r="AF93" s="21"/>
      <c r="AG93" s="21"/>
      <c r="AJ93" s="2" t="s">
        <v>65</v>
      </c>
      <c r="AL93" s="21"/>
    </row>
    <row r="94" spans="1:38" customFormat="1" ht="15" x14ac:dyDescent="0.25">
      <c r="A94" s="39"/>
      <c r="B94" s="30"/>
      <c r="C94" s="29"/>
      <c r="D94" s="121" t="s">
        <v>67</v>
      </c>
      <c r="E94" s="121"/>
      <c r="F94" s="121"/>
      <c r="G94" s="31" t="s">
        <v>66</v>
      </c>
      <c r="H94" s="35">
        <v>2.34</v>
      </c>
      <c r="I94" s="34">
        <v>1.4375</v>
      </c>
      <c r="J94" s="41">
        <v>0.26405440000000002</v>
      </c>
      <c r="K94" s="42"/>
      <c r="L94" s="32"/>
      <c r="M94" s="42"/>
      <c r="N94" s="32"/>
      <c r="O94" s="43"/>
      <c r="AE94" s="21"/>
      <c r="AF94" s="21"/>
      <c r="AG94" s="21"/>
      <c r="AJ94" s="2" t="s">
        <v>67</v>
      </c>
      <c r="AL94" s="21"/>
    </row>
    <row r="95" spans="1:38" customFormat="1" ht="15" x14ac:dyDescent="0.25">
      <c r="A95" s="46"/>
      <c r="B95" s="31"/>
      <c r="C95" s="29"/>
      <c r="D95" s="122" t="s">
        <v>68</v>
      </c>
      <c r="E95" s="122"/>
      <c r="F95" s="122"/>
      <c r="G95" s="47"/>
      <c r="H95" s="48"/>
      <c r="I95" s="48"/>
      <c r="J95" s="48"/>
      <c r="K95" s="49">
        <v>1314.04</v>
      </c>
      <c r="L95" s="48"/>
      <c r="M95" s="50">
        <v>118.41</v>
      </c>
      <c r="N95" s="48"/>
      <c r="O95" s="51">
        <v>2487.04</v>
      </c>
      <c r="AE95" s="21"/>
      <c r="AF95" s="21"/>
      <c r="AG95" s="21"/>
      <c r="AK95" s="2" t="s">
        <v>68</v>
      </c>
      <c r="AL95" s="21"/>
    </row>
    <row r="96" spans="1:38" customFormat="1" ht="15" x14ac:dyDescent="0.25">
      <c r="A96" s="39"/>
      <c r="B96" s="30"/>
      <c r="C96" s="29"/>
      <c r="D96" s="121" t="s">
        <v>69</v>
      </c>
      <c r="E96" s="121"/>
      <c r="F96" s="121"/>
      <c r="G96" s="31"/>
      <c r="H96" s="32"/>
      <c r="I96" s="32"/>
      <c r="J96" s="32"/>
      <c r="K96" s="42"/>
      <c r="L96" s="32"/>
      <c r="M96" s="33">
        <v>42.12</v>
      </c>
      <c r="N96" s="32"/>
      <c r="O96" s="38">
        <v>1885.71</v>
      </c>
      <c r="AE96" s="21"/>
      <c r="AF96" s="21"/>
      <c r="AG96" s="21"/>
      <c r="AJ96" s="2" t="s">
        <v>69</v>
      </c>
      <c r="AL96" s="21"/>
    </row>
    <row r="97" spans="1:38" customFormat="1" ht="45" x14ac:dyDescent="0.25">
      <c r="A97" s="39"/>
      <c r="B97" s="30"/>
      <c r="C97" s="29" t="s">
        <v>100</v>
      </c>
      <c r="D97" s="121" t="s">
        <v>101</v>
      </c>
      <c r="E97" s="121"/>
      <c r="F97" s="121"/>
      <c r="G97" s="31" t="s">
        <v>72</v>
      </c>
      <c r="H97" s="44">
        <v>110</v>
      </c>
      <c r="I97" s="32"/>
      <c r="J97" s="44">
        <v>110</v>
      </c>
      <c r="K97" s="42"/>
      <c r="L97" s="32"/>
      <c r="M97" s="33">
        <v>46.33</v>
      </c>
      <c r="N97" s="32"/>
      <c r="O97" s="38">
        <v>2074.2800000000002</v>
      </c>
      <c r="AE97" s="21"/>
      <c r="AF97" s="21"/>
      <c r="AG97" s="21"/>
      <c r="AJ97" s="2" t="s">
        <v>101</v>
      </c>
      <c r="AL97" s="21"/>
    </row>
    <row r="98" spans="1:38" customFormat="1" ht="90" x14ac:dyDescent="0.25">
      <c r="A98" s="39"/>
      <c r="B98" s="30"/>
      <c r="C98" s="29" t="s">
        <v>102</v>
      </c>
      <c r="D98" s="121" t="s">
        <v>103</v>
      </c>
      <c r="E98" s="121"/>
      <c r="F98" s="121"/>
      <c r="G98" s="31" t="s">
        <v>72</v>
      </c>
      <c r="H98" s="44">
        <v>69</v>
      </c>
      <c r="I98" s="35">
        <v>0.85</v>
      </c>
      <c r="J98" s="35">
        <v>58.65</v>
      </c>
      <c r="K98" s="42"/>
      <c r="L98" s="32"/>
      <c r="M98" s="33">
        <v>24.7</v>
      </c>
      <c r="N98" s="32"/>
      <c r="O98" s="38">
        <v>1105.97</v>
      </c>
      <c r="AE98" s="21"/>
      <c r="AF98" s="21"/>
      <c r="AG98" s="21"/>
      <c r="AJ98" s="2" t="s">
        <v>103</v>
      </c>
      <c r="AL98" s="21"/>
    </row>
    <row r="99" spans="1:38" customFormat="1" ht="15" x14ac:dyDescent="0.25">
      <c r="A99" s="27"/>
      <c r="B99" s="52"/>
      <c r="C99" s="53"/>
      <c r="D99" s="123" t="s">
        <v>75</v>
      </c>
      <c r="E99" s="123"/>
      <c r="F99" s="123"/>
      <c r="G99" s="23"/>
      <c r="H99" s="54"/>
      <c r="I99" s="54"/>
      <c r="J99" s="54"/>
      <c r="K99" s="55"/>
      <c r="L99" s="54"/>
      <c r="M99" s="56">
        <v>189.44</v>
      </c>
      <c r="N99" s="48"/>
      <c r="O99" s="57">
        <v>5667.29</v>
      </c>
      <c r="AE99" s="21"/>
      <c r="AF99" s="21"/>
      <c r="AG99" s="21"/>
      <c r="AL99" s="21" t="s">
        <v>75</v>
      </c>
    </row>
    <row r="100" spans="1:38" customFormat="1" ht="45.75" x14ac:dyDescent="0.25">
      <c r="A100" s="22" t="s">
        <v>104</v>
      </c>
      <c r="B100" s="23" t="s">
        <v>104</v>
      </c>
      <c r="C100" s="24" t="s">
        <v>105</v>
      </c>
      <c r="D100" s="117" t="s">
        <v>106</v>
      </c>
      <c r="E100" s="117"/>
      <c r="F100" s="117"/>
      <c r="G100" s="23" t="s">
        <v>97</v>
      </c>
      <c r="H100" s="23">
        <v>7.85E-2</v>
      </c>
      <c r="I100" s="23" t="s">
        <v>26</v>
      </c>
      <c r="J100" s="23" t="s">
        <v>98</v>
      </c>
      <c r="K100" s="25" t="s">
        <v>107</v>
      </c>
      <c r="L100" s="23"/>
      <c r="M100" s="25" t="s">
        <v>108</v>
      </c>
      <c r="N100" s="23" t="s">
        <v>109</v>
      </c>
      <c r="O100" s="26" t="s">
        <v>110</v>
      </c>
      <c r="AE100" s="21"/>
      <c r="AF100" s="21"/>
      <c r="AG100" s="21" t="s">
        <v>106</v>
      </c>
      <c r="AL100" s="21"/>
    </row>
    <row r="101" spans="1:38" customFormat="1" ht="15" x14ac:dyDescent="0.25">
      <c r="A101" s="27"/>
      <c r="B101" s="52"/>
      <c r="C101" s="53"/>
      <c r="D101" s="123" t="s">
        <v>75</v>
      </c>
      <c r="E101" s="123"/>
      <c r="F101" s="123"/>
      <c r="G101" s="23"/>
      <c r="H101" s="54"/>
      <c r="I101" s="54"/>
      <c r="J101" s="54"/>
      <c r="K101" s="55"/>
      <c r="L101" s="54"/>
      <c r="M101" s="56">
        <v>824.88</v>
      </c>
      <c r="N101" s="48"/>
      <c r="O101" s="57">
        <v>6731.02</v>
      </c>
      <c r="AE101" s="21"/>
      <c r="AF101" s="21"/>
      <c r="AG101" s="21"/>
      <c r="AL101" s="21" t="s">
        <v>75</v>
      </c>
    </row>
    <row r="102" spans="1:38" customFormat="1" ht="45.75" x14ac:dyDescent="0.25">
      <c r="A102" s="22" t="s">
        <v>111</v>
      </c>
      <c r="B102" s="23" t="s">
        <v>111</v>
      </c>
      <c r="C102" s="24" t="s">
        <v>112</v>
      </c>
      <c r="D102" s="117" t="s">
        <v>113</v>
      </c>
      <c r="E102" s="117"/>
      <c r="F102" s="117"/>
      <c r="G102" s="23" t="s">
        <v>114</v>
      </c>
      <c r="H102" s="23">
        <v>0.11600000000000001</v>
      </c>
      <c r="I102" s="23" t="s">
        <v>26</v>
      </c>
      <c r="J102" s="23" t="s">
        <v>115</v>
      </c>
      <c r="K102" s="25"/>
      <c r="L102" s="23"/>
      <c r="M102" s="25"/>
      <c r="N102" s="23"/>
      <c r="O102" s="26"/>
      <c r="AE102" s="21"/>
      <c r="AF102" s="21"/>
      <c r="AG102" s="21" t="s">
        <v>113</v>
      </c>
      <c r="AL102" s="21"/>
    </row>
    <row r="103" spans="1:38" customFormat="1" ht="33.75" x14ac:dyDescent="0.25">
      <c r="A103" s="27"/>
      <c r="B103" s="28"/>
      <c r="C103" s="29" t="s">
        <v>56</v>
      </c>
      <c r="D103" s="118" t="s">
        <v>57</v>
      </c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9"/>
      <c r="AE103" s="21"/>
      <c r="AF103" s="21"/>
      <c r="AG103" s="21"/>
      <c r="AH103" s="2" t="s">
        <v>57</v>
      </c>
      <c r="AL103" s="21"/>
    </row>
    <row r="104" spans="1:38" customFormat="1" ht="57" x14ac:dyDescent="0.25">
      <c r="A104" s="27"/>
      <c r="B104" s="28"/>
      <c r="C104" s="29" t="s">
        <v>58</v>
      </c>
      <c r="D104" s="118" t="s">
        <v>59</v>
      </c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9"/>
      <c r="AE104" s="21"/>
      <c r="AF104" s="21"/>
      <c r="AG104" s="21"/>
      <c r="AH104" s="2" t="s">
        <v>59</v>
      </c>
      <c r="AL104" s="21"/>
    </row>
    <row r="105" spans="1:38" customFormat="1" ht="15" x14ac:dyDescent="0.25">
      <c r="A105" s="27"/>
      <c r="B105" s="30"/>
      <c r="C105" s="29" t="s">
        <v>26</v>
      </c>
      <c r="D105" s="121" t="s">
        <v>60</v>
      </c>
      <c r="E105" s="121"/>
      <c r="F105" s="121"/>
      <c r="G105" s="31"/>
      <c r="H105" s="32"/>
      <c r="I105" s="32"/>
      <c r="J105" s="32"/>
      <c r="K105" s="37">
        <v>1257.92</v>
      </c>
      <c r="L105" s="34">
        <v>1.3225</v>
      </c>
      <c r="M105" s="33">
        <v>192.98</v>
      </c>
      <c r="N105" s="35">
        <v>44.77</v>
      </c>
      <c r="O105" s="38">
        <v>8639.7099999999991</v>
      </c>
      <c r="AE105" s="21"/>
      <c r="AF105" s="21"/>
      <c r="AG105" s="21"/>
      <c r="AI105" s="2" t="s">
        <v>60</v>
      </c>
      <c r="AL105" s="21"/>
    </row>
    <row r="106" spans="1:38" customFormat="1" ht="15" x14ac:dyDescent="0.25">
      <c r="A106" s="27"/>
      <c r="B106" s="30"/>
      <c r="C106" s="29" t="s">
        <v>61</v>
      </c>
      <c r="D106" s="121" t="s">
        <v>62</v>
      </c>
      <c r="E106" s="121"/>
      <c r="F106" s="121"/>
      <c r="G106" s="31"/>
      <c r="H106" s="32"/>
      <c r="I106" s="32"/>
      <c r="J106" s="32"/>
      <c r="K106" s="37">
        <v>2297.79</v>
      </c>
      <c r="L106" s="34">
        <v>1.4375</v>
      </c>
      <c r="M106" s="33">
        <v>383.16</v>
      </c>
      <c r="N106" s="35">
        <v>13.24</v>
      </c>
      <c r="O106" s="38">
        <v>5073.04</v>
      </c>
      <c r="AE106" s="21"/>
      <c r="AF106" s="21"/>
      <c r="AG106" s="21"/>
      <c r="AI106" s="2" t="s">
        <v>62</v>
      </c>
      <c r="AL106" s="21"/>
    </row>
    <row r="107" spans="1:38" customFormat="1" ht="15" x14ac:dyDescent="0.25">
      <c r="A107" s="27"/>
      <c r="B107" s="30"/>
      <c r="C107" s="29" t="s">
        <v>63</v>
      </c>
      <c r="D107" s="121" t="s">
        <v>64</v>
      </c>
      <c r="E107" s="121"/>
      <c r="F107" s="121"/>
      <c r="G107" s="31"/>
      <c r="H107" s="32"/>
      <c r="I107" s="32"/>
      <c r="J107" s="32"/>
      <c r="K107" s="33">
        <v>286.33999999999997</v>
      </c>
      <c r="L107" s="34">
        <v>1.4375</v>
      </c>
      <c r="M107" s="33">
        <v>47.75</v>
      </c>
      <c r="N107" s="35">
        <v>44.77</v>
      </c>
      <c r="O107" s="38">
        <v>2137.77</v>
      </c>
      <c r="AE107" s="21"/>
      <c r="AF107" s="21"/>
      <c r="AG107" s="21"/>
      <c r="AI107" s="2" t="s">
        <v>64</v>
      </c>
      <c r="AL107" s="21"/>
    </row>
    <row r="108" spans="1:38" customFormat="1" ht="15" x14ac:dyDescent="0.25">
      <c r="A108" s="27"/>
      <c r="B108" s="30"/>
      <c r="C108" s="29" t="s">
        <v>89</v>
      </c>
      <c r="D108" s="121" t="s">
        <v>99</v>
      </c>
      <c r="E108" s="121"/>
      <c r="F108" s="121"/>
      <c r="G108" s="31"/>
      <c r="H108" s="32"/>
      <c r="I108" s="32"/>
      <c r="J108" s="32"/>
      <c r="K108" s="37">
        <v>3018.09</v>
      </c>
      <c r="L108" s="32"/>
      <c r="M108" s="33">
        <v>350.1</v>
      </c>
      <c r="N108" s="35">
        <v>8.16</v>
      </c>
      <c r="O108" s="38">
        <v>2856.82</v>
      </c>
      <c r="AE108" s="21"/>
      <c r="AF108" s="21"/>
      <c r="AG108" s="21"/>
      <c r="AI108" s="2" t="s">
        <v>99</v>
      </c>
      <c r="AL108" s="21"/>
    </row>
    <row r="109" spans="1:38" customFormat="1" ht="15" x14ac:dyDescent="0.25">
      <c r="A109" s="39"/>
      <c r="B109" s="30"/>
      <c r="C109" s="29"/>
      <c r="D109" s="121" t="s">
        <v>65</v>
      </c>
      <c r="E109" s="121"/>
      <c r="F109" s="121"/>
      <c r="G109" s="31" t="s">
        <v>66</v>
      </c>
      <c r="H109" s="35">
        <v>138.69</v>
      </c>
      <c r="I109" s="34">
        <v>1.3225</v>
      </c>
      <c r="J109" s="41">
        <v>21.2764329</v>
      </c>
      <c r="K109" s="42"/>
      <c r="L109" s="32"/>
      <c r="M109" s="42"/>
      <c r="N109" s="32"/>
      <c r="O109" s="43"/>
      <c r="AE109" s="21"/>
      <c r="AF109" s="21"/>
      <c r="AG109" s="21"/>
      <c r="AJ109" s="2" t="s">
        <v>65</v>
      </c>
      <c r="AL109" s="21"/>
    </row>
    <row r="110" spans="1:38" customFormat="1" ht="15" x14ac:dyDescent="0.25">
      <c r="A110" s="39"/>
      <c r="B110" s="30"/>
      <c r="C110" s="29"/>
      <c r="D110" s="121" t="s">
        <v>67</v>
      </c>
      <c r="E110" s="121"/>
      <c r="F110" s="121"/>
      <c r="G110" s="31" t="s">
        <v>66</v>
      </c>
      <c r="H110" s="35">
        <v>21.87</v>
      </c>
      <c r="I110" s="34">
        <v>1.4375</v>
      </c>
      <c r="J110" s="41">
        <v>3.6468224999999999</v>
      </c>
      <c r="K110" s="42"/>
      <c r="L110" s="32"/>
      <c r="M110" s="42"/>
      <c r="N110" s="32"/>
      <c r="O110" s="43"/>
      <c r="AE110" s="21"/>
      <c r="AF110" s="21"/>
      <c r="AG110" s="21"/>
      <c r="AJ110" s="2" t="s">
        <v>67</v>
      </c>
      <c r="AL110" s="21"/>
    </row>
    <row r="111" spans="1:38" customFormat="1" ht="15" x14ac:dyDescent="0.25">
      <c r="A111" s="46"/>
      <c r="B111" s="31"/>
      <c r="C111" s="29"/>
      <c r="D111" s="122" t="s">
        <v>68</v>
      </c>
      <c r="E111" s="122"/>
      <c r="F111" s="122"/>
      <c r="G111" s="47"/>
      <c r="H111" s="48"/>
      <c r="I111" s="48"/>
      <c r="J111" s="48"/>
      <c r="K111" s="49">
        <v>6573.8</v>
      </c>
      <c r="L111" s="48"/>
      <c r="M111" s="50">
        <v>926.24</v>
      </c>
      <c r="N111" s="48"/>
      <c r="O111" s="51">
        <v>16569.57</v>
      </c>
      <c r="AE111" s="21"/>
      <c r="AF111" s="21"/>
      <c r="AG111" s="21"/>
      <c r="AK111" s="2" t="s">
        <v>68</v>
      </c>
      <c r="AL111" s="21"/>
    </row>
    <row r="112" spans="1:38" customFormat="1" ht="15" x14ac:dyDescent="0.25">
      <c r="A112" s="39"/>
      <c r="B112" s="30"/>
      <c r="C112" s="29"/>
      <c r="D112" s="121" t="s">
        <v>69</v>
      </c>
      <c r="E112" s="121"/>
      <c r="F112" s="121"/>
      <c r="G112" s="31"/>
      <c r="H112" s="32"/>
      <c r="I112" s="32"/>
      <c r="J112" s="32"/>
      <c r="K112" s="42"/>
      <c r="L112" s="32"/>
      <c r="M112" s="33">
        <v>240.73</v>
      </c>
      <c r="N112" s="32"/>
      <c r="O112" s="38">
        <v>10777.48</v>
      </c>
      <c r="AE112" s="21"/>
      <c r="AF112" s="21"/>
      <c r="AG112" s="21"/>
      <c r="AJ112" s="2" t="s">
        <v>69</v>
      </c>
      <c r="AL112" s="21"/>
    </row>
    <row r="113" spans="1:38" customFormat="1" ht="45" x14ac:dyDescent="0.25">
      <c r="A113" s="39"/>
      <c r="B113" s="30"/>
      <c r="C113" s="29" t="s">
        <v>116</v>
      </c>
      <c r="D113" s="121" t="s">
        <v>117</v>
      </c>
      <c r="E113" s="121"/>
      <c r="F113" s="121"/>
      <c r="G113" s="31" t="s">
        <v>72</v>
      </c>
      <c r="H113" s="44">
        <v>117</v>
      </c>
      <c r="I113" s="32"/>
      <c r="J113" s="44">
        <v>117</v>
      </c>
      <c r="K113" s="42"/>
      <c r="L113" s="32"/>
      <c r="M113" s="33">
        <v>281.64999999999998</v>
      </c>
      <c r="N113" s="32"/>
      <c r="O113" s="38">
        <v>12609.65</v>
      </c>
      <c r="AE113" s="21"/>
      <c r="AF113" s="21"/>
      <c r="AG113" s="21"/>
      <c r="AJ113" s="2" t="s">
        <v>117</v>
      </c>
      <c r="AL113" s="21"/>
    </row>
    <row r="114" spans="1:38" customFormat="1" ht="90" x14ac:dyDescent="0.25">
      <c r="A114" s="39"/>
      <c r="B114" s="30"/>
      <c r="C114" s="29" t="s">
        <v>118</v>
      </c>
      <c r="D114" s="121" t="s">
        <v>119</v>
      </c>
      <c r="E114" s="121"/>
      <c r="F114" s="121"/>
      <c r="G114" s="31" t="s">
        <v>72</v>
      </c>
      <c r="H114" s="44">
        <v>74</v>
      </c>
      <c r="I114" s="35">
        <v>0.85</v>
      </c>
      <c r="J114" s="40">
        <v>62.9</v>
      </c>
      <c r="K114" s="42"/>
      <c r="L114" s="32"/>
      <c r="M114" s="33">
        <v>151.41999999999999</v>
      </c>
      <c r="N114" s="32"/>
      <c r="O114" s="38">
        <v>6779.03</v>
      </c>
      <c r="AE114" s="21"/>
      <c r="AF114" s="21"/>
      <c r="AG114" s="21"/>
      <c r="AJ114" s="2" t="s">
        <v>119</v>
      </c>
      <c r="AL114" s="21"/>
    </row>
    <row r="115" spans="1:38" customFormat="1" ht="15" x14ac:dyDescent="0.25">
      <c r="A115" s="27"/>
      <c r="B115" s="52"/>
      <c r="C115" s="53"/>
      <c r="D115" s="123" t="s">
        <v>75</v>
      </c>
      <c r="E115" s="123"/>
      <c r="F115" s="123"/>
      <c r="G115" s="23"/>
      <c r="H115" s="54"/>
      <c r="I115" s="54"/>
      <c r="J115" s="54"/>
      <c r="K115" s="55"/>
      <c r="L115" s="54"/>
      <c r="M115" s="60">
        <v>1359.31</v>
      </c>
      <c r="N115" s="48"/>
      <c r="O115" s="57">
        <v>35958.25</v>
      </c>
      <c r="AE115" s="21"/>
      <c r="AF115" s="21"/>
      <c r="AG115" s="21"/>
      <c r="AL115" s="21" t="s">
        <v>75</v>
      </c>
    </row>
    <row r="116" spans="1:38" customFormat="1" ht="45.75" x14ac:dyDescent="0.25">
      <c r="A116" s="22" t="s">
        <v>120</v>
      </c>
      <c r="B116" s="23" t="s">
        <v>120</v>
      </c>
      <c r="C116" s="24" t="s">
        <v>121</v>
      </c>
      <c r="D116" s="117" t="s">
        <v>122</v>
      </c>
      <c r="E116" s="117"/>
      <c r="F116" s="117"/>
      <c r="G116" s="23" t="s">
        <v>123</v>
      </c>
      <c r="H116" s="23">
        <v>4</v>
      </c>
      <c r="I116" s="23" t="s">
        <v>26</v>
      </c>
      <c r="J116" s="23" t="s">
        <v>89</v>
      </c>
      <c r="K116" s="25" t="s">
        <v>124</v>
      </c>
      <c r="L116" s="23"/>
      <c r="M116" s="25" t="s">
        <v>125</v>
      </c>
      <c r="N116" s="23" t="s">
        <v>109</v>
      </c>
      <c r="O116" s="26" t="s">
        <v>126</v>
      </c>
      <c r="AE116" s="21"/>
      <c r="AF116" s="21"/>
      <c r="AG116" s="21" t="s">
        <v>122</v>
      </c>
      <c r="AL116" s="21"/>
    </row>
    <row r="117" spans="1:38" customFormat="1" ht="15" x14ac:dyDescent="0.25">
      <c r="A117" s="27"/>
      <c r="B117" s="52"/>
      <c r="C117" s="53"/>
      <c r="D117" s="123" t="s">
        <v>75</v>
      </c>
      <c r="E117" s="123"/>
      <c r="F117" s="123"/>
      <c r="G117" s="23"/>
      <c r="H117" s="54"/>
      <c r="I117" s="54"/>
      <c r="J117" s="54"/>
      <c r="K117" s="55"/>
      <c r="L117" s="54"/>
      <c r="M117" s="60">
        <v>1448.4</v>
      </c>
      <c r="N117" s="48"/>
      <c r="O117" s="57">
        <v>11818.94</v>
      </c>
      <c r="AE117" s="21"/>
      <c r="AF117" s="21"/>
      <c r="AG117" s="21"/>
      <c r="AL117" s="21" t="s">
        <v>75</v>
      </c>
    </row>
    <row r="118" spans="1:38" customFormat="1" ht="34.5" x14ac:dyDescent="0.25">
      <c r="A118" s="22" t="s">
        <v>127</v>
      </c>
      <c r="B118" s="23" t="s">
        <v>127</v>
      </c>
      <c r="C118" s="24" t="s">
        <v>128</v>
      </c>
      <c r="D118" s="117" t="s">
        <v>129</v>
      </c>
      <c r="E118" s="117"/>
      <c r="F118" s="117"/>
      <c r="G118" s="23" t="s">
        <v>123</v>
      </c>
      <c r="H118" s="23">
        <v>2</v>
      </c>
      <c r="I118" s="23" t="s">
        <v>26</v>
      </c>
      <c r="J118" s="23" t="s">
        <v>61</v>
      </c>
      <c r="K118" s="25" t="s">
        <v>130</v>
      </c>
      <c r="L118" s="23"/>
      <c r="M118" s="25" t="s">
        <v>131</v>
      </c>
      <c r="N118" s="23" t="s">
        <v>109</v>
      </c>
      <c r="O118" s="26" t="s">
        <v>132</v>
      </c>
      <c r="AE118" s="21"/>
      <c r="AF118" s="21"/>
      <c r="AG118" s="21" t="s">
        <v>129</v>
      </c>
      <c r="AL118" s="21"/>
    </row>
    <row r="119" spans="1:38" customFormat="1" ht="15" x14ac:dyDescent="0.25">
      <c r="A119" s="27"/>
      <c r="B119" s="52"/>
      <c r="C119" s="53"/>
      <c r="D119" s="123" t="s">
        <v>75</v>
      </c>
      <c r="E119" s="123"/>
      <c r="F119" s="123"/>
      <c r="G119" s="23"/>
      <c r="H119" s="54"/>
      <c r="I119" s="54"/>
      <c r="J119" s="54"/>
      <c r="K119" s="55"/>
      <c r="L119" s="54"/>
      <c r="M119" s="56">
        <v>239</v>
      </c>
      <c r="N119" s="48"/>
      <c r="O119" s="57">
        <v>1950.24</v>
      </c>
      <c r="AE119" s="21"/>
      <c r="AF119" s="21"/>
      <c r="AG119" s="21"/>
      <c r="AL119" s="21" t="s">
        <v>75</v>
      </c>
    </row>
    <row r="120" spans="1:38" customFormat="1" ht="33.75" x14ac:dyDescent="0.25">
      <c r="A120" s="22" t="s">
        <v>133</v>
      </c>
      <c r="B120" s="23" t="s">
        <v>133</v>
      </c>
      <c r="C120" s="24" t="s">
        <v>134</v>
      </c>
      <c r="D120" s="117" t="s">
        <v>135</v>
      </c>
      <c r="E120" s="117"/>
      <c r="F120" s="117"/>
      <c r="G120" s="23" t="s">
        <v>123</v>
      </c>
      <c r="H120" s="23">
        <v>2</v>
      </c>
      <c r="I120" s="23" t="s">
        <v>26</v>
      </c>
      <c r="J120" s="23" t="s">
        <v>61</v>
      </c>
      <c r="K120" s="25" t="s">
        <v>136</v>
      </c>
      <c r="L120" s="23"/>
      <c r="M120" s="25" t="s">
        <v>137</v>
      </c>
      <c r="N120" s="23" t="s">
        <v>109</v>
      </c>
      <c r="O120" s="26" t="s">
        <v>138</v>
      </c>
      <c r="AE120" s="21"/>
      <c r="AF120" s="21"/>
      <c r="AG120" s="21" t="s">
        <v>135</v>
      </c>
      <c r="AL120" s="21"/>
    </row>
    <row r="121" spans="1:38" customFormat="1" ht="15" x14ac:dyDescent="0.25">
      <c r="A121" s="27"/>
      <c r="B121" s="52"/>
      <c r="C121" s="53"/>
      <c r="D121" s="123" t="s">
        <v>75</v>
      </c>
      <c r="E121" s="123"/>
      <c r="F121" s="123"/>
      <c r="G121" s="23"/>
      <c r="H121" s="54"/>
      <c r="I121" s="54"/>
      <c r="J121" s="54"/>
      <c r="K121" s="55"/>
      <c r="L121" s="54"/>
      <c r="M121" s="60">
        <v>1192.08</v>
      </c>
      <c r="N121" s="48"/>
      <c r="O121" s="57">
        <v>9727.3700000000008</v>
      </c>
      <c r="AE121" s="21"/>
      <c r="AF121" s="21"/>
      <c r="AG121" s="21"/>
      <c r="AL121" s="21" t="s">
        <v>75</v>
      </c>
    </row>
    <row r="122" spans="1:38" customFormat="1" ht="45.75" x14ac:dyDescent="0.25">
      <c r="A122" s="22" t="s">
        <v>139</v>
      </c>
      <c r="B122" s="23" t="s">
        <v>139</v>
      </c>
      <c r="C122" s="24" t="s">
        <v>140</v>
      </c>
      <c r="D122" s="117" t="s">
        <v>141</v>
      </c>
      <c r="E122" s="117"/>
      <c r="F122" s="117"/>
      <c r="G122" s="23" t="s">
        <v>142</v>
      </c>
      <c r="H122" s="23">
        <v>0.08</v>
      </c>
      <c r="I122" s="23" t="s">
        <v>26</v>
      </c>
      <c r="J122" s="23" t="s">
        <v>143</v>
      </c>
      <c r="K122" s="25"/>
      <c r="L122" s="23"/>
      <c r="M122" s="25"/>
      <c r="N122" s="23"/>
      <c r="O122" s="26"/>
      <c r="AE122" s="21"/>
      <c r="AF122" s="21"/>
      <c r="AG122" s="21" t="s">
        <v>141</v>
      </c>
      <c r="AL122" s="21"/>
    </row>
    <row r="123" spans="1:38" customFormat="1" ht="33.75" x14ac:dyDescent="0.25">
      <c r="A123" s="27"/>
      <c r="B123" s="28"/>
      <c r="C123" s="29" t="s">
        <v>56</v>
      </c>
      <c r="D123" s="118" t="s">
        <v>57</v>
      </c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9"/>
      <c r="AE123" s="21"/>
      <c r="AF123" s="21"/>
      <c r="AG123" s="21"/>
      <c r="AH123" s="2" t="s">
        <v>57</v>
      </c>
      <c r="AL123" s="21"/>
    </row>
    <row r="124" spans="1:38" customFormat="1" ht="57" x14ac:dyDescent="0.25">
      <c r="A124" s="27"/>
      <c r="B124" s="28"/>
      <c r="C124" s="29" t="s">
        <v>58</v>
      </c>
      <c r="D124" s="118" t="s">
        <v>59</v>
      </c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9"/>
      <c r="AE124" s="21"/>
      <c r="AF124" s="21"/>
      <c r="AG124" s="21"/>
      <c r="AH124" s="2" t="s">
        <v>59</v>
      </c>
      <c r="AL124" s="21"/>
    </row>
    <row r="125" spans="1:38" customFormat="1" ht="15" x14ac:dyDescent="0.25">
      <c r="A125" s="27"/>
      <c r="B125" s="30"/>
      <c r="C125" s="29" t="s">
        <v>26</v>
      </c>
      <c r="D125" s="121" t="s">
        <v>60</v>
      </c>
      <c r="E125" s="121"/>
      <c r="F125" s="121"/>
      <c r="G125" s="31"/>
      <c r="H125" s="32"/>
      <c r="I125" s="32"/>
      <c r="J125" s="32"/>
      <c r="K125" s="33">
        <v>201.61</v>
      </c>
      <c r="L125" s="34">
        <v>1.3225</v>
      </c>
      <c r="M125" s="33">
        <v>21.33</v>
      </c>
      <c r="N125" s="35">
        <v>44.77</v>
      </c>
      <c r="O125" s="36">
        <v>954.94</v>
      </c>
      <c r="AE125" s="21"/>
      <c r="AF125" s="21"/>
      <c r="AG125" s="21"/>
      <c r="AI125" s="2" t="s">
        <v>60</v>
      </c>
      <c r="AL125" s="21"/>
    </row>
    <row r="126" spans="1:38" customFormat="1" ht="15" x14ac:dyDescent="0.25">
      <c r="A126" s="27"/>
      <c r="B126" s="30"/>
      <c r="C126" s="29" t="s">
        <v>61</v>
      </c>
      <c r="D126" s="121" t="s">
        <v>62</v>
      </c>
      <c r="E126" s="121"/>
      <c r="F126" s="121"/>
      <c r="G126" s="31"/>
      <c r="H126" s="32"/>
      <c r="I126" s="32"/>
      <c r="J126" s="32"/>
      <c r="K126" s="33">
        <v>71.64</v>
      </c>
      <c r="L126" s="34">
        <v>1.4375</v>
      </c>
      <c r="M126" s="33">
        <v>8.24</v>
      </c>
      <c r="N126" s="35">
        <v>13.24</v>
      </c>
      <c r="O126" s="36">
        <v>109.1</v>
      </c>
      <c r="AE126" s="21"/>
      <c r="AF126" s="21"/>
      <c r="AG126" s="21"/>
      <c r="AI126" s="2" t="s">
        <v>62</v>
      </c>
      <c r="AL126" s="21"/>
    </row>
    <row r="127" spans="1:38" customFormat="1" ht="15" x14ac:dyDescent="0.25">
      <c r="A127" s="27"/>
      <c r="B127" s="30"/>
      <c r="C127" s="29" t="s">
        <v>63</v>
      </c>
      <c r="D127" s="121" t="s">
        <v>64</v>
      </c>
      <c r="E127" s="121"/>
      <c r="F127" s="121"/>
      <c r="G127" s="31"/>
      <c r="H127" s="32"/>
      <c r="I127" s="32"/>
      <c r="J127" s="32"/>
      <c r="K127" s="33">
        <v>2.3199999999999998</v>
      </c>
      <c r="L127" s="34">
        <v>1.4375</v>
      </c>
      <c r="M127" s="33">
        <v>0.27</v>
      </c>
      <c r="N127" s="35">
        <v>44.77</v>
      </c>
      <c r="O127" s="36">
        <v>12.09</v>
      </c>
      <c r="AE127" s="21"/>
      <c r="AF127" s="21"/>
      <c r="AG127" s="21"/>
      <c r="AI127" s="2" t="s">
        <v>64</v>
      </c>
      <c r="AL127" s="21"/>
    </row>
    <row r="128" spans="1:38" customFormat="1" ht="15" x14ac:dyDescent="0.25">
      <c r="A128" s="27"/>
      <c r="B128" s="30"/>
      <c r="C128" s="29" t="s">
        <v>89</v>
      </c>
      <c r="D128" s="121" t="s">
        <v>99</v>
      </c>
      <c r="E128" s="121"/>
      <c r="F128" s="121"/>
      <c r="G128" s="31"/>
      <c r="H128" s="32"/>
      <c r="I128" s="32"/>
      <c r="J128" s="32"/>
      <c r="K128" s="33">
        <v>62.75</v>
      </c>
      <c r="L128" s="32"/>
      <c r="M128" s="33">
        <v>5.0199999999999996</v>
      </c>
      <c r="N128" s="35">
        <v>8.16</v>
      </c>
      <c r="O128" s="36">
        <v>40.96</v>
      </c>
      <c r="AE128" s="21"/>
      <c r="AF128" s="21"/>
      <c r="AG128" s="21"/>
      <c r="AI128" s="2" t="s">
        <v>99</v>
      </c>
      <c r="AL128" s="21"/>
    </row>
    <row r="129" spans="1:38" customFormat="1" ht="15" x14ac:dyDescent="0.25">
      <c r="A129" s="39"/>
      <c r="B129" s="30"/>
      <c r="C129" s="29"/>
      <c r="D129" s="121" t="s">
        <v>65</v>
      </c>
      <c r="E129" s="121"/>
      <c r="F129" s="121"/>
      <c r="G129" s="31" t="s">
        <v>66</v>
      </c>
      <c r="H129" s="40">
        <v>21.2</v>
      </c>
      <c r="I129" s="34">
        <v>1.3225</v>
      </c>
      <c r="J129" s="59">
        <v>2.2429600000000001</v>
      </c>
      <c r="K129" s="42"/>
      <c r="L129" s="32"/>
      <c r="M129" s="42"/>
      <c r="N129" s="32"/>
      <c r="O129" s="43"/>
      <c r="AE129" s="21"/>
      <c r="AF129" s="21"/>
      <c r="AG129" s="21"/>
      <c r="AJ129" s="2" t="s">
        <v>65</v>
      </c>
      <c r="AL129" s="21"/>
    </row>
    <row r="130" spans="1:38" customFormat="1" ht="15" x14ac:dyDescent="0.25">
      <c r="A130" s="39"/>
      <c r="B130" s="30"/>
      <c r="C130" s="29"/>
      <c r="D130" s="121" t="s">
        <v>67</v>
      </c>
      <c r="E130" s="121"/>
      <c r="F130" s="121"/>
      <c r="G130" s="31" t="s">
        <v>66</v>
      </c>
      <c r="H130" s="40">
        <v>0.2</v>
      </c>
      <c r="I130" s="34">
        <v>1.4375</v>
      </c>
      <c r="J130" s="58">
        <v>2.3E-2</v>
      </c>
      <c r="K130" s="42"/>
      <c r="L130" s="32"/>
      <c r="M130" s="42"/>
      <c r="N130" s="32"/>
      <c r="O130" s="43"/>
      <c r="AE130" s="21"/>
      <c r="AF130" s="21"/>
      <c r="AG130" s="21"/>
      <c r="AJ130" s="2" t="s">
        <v>67</v>
      </c>
      <c r="AL130" s="21"/>
    </row>
    <row r="131" spans="1:38" customFormat="1" ht="15" x14ac:dyDescent="0.25">
      <c r="A131" s="46"/>
      <c r="B131" s="31"/>
      <c r="C131" s="29"/>
      <c r="D131" s="122" t="s">
        <v>68</v>
      </c>
      <c r="E131" s="122"/>
      <c r="F131" s="122"/>
      <c r="G131" s="47"/>
      <c r="H131" s="48"/>
      <c r="I131" s="48"/>
      <c r="J131" s="48"/>
      <c r="K131" s="50">
        <v>336</v>
      </c>
      <c r="L131" s="48"/>
      <c r="M131" s="50">
        <v>34.590000000000003</v>
      </c>
      <c r="N131" s="48"/>
      <c r="O131" s="51">
        <v>1105</v>
      </c>
      <c r="AE131" s="21"/>
      <c r="AF131" s="21"/>
      <c r="AG131" s="21"/>
      <c r="AK131" s="2" t="s">
        <v>68</v>
      </c>
      <c r="AL131" s="21"/>
    </row>
    <row r="132" spans="1:38" customFormat="1" ht="15" x14ac:dyDescent="0.25">
      <c r="A132" s="39"/>
      <c r="B132" s="30"/>
      <c r="C132" s="29"/>
      <c r="D132" s="121" t="s">
        <v>69</v>
      </c>
      <c r="E132" s="121"/>
      <c r="F132" s="121"/>
      <c r="G132" s="31"/>
      <c r="H132" s="32"/>
      <c r="I132" s="32"/>
      <c r="J132" s="32"/>
      <c r="K132" s="42"/>
      <c r="L132" s="32"/>
      <c r="M132" s="33">
        <v>21.6</v>
      </c>
      <c r="N132" s="32"/>
      <c r="O132" s="36">
        <v>967.03</v>
      </c>
      <c r="AE132" s="21"/>
      <c r="AF132" s="21"/>
      <c r="AG132" s="21"/>
      <c r="AJ132" s="2" t="s">
        <v>69</v>
      </c>
      <c r="AL132" s="21"/>
    </row>
    <row r="133" spans="1:38" customFormat="1" ht="45" x14ac:dyDescent="0.25">
      <c r="A133" s="39"/>
      <c r="B133" s="30"/>
      <c r="C133" s="29" t="s">
        <v>100</v>
      </c>
      <c r="D133" s="121" t="s">
        <v>101</v>
      </c>
      <c r="E133" s="121"/>
      <c r="F133" s="121"/>
      <c r="G133" s="31" t="s">
        <v>72</v>
      </c>
      <c r="H133" s="44">
        <v>110</v>
      </c>
      <c r="I133" s="32"/>
      <c r="J133" s="44">
        <v>110</v>
      </c>
      <c r="K133" s="42"/>
      <c r="L133" s="32"/>
      <c r="M133" s="33">
        <v>23.76</v>
      </c>
      <c r="N133" s="32"/>
      <c r="O133" s="38">
        <v>1063.73</v>
      </c>
      <c r="AE133" s="21"/>
      <c r="AF133" s="21"/>
      <c r="AG133" s="21"/>
      <c r="AJ133" s="2" t="s">
        <v>101</v>
      </c>
      <c r="AL133" s="21"/>
    </row>
    <row r="134" spans="1:38" customFormat="1" ht="90" x14ac:dyDescent="0.25">
      <c r="A134" s="39"/>
      <c r="B134" s="30"/>
      <c r="C134" s="29" t="s">
        <v>102</v>
      </c>
      <c r="D134" s="121" t="s">
        <v>103</v>
      </c>
      <c r="E134" s="121"/>
      <c r="F134" s="121"/>
      <c r="G134" s="31" t="s">
        <v>72</v>
      </c>
      <c r="H134" s="44">
        <v>69</v>
      </c>
      <c r="I134" s="35">
        <v>0.85</v>
      </c>
      <c r="J134" s="35">
        <v>58.65</v>
      </c>
      <c r="K134" s="42"/>
      <c r="L134" s="32"/>
      <c r="M134" s="33">
        <v>12.67</v>
      </c>
      <c r="N134" s="32"/>
      <c r="O134" s="36">
        <v>567.16</v>
      </c>
      <c r="AE134" s="21"/>
      <c r="AF134" s="21"/>
      <c r="AG134" s="21"/>
      <c r="AJ134" s="2" t="s">
        <v>103</v>
      </c>
      <c r="AL134" s="21"/>
    </row>
    <row r="135" spans="1:38" customFormat="1" ht="15" x14ac:dyDescent="0.25">
      <c r="A135" s="27"/>
      <c r="B135" s="52"/>
      <c r="C135" s="53"/>
      <c r="D135" s="123" t="s">
        <v>75</v>
      </c>
      <c r="E135" s="123"/>
      <c r="F135" s="123"/>
      <c r="G135" s="23"/>
      <c r="H135" s="54"/>
      <c r="I135" s="54"/>
      <c r="J135" s="54"/>
      <c r="K135" s="55"/>
      <c r="L135" s="54"/>
      <c r="M135" s="56">
        <v>71.02</v>
      </c>
      <c r="N135" s="48"/>
      <c r="O135" s="57">
        <v>2735.89</v>
      </c>
      <c r="AE135" s="21"/>
      <c r="AF135" s="21"/>
      <c r="AG135" s="21"/>
      <c r="AL135" s="21" t="s">
        <v>75</v>
      </c>
    </row>
    <row r="136" spans="1:38" customFormat="1" ht="22.5" x14ac:dyDescent="0.25">
      <c r="A136" s="22" t="s">
        <v>144</v>
      </c>
      <c r="B136" s="23" t="s">
        <v>144</v>
      </c>
      <c r="C136" s="24" t="s">
        <v>145</v>
      </c>
      <c r="D136" s="117" t="s">
        <v>146</v>
      </c>
      <c r="E136" s="117"/>
      <c r="F136" s="117"/>
      <c r="G136" s="23" t="s">
        <v>147</v>
      </c>
      <c r="H136" s="23">
        <v>-0.224</v>
      </c>
      <c r="I136" s="23" t="s">
        <v>26</v>
      </c>
      <c r="J136" s="23" t="s">
        <v>148</v>
      </c>
      <c r="K136" s="25" t="s">
        <v>149</v>
      </c>
      <c r="L136" s="23" t="s">
        <v>150</v>
      </c>
      <c r="M136" s="25" t="s">
        <v>151</v>
      </c>
      <c r="N136" s="23" t="s">
        <v>152</v>
      </c>
      <c r="O136" s="26" t="s">
        <v>153</v>
      </c>
      <c r="AE136" s="21"/>
      <c r="AF136" s="21"/>
      <c r="AG136" s="21" t="s">
        <v>146</v>
      </c>
      <c r="AL136" s="21"/>
    </row>
    <row r="137" spans="1:38" customFormat="1" ht="33.75" x14ac:dyDescent="0.25">
      <c r="A137" s="27"/>
      <c r="B137" s="28"/>
      <c r="C137" s="29" t="s">
        <v>56</v>
      </c>
      <c r="D137" s="118" t="s">
        <v>57</v>
      </c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9"/>
      <c r="AE137" s="21"/>
      <c r="AF137" s="21"/>
      <c r="AG137" s="21"/>
      <c r="AH137" s="2" t="s">
        <v>57</v>
      </c>
      <c r="AL137" s="21"/>
    </row>
    <row r="138" spans="1:38" customFormat="1" ht="57" x14ac:dyDescent="0.25">
      <c r="A138" s="27"/>
      <c r="B138" s="28"/>
      <c r="C138" s="29" t="s">
        <v>58</v>
      </c>
      <c r="D138" s="118" t="s">
        <v>59</v>
      </c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9"/>
      <c r="AE138" s="21"/>
      <c r="AF138" s="21"/>
      <c r="AG138" s="21"/>
      <c r="AH138" s="2" t="s">
        <v>59</v>
      </c>
      <c r="AL138" s="21"/>
    </row>
    <row r="139" spans="1:38" customFormat="1" ht="15" x14ac:dyDescent="0.25">
      <c r="A139" s="27"/>
      <c r="B139" s="52"/>
      <c r="C139" s="53"/>
      <c r="D139" s="123" t="s">
        <v>75</v>
      </c>
      <c r="E139" s="123"/>
      <c r="F139" s="123"/>
      <c r="G139" s="23"/>
      <c r="H139" s="54"/>
      <c r="I139" s="54"/>
      <c r="J139" s="54"/>
      <c r="K139" s="55"/>
      <c r="L139" s="54"/>
      <c r="M139" s="56">
        <v>-9.66</v>
      </c>
      <c r="N139" s="48"/>
      <c r="O139" s="61">
        <v>-127.9</v>
      </c>
      <c r="AE139" s="21"/>
      <c r="AF139" s="21"/>
      <c r="AG139" s="21"/>
      <c r="AL139" s="21" t="s">
        <v>75</v>
      </c>
    </row>
    <row r="140" spans="1:38" customFormat="1" ht="23.25" x14ac:dyDescent="0.25">
      <c r="A140" s="22" t="s">
        <v>154</v>
      </c>
      <c r="B140" s="23" t="s">
        <v>154</v>
      </c>
      <c r="C140" s="24" t="s">
        <v>155</v>
      </c>
      <c r="D140" s="117" t="s">
        <v>156</v>
      </c>
      <c r="E140" s="117"/>
      <c r="F140" s="117"/>
      <c r="G140" s="23" t="s">
        <v>66</v>
      </c>
      <c r="H140" s="23">
        <v>-0.224</v>
      </c>
      <c r="I140" s="23" t="s">
        <v>26</v>
      </c>
      <c r="J140" s="23" t="s">
        <v>148</v>
      </c>
      <c r="K140" s="25" t="s">
        <v>157</v>
      </c>
      <c r="L140" s="23"/>
      <c r="M140" s="25" t="s">
        <v>158</v>
      </c>
      <c r="N140" s="23"/>
      <c r="O140" s="26" t="s">
        <v>159</v>
      </c>
      <c r="AE140" s="21"/>
      <c r="AF140" s="21"/>
      <c r="AG140" s="21" t="s">
        <v>156</v>
      </c>
      <c r="AL140" s="21"/>
    </row>
    <row r="141" spans="1:38" customFormat="1" ht="33.75" x14ac:dyDescent="0.25">
      <c r="A141" s="27"/>
      <c r="B141" s="28"/>
      <c r="C141" s="29" t="s">
        <v>56</v>
      </c>
      <c r="D141" s="118" t="s">
        <v>57</v>
      </c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9"/>
      <c r="AE141" s="21"/>
      <c r="AF141" s="21"/>
      <c r="AG141" s="21"/>
      <c r="AH141" s="2" t="s">
        <v>57</v>
      </c>
      <c r="AL141" s="21"/>
    </row>
    <row r="142" spans="1:38" customFormat="1" ht="57" x14ac:dyDescent="0.25">
      <c r="A142" s="27"/>
      <c r="B142" s="28"/>
      <c r="C142" s="29" t="s">
        <v>58</v>
      </c>
      <c r="D142" s="118" t="s">
        <v>59</v>
      </c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9"/>
      <c r="AE142" s="21"/>
      <c r="AF142" s="21"/>
      <c r="AG142" s="21"/>
      <c r="AH142" s="2" t="s">
        <v>59</v>
      </c>
      <c r="AL142" s="21"/>
    </row>
    <row r="143" spans="1:38" customFormat="1" ht="15" x14ac:dyDescent="0.25">
      <c r="A143" s="27"/>
      <c r="B143" s="30"/>
      <c r="C143" s="29" t="s">
        <v>26</v>
      </c>
      <c r="D143" s="121" t="s">
        <v>60</v>
      </c>
      <c r="E143" s="121"/>
      <c r="F143" s="121"/>
      <c r="G143" s="31"/>
      <c r="H143" s="32"/>
      <c r="I143" s="32"/>
      <c r="J143" s="32"/>
      <c r="K143" s="33">
        <v>9.51</v>
      </c>
      <c r="L143" s="34">
        <v>1.3225</v>
      </c>
      <c r="M143" s="33">
        <v>-2.82</v>
      </c>
      <c r="N143" s="35">
        <v>44.77</v>
      </c>
      <c r="O143" s="36">
        <v>-126.25</v>
      </c>
      <c r="AE143" s="21"/>
      <c r="AF143" s="21"/>
      <c r="AG143" s="21"/>
      <c r="AI143" s="2" t="s">
        <v>60</v>
      </c>
      <c r="AL143" s="21"/>
    </row>
    <row r="144" spans="1:38" customFormat="1" ht="15" x14ac:dyDescent="0.25">
      <c r="A144" s="39"/>
      <c r="B144" s="30"/>
      <c r="C144" s="29"/>
      <c r="D144" s="121" t="s">
        <v>69</v>
      </c>
      <c r="E144" s="121"/>
      <c r="F144" s="121"/>
      <c r="G144" s="31"/>
      <c r="H144" s="32"/>
      <c r="I144" s="32"/>
      <c r="J144" s="32"/>
      <c r="K144" s="42"/>
      <c r="L144" s="32"/>
      <c r="M144" s="33">
        <v>-2.82</v>
      </c>
      <c r="N144" s="32"/>
      <c r="O144" s="36">
        <v>-126.25</v>
      </c>
      <c r="AE144" s="21"/>
      <c r="AF144" s="21"/>
      <c r="AG144" s="21"/>
      <c r="AJ144" s="2" t="s">
        <v>69</v>
      </c>
      <c r="AL144" s="21"/>
    </row>
    <row r="145" spans="1:39" customFormat="1" ht="45" x14ac:dyDescent="0.25">
      <c r="A145" s="39"/>
      <c r="B145" s="30"/>
      <c r="C145" s="29" t="s">
        <v>100</v>
      </c>
      <c r="D145" s="121" t="s">
        <v>101</v>
      </c>
      <c r="E145" s="121"/>
      <c r="F145" s="121"/>
      <c r="G145" s="31" t="s">
        <v>72</v>
      </c>
      <c r="H145" s="44">
        <v>110</v>
      </c>
      <c r="I145" s="32"/>
      <c r="J145" s="44">
        <v>110</v>
      </c>
      <c r="K145" s="42"/>
      <c r="L145" s="32"/>
      <c r="M145" s="33">
        <v>-3.1</v>
      </c>
      <c r="N145" s="32"/>
      <c r="O145" s="36">
        <v>-138.88</v>
      </c>
      <c r="AE145" s="21"/>
      <c r="AF145" s="21"/>
      <c r="AG145" s="21"/>
      <c r="AJ145" s="2" t="s">
        <v>101</v>
      </c>
      <c r="AL145" s="21"/>
    </row>
    <row r="146" spans="1:39" customFormat="1" ht="90" x14ac:dyDescent="0.25">
      <c r="A146" s="39"/>
      <c r="B146" s="30"/>
      <c r="C146" s="29" t="s">
        <v>102</v>
      </c>
      <c r="D146" s="121" t="s">
        <v>103</v>
      </c>
      <c r="E146" s="121"/>
      <c r="F146" s="121"/>
      <c r="G146" s="31" t="s">
        <v>72</v>
      </c>
      <c r="H146" s="44">
        <v>69</v>
      </c>
      <c r="I146" s="35">
        <v>0.85</v>
      </c>
      <c r="J146" s="35">
        <v>58.65</v>
      </c>
      <c r="K146" s="42"/>
      <c r="L146" s="32"/>
      <c r="M146" s="33">
        <v>-1.65</v>
      </c>
      <c r="N146" s="32"/>
      <c r="O146" s="36">
        <v>-74.05</v>
      </c>
      <c r="AE146" s="21"/>
      <c r="AF146" s="21"/>
      <c r="AG146" s="21"/>
      <c r="AJ146" s="2" t="s">
        <v>103</v>
      </c>
      <c r="AL146" s="21"/>
    </row>
    <row r="147" spans="1:39" customFormat="1" ht="15" x14ac:dyDescent="0.25">
      <c r="A147" s="27"/>
      <c r="B147" s="52"/>
      <c r="C147" s="53"/>
      <c r="D147" s="123" t="s">
        <v>75</v>
      </c>
      <c r="E147" s="123"/>
      <c r="F147" s="123"/>
      <c r="G147" s="23"/>
      <c r="H147" s="54"/>
      <c r="I147" s="54"/>
      <c r="J147" s="54"/>
      <c r="K147" s="55"/>
      <c r="L147" s="54"/>
      <c r="M147" s="56">
        <v>-7.57</v>
      </c>
      <c r="N147" s="48"/>
      <c r="O147" s="61">
        <v>-339.18</v>
      </c>
      <c r="AE147" s="21"/>
      <c r="AF147" s="21"/>
      <c r="AG147" s="21"/>
      <c r="AL147" s="21" t="s">
        <v>75</v>
      </c>
    </row>
    <row r="148" spans="1:39" customFormat="1" ht="124.5" x14ac:dyDescent="0.25">
      <c r="A148" s="22" t="s">
        <v>160</v>
      </c>
      <c r="B148" s="23" t="s">
        <v>160</v>
      </c>
      <c r="C148" s="24" t="s">
        <v>161</v>
      </c>
      <c r="D148" s="117" t="s">
        <v>162</v>
      </c>
      <c r="E148" s="117"/>
      <c r="F148" s="117"/>
      <c r="G148" s="23" t="s">
        <v>163</v>
      </c>
      <c r="H148" s="23">
        <v>38.049999999999997</v>
      </c>
      <c r="I148" s="23" t="s">
        <v>26</v>
      </c>
      <c r="J148" s="23" t="s">
        <v>164</v>
      </c>
      <c r="K148" s="25" t="s">
        <v>165</v>
      </c>
      <c r="L148" s="23"/>
      <c r="M148" s="25" t="s">
        <v>166</v>
      </c>
      <c r="N148" s="23" t="s">
        <v>109</v>
      </c>
      <c r="O148" s="26" t="s">
        <v>167</v>
      </c>
      <c r="AE148" s="21"/>
      <c r="AF148" s="21"/>
      <c r="AG148" s="21" t="s">
        <v>162</v>
      </c>
      <c r="AL148" s="21"/>
    </row>
    <row r="149" spans="1:39" customFormat="1" ht="15" x14ac:dyDescent="0.25">
      <c r="A149" s="27"/>
      <c r="B149" s="52"/>
      <c r="C149" s="53"/>
      <c r="D149" s="123" t="s">
        <v>75</v>
      </c>
      <c r="E149" s="123"/>
      <c r="F149" s="123"/>
      <c r="G149" s="23"/>
      <c r="H149" s="54"/>
      <c r="I149" s="54"/>
      <c r="J149" s="54"/>
      <c r="K149" s="55"/>
      <c r="L149" s="54"/>
      <c r="M149" s="56">
        <v>393.06</v>
      </c>
      <c r="N149" s="48"/>
      <c r="O149" s="57">
        <v>3207.37</v>
      </c>
      <c r="AE149" s="21"/>
      <c r="AF149" s="21"/>
      <c r="AG149" s="21"/>
      <c r="AL149" s="21" t="s">
        <v>75</v>
      </c>
    </row>
    <row r="150" spans="1:39" customFormat="1" ht="33.75" x14ac:dyDescent="0.25">
      <c r="A150" s="22" t="s">
        <v>168</v>
      </c>
      <c r="B150" s="23" t="s">
        <v>168</v>
      </c>
      <c r="C150" s="24" t="s">
        <v>169</v>
      </c>
      <c r="D150" s="117" t="s">
        <v>170</v>
      </c>
      <c r="E150" s="117"/>
      <c r="F150" s="117"/>
      <c r="G150" s="23" t="s">
        <v>97</v>
      </c>
      <c r="H150" s="23">
        <v>2.3999999999999998E-3</v>
      </c>
      <c r="I150" s="23" t="s">
        <v>26</v>
      </c>
      <c r="J150" s="23" t="s">
        <v>171</v>
      </c>
      <c r="K150" s="25" t="s">
        <v>172</v>
      </c>
      <c r="L150" s="23"/>
      <c r="M150" s="25" t="s">
        <v>173</v>
      </c>
      <c r="N150" s="23" t="s">
        <v>109</v>
      </c>
      <c r="O150" s="26" t="s">
        <v>174</v>
      </c>
      <c r="AE150" s="21"/>
      <c r="AF150" s="21"/>
      <c r="AG150" s="21" t="s">
        <v>170</v>
      </c>
      <c r="AL150" s="21"/>
    </row>
    <row r="151" spans="1:39" customFormat="1" ht="15" x14ac:dyDescent="0.25">
      <c r="A151" s="27"/>
      <c r="B151" s="52"/>
      <c r="C151" s="53"/>
      <c r="D151" s="123" t="s">
        <v>75</v>
      </c>
      <c r="E151" s="123"/>
      <c r="F151" s="123"/>
      <c r="G151" s="23"/>
      <c r="H151" s="54"/>
      <c r="I151" s="54"/>
      <c r="J151" s="54"/>
      <c r="K151" s="55"/>
      <c r="L151" s="54"/>
      <c r="M151" s="56">
        <v>28.53</v>
      </c>
      <c r="N151" s="48"/>
      <c r="O151" s="61">
        <v>232.8</v>
      </c>
      <c r="AE151" s="21"/>
      <c r="AF151" s="21"/>
      <c r="AG151" s="21"/>
      <c r="AL151" s="21" t="s">
        <v>75</v>
      </c>
    </row>
    <row r="152" spans="1:39" customFormat="1" ht="15" x14ac:dyDescent="0.25">
      <c r="A152" s="62"/>
      <c r="B152" s="4"/>
      <c r="C152" s="25"/>
      <c r="D152" s="123" t="s">
        <v>175</v>
      </c>
      <c r="E152" s="123"/>
      <c r="F152" s="123"/>
      <c r="G152" s="123"/>
      <c r="H152" s="123"/>
      <c r="I152" s="123"/>
      <c r="J152" s="123"/>
      <c r="K152" s="123"/>
      <c r="L152" s="123"/>
      <c r="M152" s="63">
        <v>6830.65</v>
      </c>
      <c r="N152" s="64"/>
      <c r="O152" s="65"/>
      <c r="AE152" s="21"/>
      <c r="AF152" s="21"/>
      <c r="AG152" s="21"/>
      <c r="AL152" s="21"/>
      <c r="AM152" s="21" t="s">
        <v>175</v>
      </c>
    </row>
    <row r="153" spans="1:39" customFormat="1" ht="15" x14ac:dyDescent="0.25">
      <c r="A153" s="114" t="s">
        <v>176</v>
      </c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6"/>
      <c r="AE153" s="21" t="s">
        <v>176</v>
      </c>
      <c r="AF153" s="21"/>
      <c r="AG153" s="21"/>
      <c r="AL153" s="21"/>
      <c r="AM153" s="21"/>
    </row>
    <row r="154" spans="1:39" customFormat="1" ht="15" x14ac:dyDescent="0.25">
      <c r="A154" s="114" t="s">
        <v>177</v>
      </c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6"/>
      <c r="AE154" s="21"/>
      <c r="AF154" s="21" t="s">
        <v>177</v>
      </c>
      <c r="AG154" s="21"/>
      <c r="AL154" s="21"/>
      <c r="AM154" s="21"/>
    </row>
    <row r="155" spans="1:39" customFormat="1" ht="57" x14ac:dyDescent="0.25">
      <c r="A155" s="22" t="s">
        <v>178</v>
      </c>
      <c r="B155" s="23" t="s">
        <v>178</v>
      </c>
      <c r="C155" s="24" t="s">
        <v>179</v>
      </c>
      <c r="D155" s="117" t="s">
        <v>180</v>
      </c>
      <c r="E155" s="117"/>
      <c r="F155" s="117"/>
      <c r="G155" s="23" t="s">
        <v>54</v>
      </c>
      <c r="H155" s="23">
        <v>6.1399999999999996E-3</v>
      </c>
      <c r="I155" s="23" t="s">
        <v>26</v>
      </c>
      <c r="J155" s="23" t="s">
        <v>181</v>
      </c>
      <c r="K155" s="25"/>
      <c r="L155" s="23"/>
      <c r="M155" s="25"/>
      <c r="N155" s="23"/>
      <c r="O155" s="26"/>
      <c r="AE155" s="21"/>
      <c r="AF155" s="21"/>
      <c r="AG155" s="21" t="s">
        <v>180</v>
      </c>
      <c r="AL155" s="21"/>
      <c r="AM155" s="21"/>
    </row>
    <row r="156" spans="1:39" customFormat="1" ht="33.75" x14ac:dyDescent="0.25">
      <c r="A156" s="27"/>
      <c r="B156" s="28"/>
      <c r="C156" s="29" t="s">
        <v>56</v>
      </c>
      <c r="D156" s="118" t="s">
        <v>57</v>
      </c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9"/>
      <c r="AE156" s="21"/>
      <c r="AF156" s="21"/>
      <c r="AG156" s="21"/>
      <c r="AH156" s="2" t="s">
        <v>57</v>
      </c>
      <c r="AL156" s="21"/>
      <c r="AM156" s="21"/>
    </row>
    <row r="157" spans="1:39" customFormat="1" ht="57" x14ac:dyDescent="0.25">
      <c r="A157" s="27"/>
      <c r="B157" s="28"/>
      <c r="C157" s="29" t="s">
        <v>58</v>
      </c>
      <c r="D157" s="118" t="s">
        <v>59</v>
      </c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9"/>
      <c r="AE157" s="21"/>
      <c r="AF157" s="21"/>
      <c r="AG157" s="21"/>
      <c r="AH157" s="2" t="s">
        <v>59</v>
      </c>
      <c r="AL157" s="21"/>
      <c r="AM157" s="21"/>
    </row>
    <row r="158" spans="1:39" customFormat="1" ht="15" x14ac:dyDescent="0.25">
      <c r="A158" s="27"/>
      <c r="B158" s="30"/>
      <c r="C158" s="29" t="s">
        <v>26</v>
      </c>
      <c r="D158" s="121" t="s">
        <v>60</v>
      </c>
      <c r="E158" s="121"/>
      <c r="F158" s="121"/>
      <c r="G158" s="31"/>
      <c r="H158" s="32"/>
      <c r="I158" s="32"/>
      <c r="J158" s="32"/>
      <c r="K158" s="33">
        <v>101.4</v>
      </c>
      <c r="L158" s="34">
        <v>1.3225</v>
      </c>
      <c r="M158" s="33">
        <v>0.82</v>
      </c>
      <c r="N158" s="35">
        <v>44.77</v>
      </c>
      <c r="O158" s="36">
        <v>36.71</v>
      </c>
      <c r="AE158" s="21"/>
      <c r="AF158" s="21"/>
      <c r="AG158" s="21"/>
      <c r="AI158" s="2" t="s">
        <v>60</v>
      </c>
      <c r="AL158" s="21"/>
      <c r="AM158" s="21"/>
    </row>
    <row r="159" spans="1:39" customFormat="1" ht="15" x14ac:dyDescent="0.25">
      <c r="A159" s="27"/>
      <c r="B159" s="30"/>
      <c r="C159" s="29" t="s">
        <v>61</v>
      </c>
      <c r="D159" s="121" t="s">
        <v>62</v>
      </c>
      <c r="E159" s="121"/>
      <c r="F159" s="121"/>
      <c r="G159" s="31"/>
      <c r="H159" s="32"/>
      <c r="I159" s="32"/>
      <c r="J159" s="32"/>
      <c r="K159" s="37">
        <v>3563.26</v>
      </c>
      <c r="L159" s="34">
        <v>1.4375</v>
      </c>
      <c r="M159" s="33">
        <v>31.45</v>
      </c>
      <c r="N159" s="35">
        <v>13.24</v>
      </c>
      <c r="O159" s="36">
        <v>416.4</v>
      </c>
      <c r="AE159" s="21"/>
      <c r="AF159" s="21"/>
      <c r="AG159" s="21"/>
      <c r="AI159" s="2" t="s">
        <v>62</v>
      </c>
      <c r="AL159" s="21"/>
      <c r="AM159" s="21"/>
    </row>
    <row r="160" spans="1:39" customFormat="1" ht="15" x14ac:dyDescent="0.25">
      <c r="A160" s="27"/>
      <c r="B160" s="30"/>
      <c r="C160" s="29" t="s">
        <v>63</v>
      </c>
      <c r="D160" s="121" t="s">
        <v>64</v>
      </c>
      <c r="E160" s="121"/>
      <c r="F160" s="121"/>
      <c r="G160" s="31"/>
      <c r="H160" s="32"/>
      <c r="I160" s="32"/>
      <c r="J160" s="32"/>
      <c r="K160" s="33">
        <v>507.6</v>
      </c>
      <c r="L160" s="34">
        <v>1.4375</v>
      </c>
      <c r="M160" s="33">
        <v>4.4800000000000004</v>
      </c>
      <c r="N160" s="35">
        <v>44.77</v>
      </c>
      <c r="O160" s="36">
        <v>200.57</v>
      </c>
      <c r="AE160" s="21"/>
      <c r="AF160" s="21"/>
      <c r="AG160" s="21"/>
      <c r="AI160" s="2" t="s">
        <v>64</v>
      </c>
      <c r="AL160" s="21"/>
      <c r="AM160" s="21"/>
    </row>
    <row r="161" spans="1:39" customFormat="1" ht="15" x14ac:dyDescent="0.25">
      <c r="A161" s="27"/>
      <c r="B161" s="30"/>
      <c r="C161" s="29" t="s">
        <v>89</v>
      </c>
      <c r="D161" s="121" t="s">
        <v>99</v>
      </c>
      <c r="E161" s="121"/>
      <c r="F161" s="121"/>
      <c r="G161" s="31"/>
      <c r="H161" s="32"/>
      <c r="I161" s="32"/>
      <c r="J161" s="32"/>
      <c r="K161" s="33">
        <v>4.34</v>
      </c>
      <c r="L161" s="32"/>
      <c r="M161" s="33">
        <v>0.03</v>
      </c>
      <c r="N161" s="35">
        <v>8.16</v>
      </c>
      <c r="O161" s="36">
        <v>0.24</v>
      </c>
      <c r="AE161" s="21"/>
      <c r="AF161" s="21"/>
      <c r="AG161" s="21"/>
      <c r="AI161" s="2" t="s">
        <v>99</v>
      </c>
      <c r="AL161" s="21"/>
      <c r="AM161" s="21"/>
    </row>
    <row r="162" spans="1:39" customFormat="1" ht="15" x14ac:dyDescent="0.25">
      <c r="A162" s="39"/>
      <c r="B162" s="30"/>
      <c r="C162" s="29"/>
      <c r="D162" s="121" t="s">
        <v>65</v>
      </c>
      <c r="E162" s="121"/>
      <c r="F162" s="121"/>
      <c r="G162" s="31" t="s">
        <v>66</v>
      </c>
      <c r="H162" s="44">
        <v>13</v>
      </c>
      <c r="I162" s="34">
        <v>1.3225</v>
      </c>
      <c r="J162" s="45">
        <v>0.105562</v>
      </c>
      <c r="K162" s="42"/>
      <c r="L162" s="32"/>
      <c r="M162" s="42"/>
      <c r="N162" s="32"/>
      <c r="O162" s="43"/>
      <c r="AE162" s="21"/>
      <c r="AF162" s="21"/>
      <c r="AG162" s="21"/>
      <c r="AJ162" s="2" t="s">
        <v>65</v>
      </c>
      <c r="AL162" s="21"/>
      <c r="AM162" s="21"/>
    </row>
    <row r="163" spans="1:39" customFormat="1" ht="15" x14ac:dyDescent="0.25">
      <c r="A163" s="39"/>
      <c r="B163" s="30"/>
      <c r="C163" s="29"/>
      <c r="D163" s="121" t="s">
        <v>67</v>
      </c>
      <c r="E163" s="121"/>
      <c r="F163" s="121"/>
      <c r="G163" s="31" t="s">
        <v>66</v>
      </c>
      <c r="H163" s="40">
        <v>37.6</v>
      </c>
      <c r="I163" s="34">
        <v>1.4375</v>
      </c>
      <c r="J163" s="45">
        <v>0.33186700000000002</v>
      </c>
      <c r="K163" s="42"/>
      <c r="L163" s="32"/>
      <c r="M163" s="42"/>
      <c r="N163" s="32"/>
      <c r="O163" s="43"/>
      <c r="AE163" s="21"/>
      <c r="AF163" s="21"/>
      <c r="AG163" s="21"/>
      <c r="AJ163" s="2" t="s">
        <v>67</v>
      </c>
      <c r="AL163" s="21"/>
      <c r="AM163" s="21"/>
    </row>
    <row r="164" spans="1:39" customFormat="1" ht="15" x14ac:dyDescent="0.25">
      <c r="A164" s="46"/>
      <c r="B164" s="31"/>
      <c r="C164" s="29"/>
      <c r="D164" s="122" t="s">
        <v>68</v>
      </c>
      <c r="E164" s="122"/>
      <c r="F164" s="122"/>
      <c r="G164" s="47"/>
      <c r="H164" s="48"/>
      <c r="I164" s="48"/>
      <c r="J164" s="48"/>
      <c r="K164" s="49">
        <v>3669</v>
      </c>
      <c r="L164" s="48"/>
      <c r="M164" s="50">
        <v>32.299999999999997</v>
      </c>
      <c r="N164" s="48"/>
      <c r="O164" s="66">
        <v>453.35</v>
      </c>
      <c r="AE164" s="21"/>
      <c r="AF164" s="21"/>
      <c r="AG164" s="21"/>
      <c r="AK164" s="2" t="s">
        <v>68</v>
      </c>
      <c r="AL164" s="21"/>
      <c r="AM164" s="21"/>
    </row>
    <row r="165" spans="1:39" customFormat="1" ht="15" x14ac:dyDescent="0.25">
      <c r="A165" s="39"/>
      <c r="B165" s="30"/>
      <c r="C165" s="29"/>
      <c r="D165" s="121" t="s">
        <v>69</v>
      </c>
      <c r="E165" s="121"/>
      <c r="F165" s="121"/>
      <c r="G165" s="31"/>
      <c r="H165" s="32"/>
      <c r="I165" s="32"/>
      <c r="J165" s="32"/>
      <c r="K165" s="42"/>
      <c r="L165" s="32"/>
      <c r="M165" s="33">
        <v>5.3</v>
      </c>
      <c r="N165" s="32"/>
      <c r="O165" s="36">
        <v>237.28</v>
      </c>
      <c r="AE165" s="21"/>
      <c r="AF165" s="21"/>
      <c r="AG165" s="21"/>
      <c r="AJ165" s="2" t="s">
        <v>69</v>
      </c>
      <c r="AL165" s="21"/>
      <c r="AM165" s="21"/>
    </row>
    <row r="166" spans="1:39" customFormat="1" ht="45" x14ac:dyDescent="0.25">
      <c r="A166" s="39"/>
      <c r="B166" s="30"/>
      <c r="C166" s="29" t="s">
        <v>70</v>
      </c>
      <c r="D166" s="121" t="s">
        <v>71</v>
      </c>
      <c r="E166" s="121"/>
      <c r="F166" s="121"/>
      <c r="G166" s="31" t="s">
        <v>72</v>
      </c>
      <c r="H166" s="44">
        <v>92</v>
      </c>
      <c r="I166" s="32"/>
      <c r="J166" s="44">
        <v>92</v>
      </c>
      <c r="K166" s="42"/>
      <c r="L166" s="32"/>
      <c r="M166" s="33">
        <v>4.88</v>
      </c>
      <c r="N166" s="32"/>
      <c r="O166" s="36">
        <v>218.3</v>
      </c>
      <c r="AE166" s="21"/>
      <c r="AF166" s="21"/>
      <c r="AG166" s="21"/>
      <c r="AJ166" s="2" t="s">
        <v>71</v>
      </c>
      <c r="AL166" s="21"/>
      <c r="AM166" s="21"/>
    </row>
    <row r="167" spans="1:39" customFormat="1" ht="90" x14ac:dyDescent="0.25">
      <c r="A167" s="39"/>
      <c r="B167" s="30"/>
      <c r="C167" s="29" t="s">
        <v>73</v>
      </c>
      <c r="D167" s="121" t="s">
        <v>74</v>
      </c>
      <c r="E167" s="121"/>
      <c r="F167" s="121"/>
      <c r="G167" s="31" t="s">
        <v>72</v>
      </c>
      <c r="H167" s="44">
        <v>46</v>
      </c>
      <c r="I167" s="35">
        <v>0.85</v>
      </c>
      <c r="J167" s="40">
        <v>39.1</v>
      </c>
      <c r="K167" s="42"/>
      <c r="L167" s="32"/>
      <c r="M167" s="33">
        <v>2.0699999999999998</v>
      </c>
      <c r="N167" s="32"/>
      <c r="O167" s="36">
        <v>92.78</v>
      </c>
      <c r="AE167" s="21"/>
      <c r="AF167" s="21"/>
      <c r="AG167" s="21"/>
      <c r="AJ167" s="2" t="s">
        <v>74</v>
      </c>
      <c r="AL167" s="21"/>
      <c r="AM167" s="21"/>
    </row>
    <row r="168" spans="1:39" customFormat="1" ht="15" x14ac:dyDescent="0.25">
      <c r="A168" s="27"/>
      <c r="B168" s="52"/>
      <c r="C168" s="53"/>
      <c r="D168" s="123" t="s">
        <v>75</v>
      </c>
      <c r="E168" s="123"/>
      <c r="F168" s="123"/>
      <c r="G168" s="23"/>
      <c r="H168" s="54"/>
      <c r="I168" s="54"/>
      <c r="J168" s="54"/>
      <c r="K168" s="55"/>
      <c r="L168" s="54"/>
      <c r="M168" s="56">
        <v>39.25</v>
      </c>
      <c r="N168" s="48"/>
      <c r="O168" s="61">
        <v>764.43</v>
      </c>
      <c r="AE168" s="21"/>
      <c r="AF168" s="21"/>
      <c r="AG168" s="21"/>
      <c r="AL168" s="21" t="s">
        <v>75</v>
      </c>
      <c r="AM168" s="21"/>
    </row>
    <row r="169" spans="1:39" customFormat="1" ht="45.75" x14ac:dyDescent="0.25">
      <c r="A169" s="22" t="s">
        <v>182</v>
      </c>
      <c r="B169" s="23" t="s">
        <v>182</v>
      </c>
      <c r="C169" s="24" t="s">
        <v>76</v>
      </c>
      <c r="D169" s="117" t="s">
        <v>77</v>
      </c>
      <c r="E169" s="117"/>
      <c r="F169" s="117"/>
      <c r="G169" s="23" t="s">
        <v>78</v>
      </c>
      <c r="H169" s="23">
        <v>1E-3</v>
      </c>
      <c r="I169" s="23" t="s">
        <v>26</v>
      </c>
      <c r="J169" s="23" t="s">
        <v>183</v>
      </c>
      <c r="K169" s="25"/>
      <c r="L169" s="23"/>
      <c r="M169" s="25"/>
      <c r="N169" s="23"/>
      <c r="O169" s="26"/>
      <c r="AE169" s="21"/>
      <c r="AF169" s="21"/>
      <c r="AG169" s="21" t="s">
        <v>77</v>
      </c>
      <c r="AL169" s="21"/>
      <c r="AM169" s="21"/>
    </row>
    <row r="170" spans="1:39" customFormat="1" ht="22.5" x14ac:dyDescent="0.25">
      <c r="A170" s="27"/>
      <c r="B170" s="28"/>
      <c r="C170" s="29" t="s">
        <v>80</v>
      </c>
      <c r="D170" s="118" t="s">
        <v>81</v>
      </c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9"/>
      <c r="AE170" s="21"/>
      <c r="AF170" s="21"/>
      <c r="AG170" s="21"/>
      <c r="AH170" s="2" t="s">
        <v>81</v>
      </c>
      <c r="AL170" s="21"/>
      <c r="AM170" s="21"/>
    </row>
    <row r="171" spans="1:39" customFormat="1" ht="33.75" x14ac:dyDescent="0.25">
      <c r="A171" s="27"/>
      <c r="B171" s="28"/>
      <c r="C171" s="29" t="s">
        <v>56</v>
      </c>
      <c r="D171" s="118" t="s">
        <v>57</v>
      </c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9"/>
      <c r="AE171" s="21"/>
      <c r="AF171" s="21"/>
      <c r="AG171" s="21"/>
      <c r="AH171" s="2" t="s">
        <v>57</v>
      </c>
      <c r="AL171" s="21"/>
      <c r="AM171" s="21"/>
    </row>
    <row r="172" spans="1:39" customFormat="1" ht="57" x14ac:dyDescent="0.25">
      <c r="A172" s="27"/>
      <c r="B172" s="28"/>
      <c r="C172" s="29" t="s">
        <v>58</v>
      </c>
      <c r="D172" s="118" t="s">
        <v>59</v>
      </c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9"/>
      <c r="AE172" s="21"/>
      <c r="AF172" s="21"/>
      <c r="AG172" s="21"/>
      <c r="AH172" s="2" t="s">
        <v>59</v>
      </c>
      <c r="AL172" s="21"/>
      <c r="AM172" s="21"/>
    </row>
    <row r="173" spans="1:39" customFormat="1" ht="15" x14ac:dyDescent="0.25">
      <c r="A173" s="27"/>
      <c r="B173" s="30"/>
      <c r="C173" s="29" t="s">
        <v>26</v>
      </c>
      <c r="D173" s="121" t="s">
        <v>60</v>
      </c>
      <c r="E173" s="121"/>
      <c r="F173" s="121"/>
      <c r="G173" s="31"/>
      <c r="H173" s="32"/>
      <c r="I173" s="32"/>
      <c r="J173" s="32"/>
      <c r="K173" s="37">
        <v>1201.2</v>
      </c>
      <c r="L173" s="58">
        <v>1.587</v>
      </c>
      <c r="M173" s="33">
        <v>1.91</v>
      </c>
      <c r="N173" s="35">
        <v>44.77</v>
      </c>
      <c r="O173" s="36">
        <v>85.51</v>
      </c>
      <c r="AE173" s="21"/>
      <c r="AF173" s="21"/>
      <c r="AG173" s="21"/>
      <c r="AI173" s="2" t="s">
        <v>60</v>
      </c>
      <c r="AL173" s="21"/>
      <c r="AM173" s="21"/>
    </row>
    <row r="174" spans="1:39" customFormat="1" ht="15" x14ac:dyDescent="0.25">
      <c r="A174" s="39"/>
      <c r="B174" s="30"/>
      <c r="C174" s="29"/>
      <c r="D174" s="121" t="s">
        <v>65</v>
      </c>
      <c r="E174" s="121"/>
      <c r="F174" s="121"/>
      <c r="G174" s="31" t="s">
        <v>66</v>
      </c>
      <c r="H174" s="44">
        <v>154</v>
      </c>
      <c r="I174" s="58">
        <v>1.587</v>
      </c>
      <c r="J174" s="45">
        <v>0.244398</v>
      </c>
      <c r="K174" s="42"/>
      <c r="L174" s="32"/>
      <c r="M174" s="42"/>
      <c r="N174" s="32"/>
      <c r="O174" s="43"/>
      <c r="AE174" s="21"/>
      <c r="AF174" s="21"/>
      <c r="AG174" s="21"/>
      <c r="AJ174" s="2" t="s">
        <v>65</v>
      </c>
      <c r="AL174" s="21"/>
      <c r="AM174" s="21"/>
    </row>
    <row r="175" spans="1:39" customFormat="1" ht="15" x14ac:dyDescent="0.25">
      <c r="A175" s="46"/>
      <c r="B175" s="31"/>
      <c r="C175" s="29"/>
      <c r="D175" s="122" t="s">
        <v>68</v>
      </c>
      <c r="E175" s="122"/>
      <c r="F175" s="122"/>
      <c r="G175" s="47"/>
      <c r="H175" s="48"/>
      <c r="I175" s="48"/>
      <c r="J175" s="48"/>
      <c r="K175" s="49">
        <v>1201.2</v>
      </c>
      <c r="L175" s="48"/>
      <c r="M175" s="50">
        <v>1.91</v>
      </c>
      <c r="N175" s="48"/>
      <c r="O175" s="66">
        <v>85.51</v>
      </c>
      <c r="AE175" s="21"/>
      <c r="AF175" s="21"/>
      <c r="AG175" s="21"/>
      <c r="AK175" s="2" t="s">
        <v>68</v>
      </c>
      <c r="AL175" s="21"/>
      <c r="AM175" s="21"/>
    </row>
    <row r="176" spans="1:39" customFormat="1" ht="15" x14ac:dyDescent="0.25">
      <c r="A176" s="39"/>
      <c r="B176" s="30"/>
      <c r="C176" s="29"/>
      <c r="D176" s="121" t="s">
        <v>69</v>
      </c>
      <c r="E176" s="121"/>
      <c r="F176" s="121"/>
      <c r="G176" s="31"/>
      <c r="H176" s="32"/>
      <c r="I176" s="32"/>
      <c r="J176" s="32"/>
      <c r="K176" s="42"/>
      <c r="L176" s="32"/>
      <c r="M176" s="33">
        <v>1.91</v>
      </c>
      <c r="N176" s="32"/>
      <c r="O176" s="36">
        <v>85.51</v>
      </c>
      <c r="AE176" s="21"/>
      <c r="AF176" s="21"/>
      <c r="AG176" s="21"/>
      <c r="AJ176" s="2" t="s">
        <v>69</v>
      </c>
      <c r="AL176" s="21"/>
      <c r="AM176" s="21"/>
    </row>
    <row r="177" spans="1:39" customFormat="1" ht="45" x14ac:dyDescent="0.25">
      <c r="A177" s="39"/>
      <c r="B177" s="30"/>
      <c r="C177" s="29" t="s">
        <v>82</v>
      </c>
      <c r="D177" s="121" t="s">
        <v>83</v>
      </c>
      <c r="E177" s="121"/>
      <c r="F177" s="121"/>
      <c r="G177" s="31" t="s">
        <v>72</v>
      </c>
      <c r="H177" s="44">
        <v>89</v>
      </c>
      <c r="I177" s="32"/>
      <c r="J177" s="44">
        <v>89</v>
      </c>
      <c r="K177" s="42"/>
      <c r="L177" s="32"/>
      <c r="M177" s="33">
        <v>1.7</v>
      </c>
      <c r="N177" s="32"/>
      <c r="O177" s="36">
        <v>76.099999999999994</v>
      </c>
      <c r="AE177" s="21"/>
      <c r="AF177" s="21"/>
      <c r="AG177" s="21"/>
      <c r="AJ177" s="2" t="s">
        <v>83</v>
      </c>
      <c r="AL177" s="21"/>
      <c r="AM177" s="21"/>
    </row>
    <row r="178" spans="1:39" customFormat="1" ht="90" x14ac:dyDescent="0.25">
      <c r="A178" s="39"/>
      <c r="B178" s="30"/>
      <c r="C178" s="29" t="s">
        <v>84</v>
      </c>
      <c r="D178" s="121" t="s">
        <v>85</v>
      </c>
      <c r="E178" s="121"/>
      <c r="F178" s="121"/>
      <c r="G178" s="31" t="s">
        <v>72</v>
      </c>
      <c r="H178" s="44">
        <v>40</v>
      </c>
      <c r="I178" s="35">
        <v>0.85</v>
      </c>
      <c r="J178" s="44">
        <v>34</v>
      </c>
      <c r="K178" s="42"/>
      <c r="L178" s="32"/>
      <c r="M178" s="33">
        <v>0.65</v>
      </c>
      <c r="N178" s="32"/>
      <c r="O178" s="36">
        <v>29.07</v>
      </c>
      <c r="AE178" s="21"/>
      <c r="AF178" s="21"/>
      <c r="AG178" s="21"/>
      <c r="AJ178" s="2" t="s">
        <v>85</v>
      </c>
      <c r="AL178" s="21"/>
      <c r="AM178" s="21"/>
    </row>
    <row r="179" spans="1:39" customFormat="1" ht="15" x14ac:dyDescent="0.25">
      <c r="A179" s="27"/>
      <c r="B179" s="52"/>
      <c r="C179" s="53"/>
      <c r="D179" s="123" t="s">
        <v>75</v>
      </c>
      <c r="E179" s="123"/>
      <c r="F179" s="123"/>
      <c r="G179" s="23"/>
      <c r="H179" s="54"/>
      <c r="I179" s="54"/>
      <c r="J179" s="54"/>
      <c r="K179" s="55"/>
      <c r="L179" s="54"/>
      <c r="M179" s="56">
        <v>4.26</v>
      </c>
      <c r="N179" s="48"/>
      <c r="O179" s="61">
        <v>190.68</v>
      </c>
      <c r="AE179" s="21"/>
      <c r="AF179" s="21"/>
      <c r="AG179" s="21"/>
      <c r="AL179" s="21" t="s">
        <v>75</v>
      </c>
      <c r="AM179" s="21"/>
    </row>
    <row r="180" spans="1:39" customFormat="1" ht="23.25" x14ac:dyDescent="0.25">
      <c r="A180" s="22" t="s">
        <v>184</v>
      </c>
      <c r="B180" s="23" t="s">
        <v>184</v>
      </c>
      <c r="C180" s="24" t="s">
        <v>185</v>
      </c>
      <c r="D180" s="117" t="s">
        <v>186</v>
      </c>
      <c r="E180" s="117"/>
      <c r="F180" s="117"/>
      <c r="G180" s="23" t="s">
        <v>187</v>
      </c>
      <c r="H180" s="23">
        <v>1.57</v>
      </c>
      <c r="I180" s="23" t="s">
        <v>26</v>
      </c>
      <c r="J180" s="23" t="s">
        <v>188</v>
      </c>
      <c r="K180" s="25"/>
      <c r="L180" s="23"/>
      <c r="M180" s="25"/>
      <c r="N180" s="23"/>
      <c r="O180" s="26"/>
      <c r="AE180" s="21"/>
      <c r="AF180" s="21"/>
      <c r="AG180" s="21" t="s">
        <v>186</v>
      </c>
      <c r="AL180" s="21"/>
      <c r="AM180" s="21"/>
    </row>
    <row r="181" spans="1:39" customFormat="1" ht="33.75" x14ac:dyDescent="0.25">
      <c r="A181" s="27"/>
      <c r="B181" s="28"/>
      <c r="C181" s="29" t="s">
        <v>56</v>
      </c>
      <c r="D181" s="118" t="s">
        <v>57</v>
      </c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9"/>
      <c r="AE181" s="21"/>
      <c r="AF181" s="21"/>
      <c r="AG181" s="21"/>
      <c r="AH181" s="2" t="s">
        <v>57</v>
      </c>
      <c r="AL181" s="21"/>
      <c r="AM181" s="21"/>
    </row>
    <row r="182" spans="1:39" customFormat="1" ht="57" x14ac:dyDescent="0.25">
      <c r="A182" s="27"/>
      <c r="B182" s="28"/>
      <c r="C182" s="29" t="s">
        <v>58</v>
      </c>
      <c r="D182" s="118" t="s">
        <v>59</v>
      </c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9"/>
      <c r="AE182" s="21"/>
      <c r="AF182" s="21"/>
      <c r="AG182" s="21"/>
      <c r="AH182" s="2" t="s">
        <v>59</v>
      </c>
      <c r="AL182" s="21"/>
      <c r="AM182" s="21"/>
    </row>
    <row r="183" spans="1:39" customFormat="1" ht="15" x14ac:dyDescent="0.25">
      <c r="A183" s="27"/>
      <c r="B183" s="30"/>
      <c r="C183" s="29" t="s">
        <v>26</v>
      </c>
      <c r="D183" s="121" t="s">
        <v>60</v>
      </c>
      <c r="E183" s="121"/>
      <c r="F183" s="121"/>
      <c r="G183" s="31"/>
      <c r="H183" s="32"/>
      <c r="I183" s="32"/>
      <c r="J183" s="32"/>
      <c r="K183" s="33">
        <v>6.19</v>
      </c>
      <c r="L183" s="34">
        <v>1.3225</v>
      </c>
      <c r="M183" s="33">
        <v>12.85</v>
      </c>
      <c r="N183" s="35">
        <v>44.77</v>
      </c>
      <c r="O183" s="36">
        <v>575.29</v>
      </c>
      <c r="AE183" s="21"/>
      <c r="AF183" s="21"/>
      <c r="AG183" s="21"/>
      <c r="AI183" s="2" t="s">
        <v>60</v>
      </c>
      <c r="AL183" s="21"/>
      <c r="AM183" s="21"/>
    </row>
    <row r="184" spans="1:39" customFormat="1" ht="15" x14ac:dyDescent="0.25">
      <c r="A184" s="27"/>
      <c r="B184" s="30"/>
      <c r="C184" s="29" t="s">
        <v>61</v>
      </c>
      <c r="D184" s="121" t="s">
        <v>62</v>
      </c>
      <c r="E184" s="121"/>
      <c r="F184" s="121"/>
      <c r="G184" s="31"/>
      <c r="H184" s="32"/>
      <c r="I184" s="32"/>
      <c r="J184" s="32"/>
      <c r="K184" s="33">
        <v>8.1</v>
      </c>
      <c r="L184" s="34">
        <v>1.4375</v>
      </c>
      <c r="M184" s="33">
        <v>18.28</v>
      </c>
      <c r="N184" s="35">
        <v>13.24</v>
      </c>
      <c r="O184" s="36">
        <v>242.03</v>
      </c>
      <c r="AE184" s="21"/>
      <c r="AF184" s="21"/>
      <c r="AG184" s="21"/>
      <c r="AI184" s="2" t="s">
        <v>62</v>
      </c>
      <c r="AL184" s="21"/>
      <c r="AM184" s="21"/>
    </row>
    <row r="185" spans="1:39" customFormat="1" ht="15" x14ac:dyDescent="0.25">
      <c r="A185" s="27"/>
      <c r="B185" s="30"/>
      <c r="C185" s="29" t="s">
        <v>63</v>
      </c>
      <c r="D185" s="121" t="s">
        <v>64</v>
      </c>
      <c r="E185" s="121"/>
      <c r="F185" s="121"/>
      <c r="G185" s="31"/>
      <c r="H185" s="32"/>
      <c r="I185" s="32"/>
      <c r="J185" s="32"/>
      <c r="K185" s="33">
        <v>0.81</v>
      </c>
      <c r="L185" s="34">
        <v>1.4375</v>
      </c>
      <c r="M185" s="33">
        <v>1.83</v>
      </c>
      <c r="N185" s="35">
        <v>44.77</v>
      </c>
      <c r="O185" s="36">
        <v>81.93</v>
      </c>
      <c r="AE185" s="21"/>
      <c r="AF185" s="21"/>
      <c r="AG185" s="21"/>
      <c r="AI185" s="2" t="s">
        <v>64</v>
      </c>
      <c r="AL185" s="21"/>
      <c r="AM185" s="21"/>
    </row>
    <row r="186" spans="1:39" customFormat="1" ht="15" x14ac:dyDescent="0.25">
      <c r="A186" s="27"/>
      <c r="B186" s="30"/>
      <c r="C186" s="29" t="s">
        <v>89</v>
      </c>
      <c r="D186" s="121" t="s">
        <v>99</v>
      </c>
      <c r="E186" s="121"/>
      <c r="F186" s="121"/>
      <c r="G186" s="31"/>
      <c r="H186" s="32"/>
      <c r="I186" s="32"/>
      <c r="J186" s="32"/>
      <c r="K186" s="33">
        <v>0.37</v>
      </c>
      <c r="L186" s="32"/>
      <c r="M186" s="33">
        <v>0.57999999999999996</v>
      </c>
      <c r="N186" s="35">
        <v>8.16</v>
      </c>
      <c r="O186" s="36">
        <v>4.7300000000000004</v>
      </c>
      <c r="AE186" s="21"/>
      <c r="AF186" s="21"/>
      <c r="AG186" s="21"/>
      <c r="AI186" s="2" t="s">
        <v>99</v>
      </c>
      <c r="AL186" s="21"/>
      <c r="AM186" s="21"/>
    </row>
    <row r="187" spans="1:39" customFormat="1" ht="15" x14ac:dyDescent="0.25">
      <c r="A187" s="39"/>
      <c r="B187" s="30"/>
      <c r="C187" s="29"/>
      <c r="D187" s="121" t="s">
        <v>65</v>
      </c>
      <c r="E187" s="121"/>
      <c r="F187" s="121"/>
      <c r="G187" s="31" t="s">
        <v>66</v>
      </c>
      <c r="H187" s="35">
        <v>0.78</v>
      </c>
      <c r="I187" s="34">
        <v>1.3225</v>
      </c>
      <c r="J187" s="41">
        <v>1.6195335</v>
      </c>
      <c r="K187" s="42"/>
      <c r="L187" s="32"/>
      <c r="M187" s="42"/>
      <c r="N187" s="32"/>
      <c r="O187" s="43"/>
      <c r="AE187" s="21"/>
      <c r="AF187" s="21"/>
      <c r="AG187" s="21"/>
      <c r="AJ187" s="2" t="s">
        <v>65</v>
      </c>
      <c r="AL187" s="21"/>
      <c r="AM187" s="21"/>
    </row>
    <row r="188" spans="1:39" customFormat="1" ht="15" x14ac:dyDescent="0.25">
      <c r="A188" s="39"/>
      <c r="B188" s="30"/>
      <c r="C188" s="29"/>
      <c r="D188" s="121" t="s">
        <v>67</v>
      </c>
      <c r="E188" s="121"/>
      <c r="F188" s="121"/>
      <c r="G188" s="31" t="s">
        <v>66</v>
      </c>
      <c r="H188" s="35">
        <v>7.0000000000000007E-2</v>
      </c>
      <c r="I188" s="34">
        <v>1.4375</v>
      </c>
      <c r="J188" s="41">
        <v>0.15798129999999999</v>
      </c>
      <c r="K188" s="42"/>
      <c r="L188" s="32"/>
      <c r="M188" s="42"/>
      <c r="N188" s="32"/>
      <c r="O188" s="43"/>
      <c r="AE188" s="21"/>
      <c r="AF188" s="21"/>
      <c r="AG188" s="21"/>
      <c r="AJ188" s="2" t="s">
        <v>67</v>
      </c>
      <c r="AL188" s="21"/>
      <c r="AM188" s="21"/>
    </row>
    <row r="189" spans="1:39" customFormat="1" ht="15" x14ac:dyDescent="0.25">
      <c r="A189" s="46"/>
      <c r="B189" s="31"/>
      <c r="C189" s="29"/>
      <c r="D189" s="122" t="s">
        <v>68</v>
      </c>
      <c r="E189" s="122"/>
      <c r="F189" s="122"/>
      <c r="G189" s="47"/>
      <c r="H189" s="48"/>
      <c r="I189" s="48"/>
      <c r="J189" s="48"/>
      <c r="K189" s="50">
        <v>14.66</v>
      </c>
      <c r="L189" s="48"/>
      <c r="M189" s="50">
        <v>31.71</v>
      </c>
      <c r="N189" s="48"/>
      <c r="O189" s="66">
        <v>822.05</v>
      </c>
      <c r="AE189" s="21"/>
      <c r="AF189" s="21"/>
      <c r="AG189" s="21"/>
      <c r="AK189" s="2" t="s">
        <v>68</v>
      </c>
      <c r="AL189" s="21"/>
      <c r="AM189" s="21"/>
    </row>
    <row r="190" spans="1:39" customFormat="1" ht="15" x14ac:dyDescent="0.25">
      <c r="A190" s="39"/>
      <c r="B190" s="30"/>
      <c r="C190" s="29"/>
      <c r="D190" s="121" t="s">
        <v>69</v>
      </c>
      <c r="E190" s="121"/>
      <c r="F190" s="121"/>
      <c r="G190" s="31"/>
      <c r="H190" s="32"/>
      <c r="I190" s="32"/>
      <c r="J190" s="32"/>
      <c r="K190" s="42"/>
      <c r="L190" s="32"/>
      <c r="M190" s="33">
        <v>14.68</v>
      </c>
      <c r="N190" s="32"/>
      <c r="O190" s="36">
        <v>657.22</v>
      </c>
      <c r="AE190" s="21"/>
      <c r="AF190" s="21"/>
      <c r="AG190" s="21"/>
      <c r="AJ190" s="2" t="s">
        <v>69</v>
      </c>
      <c r="AL190" s="21"/>
      <c r="AM190" s="21"/>
    </row>
    <row r="191" spans="1:39" customFormat="1" ht="45" x14ac:dyDescent="0.25">
      <c r="A191" s="39"/>
      <c r="B191" s="30"/>
      <c r="C191" s="29" t="s">
        <v>100</v>
      </c>
      <c r="D191" s="121" t="s">
        <v>101</v>
      </c>
      <c r="E191" s="121"/>
      <c r="F191" s="121"/>
      <c r="G191" s="31" t="s">
        <v>72</v>
      </c>
      <c r="H191" s="44">
        <v>110</v>
      </c>
      <c r="I191" s="32"/>
      <c r="J191" s="44">
        <v>110</v>
      </c>
      <c r="K191" s="42"/>
      <c r="L191" s="32"/>
      <c r="M191" s="33">
        <v>16.149999999999999</v>
      </c>
      <c r="N191" s="32"/>
      <c r="O191" s="36">
        <v>722.94</v>
      </c>
      <c r="AE191" s="21"/>
      <c r="AF191" s="21"/>
      <c r="AG191" s="21"/>
      <c r="AJ191" s="2" t="s">
        <v>101</v>
      </c>
      <c r="AL191" s="21"/>
      <c r="AM191" s="21"/>
    </row>
    <row r="192" spans="1:39" customFormat="1" ht="90" x14ac:dyDescent="0.25">
      <c r="A192" s="39"/>
      <c r="B192" s="30"/>
      <c r="C192" s="29" t="s">
        <v>102</v>
      </c>
      <c r="D192" s="121" t="s">
        <v>103</v>
      </c>
      <c r="E192" s="121"/>
      <c r="F192" s="121"/>
      <c r="G192" s="31" t="s">
        <v>72</v>
      </c>
      <c r="H192" s="44">
        <v>69</v>
      </c>
      <c r="I192" s="35">
        <v>0.85</v>
      </c>
      <c r="J192" s="35">
        <v>58.65</v>
      </c>
      <c r="K192" s="42"/>
      <c r="L192" s="32"/>
      <c r="M192" s="33">
        <v>8.61</v>
      </c>
      <c r="N192" s="32"/>
      <c r="O192" s="36">
        <v>385.46</v>
      </c>
      <c r="AE192" s="21"/>
      <c r="AF192" s="21"/>
      <c r="AG192" s="21"/>
      <c r="AJ192" s="2" t="s">
        <v>103</v>
      </c>
      <c r="AL192" s="21"/>
      <c r="AM192" s="21"/>
    </row>
    <row r="193" spans="1:40" customFormat="1" ht="15" x14ac:dyDescent="0.25">
      <c r="A193" s="27"/>
      <c r="B193" s="52"/>
      <c r="C193" s="53"/>
      <c r="D193" s="123" t="s">
        <v>75</v>
      </c>
      <c r="E193" s="123"/>
      <c r="F193" s="123"/>
      <c r="G193" s="23"/>
      <c r="H193" s="54"/>
      <c r="I193" s="54"/>
      <c r="J193" s="54"/>
      <c r="K193" s="55"/>
      <c r="L193" s="54"/>
      <c r="M193" s="56">
        <v>56.47</v>
      </c>
      <c r="N193" s="48"/>
      <c r="O193" s="57">
        <v>1930.45</v>
      </c>
      <c r="AE193" s="21"/>
      <c r="AF193" s="21"/>
      <c r="AG193" s="21"/>
      <c r="AL193" s="21" t="s">
        <v>75</v>
      </c>
      <c r="AM193" s="21"/>
    </row>
    <row r="194" spans="1:40" customFormat="1" ht="45" x14ac:dyDescent="0.25">
      <c r="A194" s="107" t="s">
        <v>189</v>
      </c>
      <c r="B194" s="108" t="s">
        <v>189</v>
      </c>
      <c r="C194" s="109" t="s">
        <v>313</v>
      </c>
      <c r="D194" s="124" t="s">
        <v>190</v>
      </c>
      <c r="E194" s="124"/>
      <c r="F194" s="124"/>
      <c r="G194" s="108" t="s">
        <v>187</v>
      </c>
      <c r="H194" s="108">
        <v>1.73</v>
      </c>
      <c r="I194" s="108" t="s">
        <v>26</v>
      </c>
      <c r="J194" s="108" t="s">
        <v>191</v>
      </c>
      <c r="K194" s="110" t="s">
        <v>192</v>
      </c>
      <c r="L194" s="108" t="s">
        <v>193</v>
      </c>
      <c r="M194" s="110" t="s">
        <v>194</v>
      </c>
      <c r="N194" s="108" t="s">
        <v>109</v>
      </c>
      <c r="O194" s="111" t="s">
        <v>195</v>
      </c>
      <c r="P194" s="112"/>
      <c r="AE194" s="21"/>
      <c r="AF194" s="21"/>
      <c r="AG194" s="21" t="s">
        <v>190</v>
      </c>
      <c r="AL194" s="21"/>
      <c r="AM194" s="21"/>
    </row>
    <row r="195" spans="1:40" customFormat="1" ht="15" x14ac:dyDescent="0.25">
      <c r="A195" s="67"/>
      <c r="B195" s="52"/>
      <c r="C195" s="53"/>
      <c r="D195" s="121" t="s">
        <v>196</v>
      </c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5"/>
      <c r="AE195" s="21"/>
      <c r="AF195" s="21"/>
      <c r="AG195" s="21"/>
      <c r="AL195" s="21"/>
      <c r="AM195" s="21"/>
      <c r="AN195" s="2" t="s">
        <v>196</v>
      </c>
    </row>
    <row r="196" spans="1:40" customFormat="1" ht="15" x14ac:dyDescent="0.25">
      <c r="A196" s="27"/>
      <c r="B196" s="28"/>
      <c r="C196" s="29"/>
      <c r="D196" s="118" t="s">
        <v>197</v>
      </c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9"/>
      <c r="AE196" s="21"/>
      <c r="AF196" s="21"/>
      <c r="AG196" s="21"/>
      <c r="AH196" s="2" t="s">
        <v>197</v>
      </c>
      <c r="AL196" s="21"/>
      <c r="AM196" s="21"/>
    </row>
    <row r="197" spans="1:40" customFormat="1" ht="15" x14ac:dyDescent="0.25">
      <c r="A197" s="27"/>
      <c r="B197" s="52"/>
      <c r="C197" s="53"/>
      <c r="D197" s="123" t="s">
        <v>75</v>
      </c>
      <c r="E197" s="123"/>
      <c r="F197" s="123"/>
      <c r="G197" s="23"/>
      <c r="H197" s="54"/>
      <c r="I197" s="54"/>
      <c r="J197" s="54"/>
      <c r="K197" s="55"/>
      <c r="L197" s="54"/>
      <c r="M197" s="56">
        <v>175.04</v>
      </c>
      <c r="N197" s="48"/>
      <c r="O197" s="57">
        <v>1428.33</v>
      </c>
      <c r="AE197" s="21"/>
      <c r="AF197" s="21"/>
      <c r="AG197" s="21"/>
      <c r="AL197" s="21" t="s">
        <v>75</v>
      </c>
      <c r="AM197" s="21"/>
    </row>
    <row r="198" spans="1:40" customFormat="1" ht="15" x14ac:dyDescent="0.25">
      <c r="A198" s="114" t="s">
        <v>198</v>
      </c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6"/>
      <c r="AE198" s="21"/>
      <c r="AF198" s="21" t="s">
        <v>198</v>
      </c>
      <c r="AG198" s="21"/>
      <c r="AL198" s="21"/>
      <c r="AM198" s="21"/>
    </row>
    <row r="199" spans="1:40" customFormat="1" ht="45.75" x14ac:dyDescent="0.25">
      <c r="A199" s="22" t="s">
        <v>199</v>
      </c>
      <c r="B199" s="23" t="s">
        <v>199</v>
      </c>
      <c r="C199" s="24" t="s">
        <v>200</v>
      </c>
      <c r="D199" s="117" t="s">
        <v>201</v>
      </c>
      <c r="E199" s="117"/>
      <c r="F199" s="117"/>
      <c r="G199" s="23" t="s">
        <v>78</v>
      </c>
      <c r="H199" s="23">
        <v>1.2999999999999999E-3</v>
      </c>
      <c r="I199" s="23" t="s">
        <v>26</v>
      </c>
      <c r="J199" s="23" t="s">
        <v>202</v>
      </c>
      <c r="K199" s="25"/>
      <c r="L199" s="23"/>
      <c r="M199" s="25"/>
      <c r="N199" s="23"/>
      <c r="O199" s="26"/>
      <c r="AE199" s="21"/>
      <c r="AF199" s="21"/>
      <c r="AG199" s="21" t="s">
        <v>201</v>
      </c>
      <c r="AL199" s="21"/>
      <c r="AM199" s="21"/>
    </row>
    <row r="200" spans="1:40" customFormat="1" ht="33.75" x14ac:dyDescent="0.25">
      <c r="A200" s="27"/>
      <c r="B200" s="28"/>
      <c r="C200" s="29" t="s">
        <v>56</v>
      </c>
      <c r="D200" s="118" t="s">
        <v>57</v>
      </c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9"/>
      <c r="AE200" s="21"/>
      <c r="AF200" s="21"/>
      <c r="AG200" s="21"/>
      <c r="AH200" s="2" t="s">
        <v>57</v>
      </c>
      <c r="AL200" s="21"/>
      <c r="AM200" s="21"/>
    </row>
    <row r="201" spans="1:40" customFormat="1" ht="57" x14ac:dyDescent="0.25">
      <c r="A201" s="27"/>
      <c r="B201" s="28"/>
      <c r="C201" s="29" t="s">
        <v>58</v>
      </c>
      <c r="D201" s="118" t="s">
        <v>59</v>
      </c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9"/>
      <c r="AE201" s="21"/>
      <c r="AF201" s="21"/>
      <c r="AG201" s="21"/>
      <c r="AH201" s="2" t="s">
        <v>59</v>
      </c>
      <c r="AL201" s="21"/>
      <c r="AM201" s="21"/>
    </row>
    <row r="202" spans="1:40" customFormat="1" ht="15" x14ac:dyDescent="0.25">
      <c r="A202" s="27"/>
      <c r="B202" s="30"/>
      <c r="C202" s="29" t="s">
        <v>26</v>
      </c>
      <c r="D202" s="121" t="s">
        <v>60</v>
      </c>
      <c r="E202" s="121"/>
      <c r="F202" s="121"/>
      <c r="G202" s="31"/>
      <c r="H202" s="32"/>
      <c r="I202" s="32"/>
      <c r="J202" s="32"/>
      <c r="K202" s="33">
        <v>463.5</v>
      </c>
      <c r="L202" s="34">
        <v>1.3225</v>
      </c>
      <c r="M202" s="33">
        <v>0.8</v>
      </c>
      <c r="N202" s="35">
        <v>44.77</v>
      </c>
      <c r="O202" s="36">
        <v>35.82</v>
      </c>
      <c r="AE202" s="21"/>
      <c r="AF202" s="21"/>
      <c r="AG202" s="21"/>
      <c r="AI202" s="2" t="s">
        <v>60</v>
      </c>
      <c r="AL202" s="21"/>
      <c r="AM202" s="21"/>
    </row>
    <row r="203" spans="1:40" customFormat="1" ht="15" x14ac:dyDescent="0.25">
      <c r="A203" s="39"/>
      <c r="B203" s="30"/>
      <c r="C203" s="29"/>
      <c r="D203" s="121" t="s">
        <v>65</v>
      </c>
      <c r="E203" s="121"/>
      <c r="F203" s="121"/>
      <c r="G203" s="31" t="s">
        <v>66</v>
      </c>
      <c r="H203" s="40">
        <v>61.8</v>
      </c>
      <c r="I203" s="34">
        <v>1.3225</v>
      </c>
      <c r="J203" s="41">
        <v>0.1062497</v>
      </c>
      <c r="K203" s="42"/>
      <c r="L203" s="32"/>
      <c r="M203" s="42"/>
      <c r="N203" s="32"/>
      <c r="O203" s="43"/>
      <c r="AE203" s="21"/>
      <c r="AF203" s="21"/>
      <c r="AG203" s="21"/>
      <c r="AJ203" s="2" t="s">
        <v>65</v>
      </c>
      <c r="AL203" s="21"/>
      <c r="AM203" s="21"/>
    </row>
    <row r="204" spans="1:40" customFormat="1" ht="15" x14ac:dyDescent="0.25">
      <c r="A204" s="46"/>
      <c r="B204" s="31"/>
      <c r="C204" s="29"/>
      <c r="D204" s="122" t="s">
        <v>68</v>
      </c>
      <c r="E204" s="122"/>
      <c r="F204" s="122"/>
      <c r="G204" s="47"/>
      <c r="H204" s="48"/>
      <c r="I204" s="48"/>
      <c r="J204" s="48"/>
      <c r="K204" s="50">
        <v>463.5</v>
      </c>
      <c r="L204" s="48"/>
      <c r="M204" s="50">
        <v>0.8</v>
      </c>
      <c r="N204" s="48"/>
      <c r="O204" s="66">
        <v>35.82</v>
      </c>
      <c r="AE204" s="21"/>
      <c r="AF204" s="21"/>
      <c r="AG204" s="21"/>
      <c r="AK204" s="2" t="s">
        <v>68</v>
      </c>
      <c r="AL204" s="21"/>
      <c r="AM204" s="21"/>
    </row>
    <row r="205" spans="1:40" customFormat="1" ht="15" x14ac:dyDescent="0.25">
      <c r="A205" s="39"/>
      <c r="B205" s="30"/>
      <c r="C205" s="29"/>
      <c r="D205" s="121" t="s">
        <v>69</v>
      </c>
      <c r="E205" s="121"/>
      <c r="F205" s="121"/>
      <c r="G205" s="31"/>
      <c r="H205" s="32"/>
      <c r="I205" s="32"/>
      <c r="J205" s="32"/>
      <c r="K205" s="42"/>
      <c r="L205" s="32"/>
      <c r="M205" s="33">
        <v>0.8</v>
      </c>
      <c r="N205" s="32"/>
      <c r="O205" s="36">
        <v>35.82</v>
      </c>
      <c r="AE205" s="21"/>
      <c r="AF205" s="21"/>
      <c r="AG205" s="21"/>
      <c r="AJ205" s="2" t="s">
        <v>69</v>
      </c>
      <c r="AL205" s="21"/>
      <c r="AM205" s="21"/>
    </row>
    <row r="206" spans="1:40" customFormat="1" ht="45" x14ac:dyDescent="0.25">
      <c r="A206" s="39"/>
      <c r="B206" s="30"/>
      <c r="C206" s="29" t="s">
        <v>82</v>
      </c>
      <c r="D206" s="121" t="s">
        <v>83</v>
      </c>
      <c r="E206" s="121"/>
      <c r="F206" s="121"/>
      <c r="G206" s="31" t="s">
        <v>72</v>
      </c>
      <c r="H206" s="44">
        <v>89</v>
      </c>
      <c r="I206" s="32"/>
      <c r="J206" s="44">
        <v>89</v>
      </c>
      <c r="K206" s="42"/>
      <c r="L206" s="32"/>
      <c r="M206" s="33">
        <v>0.71</v>
      </c>
      <c r="N206" s="32"/>
      <c r="O206" s="36">
        <v>31.88</v>
      </c>
      <c r="AE206" s="21"/>
      <c r="AF206" s="21"/>
      <c r="AG206" s="21"/>
      <c r="AJ206" s="2" t="s">
        <v>83</v>
      </c>
      <c r="AL206" s="21"/>
      <c r="AM206" s="21"/>
    </row>
    <row r="207" spans="1:40" customFormat="1" ht="90" x14ac:dyDescent="0.25">
      <c r="A207" s="39"/>
      <c r="B207" s="30"/>
      <c r="C207" s="29" t="s">
        <v>84</v>
      </c>
      <c r="D207" s="121" t="s">
        <v>85</v>
      </c>
      <c r="E207" s="121"/>
      <c r="F207" s="121"/>
      <c r="G207" s="31" t="s">
        <v>72</v>
      </c>
      <c r="H207" s="44">
        <v>40</v>
      </c>
      <c r="I207" s="35">
        <v>0.85</v>
      </c>
      <c r="J207" s="44">
        <v>34</v>
      </c>
      <c r="K207" s="42"/>
      <c r="L207" s="32"/>
      <c r="M207" s="33">
        <v>0.27</v>
      </c>
      <c r="N207" s="32"/>
      <c r="O207" s="36">
        <v>12.18</v>
      </c>
      <c r="AE207" s="21"/>
      <c r="AF207" s="21"/>
      <c r="AG207" s="21"/>
      <c r="AJ207" s="2" t="s">
        <v>85</v>
      </c>
      <c r="AL207" s="21"/>
      <c r="AM207" s="21"/>
    </row>
    <row r="208" spans="1:40" customFormat="1" ht="15" x14ac:dyDescent="0.25">
      <c r="A208" s="27"/>
      <c r="B208" s="52"/>
      <c r="C208" s="53"/>
      <c r="D208" s="123" t="s">
        <v>75</v>
      </c>
      <c r="E208" s="123"/>
      <c r="F208" s="123"/>
      <c r="G208" s="23"/>
      <c r="H208" s="54"/>
      <c r="I208" s="54"/>
      <c r="J208" s="54"/>
      <c r="K208" s="55"/>
      <c r="L208" s="54"/>
      <c r="M208" s="56">
        <v>1.78</v>
      </c>
      <c r="N208" s="48"/>
      <c r="O208" s="61">
        <v>79.88</v>
      </c>
      <c r="AE208" s="21"/>
      <c r="AF208" s="21"/>
      <c r="AG208" s="21"/>
      <c r="AL208" s="21" t="s">
        <v>75</v>
      </c>
      <c r="AM208" s="21"/>
    </row>
    <row r="209" spans="1:40" customFormat="1" ht="45" x14ac:dyDescent="0.25">
      <c r="A209" s="107" t="s">
        <v>203</v>
      </c>
      <c r="B209" s="108" t="s">
        <v>203</v>
      </c>
      <c r="C209" s="109" t="s">
        <v>314</v>
      </c>
      <c r="D209" s="124" t="s">
        <v>204</v>
      </c>
      <c r="E209" s="124"/>
      <c r="F209" s="124"/>
      <c r="G209" s="108" t="s">
        <v>187</v>
      </c>
      <c r="H209" s="108">
        <v>6.27</v>
      </c>
      <c r="I209" s="108" t="s">
        <v>26</v>
      </c>
      <c r="J209" s="108" t="s">
        <v>205</v>
      </c>
      <c r="K209" s="110" t="s">
        <v>206</v>
      </c>
      <c r="L209" s="108"/>
      <c r="M209" s="110" t="s">
        <v>207</v>
      </c>
      <c r="N209" s="108" t="s">
        <v>109</v>
      </c>
      <c r="O209" s="111" t="s">
        <v>208</v>
      </c>
      <c r="P209" s="112"/>
      <c r="AE209" s="21"/>
      <c r="AF209" s="21"/>
      <c r="AG209" s="21" t="s">
        <v>204</v>
      </c>
      <c r="AL209" s="21"/>
      <c r="AM209" s="21"/>
    </row>
    <row r="210" spans="1:40" customFormat="1" ht="15" x14ac:dyDescent="0.25">
      <c r="A210" s="67"/>
      <c r="B210" s="52"/>
      <c r="C210" s="53"/>
      <c r="D210" s="121" t="s">
        <v>209</v>
      </c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5"/>
      <c r="AE210" s="21"/>
      <c r="AF210" s="21"/>
      <c r="AG210" s="21"/>
      <c r="AL210" s="21"/>
      <c r="AM210" s="21"/>
      <c r="AN210" s="2" t="s">
        <v>209</v>
      </c>
    </row>
    <row r="211" spans="1:40" customFormat="1" ht="15" x14ac:dyDescent="0.25">
      <c r="A211" s="27"/>
      <c r="B211" s="52"/>
      <c r="C211" s="53"/>
      <c r="D211" s="123" t="s">
        <v>75</v>
      </c>
      <c r="E211" s="123"/>
      <c r="F211" s="123"/>
      <c r="G211" s="23"/>
      <c r="H211" s="54"/>
      <c r="I211" s="54"/>
      <c r="J211" s="54"/>
      <c r="K211" s="55"/>
      <c r="L211" s="54"/>
      <c r="M211" s="60">
        <v>1018.12</v>
      </c>
      <c r="N211" s="48"/>
      <c r="O211" s="57">
        <v>8307.86</v>
      </c>
      <c r="AE211" s="21"/>
      <c r="AF211" s="21"/>
      <c r="AG211" s="21"/>
      <c r="AL211" s="21" t="s">
        <v>75</v>
      </c>
      <c r="AM211" s="21"/>
    </row>
    <row r="212" spans="1:40" customFormat="1" ht="15" x14ac:dyDescent="0.25">
      <c r="A212" s="114" t="s">
        <v>210</v>
      </c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6"/>
      <c r="AE212" s="21"/>
      <c r="AF212" s="21" t="s">
        <v>210</v>
      </c>
      <c r="AG212" s="21"/>
      <c r="AL212" s="21"/>
      <c r="AM212" s="21"/>
    </row>
    <row r="213" spans="1:40" customFormat="1" ht="22.5" x14ac:dyDescent="0.25">
      <c r="A213" s="22" t="s">
        <v>211</v>
      </c>
      <c r="B213" s="23" t="s">
        <v>211</v>
      </c>
      <c r="C213" s="24" t="s">
        <v>212</v>
      </c>
      <c r="D213" s="117" t="s">
        <v>213</v>
      </c>
      <c r="E213" s="117"/>
      <c r="F213" s="117"/>
      <c r="G213" s="23" t="s">
        <v>78</v>
      </c>
      <c r="H213" s="23">
        <v>1.5699999999999999E-2</v>
      </c>
      <c r="I213" s="23" t="s">
        <v>26</v>
      </c>
      <c r="J213" s="23" t="s">
        <v>214</v>
      </c>
      <c r="K213" s="25"/>
      <c r="L213" s="23"/>
      <c r="M213" s="25"/>
      <c r="N213" s="23"/>
      <c r="O213" s="26"/>
      <c r="AE213" s="21"/>
      <c r="AF213" s="21"/>
      <c r="AG213" s="21" t="s">
        <v>213</v>
      </c>
      <c r="AL213" s="21"/>
      <c r="AM213" s="21"/>
    </row>
    <row r="214" spans="1:40" customFormat="1" ht="33.75" x14ac:dyDescent="0.25">
      <c r="A214" s="27"/>
      <c r="B214" s="28"/>
      <c r="C214" s="29" t="s">
        <v>56</v>
      </c>
      <c r="D214" s="118" t="s">
        <v>57</v>
      </c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9"/>
      <c r="AE214" s="21"/>
      <c r="AF214" s="21"/>
      <c r="AG214" s="21"/>
      <c r="AH214" s="2" t="s">
        <v>57</v>
      </c>
      <c r="AL214" s="21"/>
      <c r="AM214" s="21"/>
    </row>
    <row r="215" spans="1:40" customFormat="1" ht="57" x14ac:dyDescent="0.25">
      <c r="A215" s="27"/>
      <c r="B215" s="28"/>
      <c r="C215" s="29" t="s">
        <v>58</v>
      </c>
      <c r="D215" s="118" t="s">
        <v>59</v>
      </c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9"/>
      <c r="AE215" s="21"/>
      <c r="AF215" s="21"/>
      <c r="AG215" s="21"/>
      <c r="AH215" s="2" t="s">
        <v>59</v>
      </c>
      <c r="AL215" s="21"/>
      <c r="AM215" s="21"/>
    </row>
    <row r="216" spans="1:40" customFormat="1" ht="15" x14ac:dyDescent="0.25">
      <c r="A216" s="27"/>
      <c r="B216" s="30"/>
      <c r="C216" s="29" t="s">
        <v>26</v>
      </c>
      <c r="D216" s="121" t="s">
        <v>60</v>
      </c>
      <c r="E216" s="121"/>
      <c r="F216" s="121"/>
      <c r="G216" s="31"/>
      <c r="H216" s="32"/>
      <c r="I216" s="32"/>
      <c r="J216" s="32"/>
      <c r="K216" s="37">
        <v>1053</v>
      </c>
      <c r="L216" s="34">
        <v>1.3225</v>
      </c>
      <c r="M216" s="33">
        <v>21.86</v>
      </c>
      <c r="N216" s="35">
        <v>44.77</v>
      </c>
      <c r="O216" s="36">
        <v>978.67</v>
      </c>
      <c r="AE216" s="21"/>
      <c r="AF216" s="21"/>
      <c r="AG216" s="21"/>
      <c r="AI216" s="2" t="s">
        <v>60</v>
      </c>
      <c r="AL216" s="21"/>
      <c r="AM216" s="21"/>
    </row>
    <row r="217" spans="1:40" customFormat="1" ht="15" x14ac:dyDescent="0.25">
      <c r="A217" s="27"/>
      <c r="B217" s="30"/>
      <c r="C217" s="29" t="s">
        <v>61</v>
      </c>
      <c r="D217" s="121" t="s">
        <v>62</v>
      </c>
      <c r="E217" s="121"/>
      <c r="F217" s="121"/>
      <c r="G217" s="31"/>
      <c r="H217" s="32"/>
      <c r="I217" s="32"/>
      <c r="J217" s="32"/>
      <c r="K217" s="37">
        <v>1566.06</v>
      </c>
      <c r="L217" s="34">
        <v>1.4375</v>
      </c>
      <c r="M217" s="33">
        <v>35.340000000000003</v>
      </c>
      <c r="N217" s="35">
        <v>13.24</v>
      </c>
      <c r="O217" s="36">
        <v>467.9</v>
      </c>
      <c r="AE217" s="21"/>
      <c r="AF217" s="21"/>
      <c r="AG217" s="21"/>
      <c r="AI217" s="2" t="s">
        <v>62</v>
      </c>
      <c r="AL217" s="21"/>
      <c r="AM217" s="21"/>
    </row>
    <row r="218" spans="1:40" customFormat="1" ht="15" x14ac:dyDescent="0.25">
      <c r="A218" s="27"/>
      <c r="B218" s="30"/>
      <c r="C218" s="29" t="s">
        <v>63</v>
      </c>
      <c r="D218" s="121" t="s">
        <v>64</v>
      </c>
      <c r="E218" s="121"/>
      <c r="F218" s="121"/>
      <c r="G218" s="31"/>
      <c r="H218" s="32"/>
      <c r="I218" s="32"/>
      <c r="J218" s="32"/>
      <c r="K218" s="33">
        <v>244.39</v>
      </c>
      <c r="L218" s="34">
        <v>1.4375</v>
      </c>
      <c r="M218" s="33">
        <v>5.52</v>
      </c>
      <c r="N218" s="35">
        <v>44.77</v>
      </c>
      <c r="O218" s="36">
        <v>247.13</v>
      </c>
      <c r="AE218" s="21"/>
      <c r="AF218" s="21"/>
      <c r="AG218" s="21"/>
      <c r="AI218" s="2" t="s">
        <v>64</v>
      </c>
      <c r="AL218" s="21"/>
      <c r="AM218" s="21"/>
    </row>
    <row r="219" spans="1:40" customFormat="1" ht="15" x14ac:dyDescent="0.25">
      <c r="A219" s="27"/>
      <c r="B219" s="30"/>
      <c r="C219" s="29" t="s">
        <v>89</v>
      </c>
      <c r="D219" s="121" t="s">
        <v>99</v>
      </c>
      <c r="E219" s="121"/>
      <c r="F219" s="121"/>
      <c r="G219" s="31"/>
      <c r="H219" s="32"/>
      <c r="I219" s="32"/>
      <c r="J219" s="32"/>
      <c r="K219" s="33">
        <v>909.27</v>
      </c>
      <c r="L219" s="32"/>
      <c r="M219" s="33">
        <v>14.28</v>
      </c>
      <c r="N219" s="35">
        <v>8.16</v>
      </c>
      <c r="O219" s="36">
        <v>116.52</v>
      </c>
      <c r="AE219" s="21"/>
      <c r="AF219" s="21"/>
      <c r="AG219" s="21"/>
      <c r="AI219" s="2" t="s">
        <v>99</v>
      </c>
      <c r="AL219" s="21"/>
      <c r="AM219" s="21"/>
    </row>
    <row r="220" spans="1:40" customFormat="1" ht="15" x14ac:dyDescent="0.25">
      <c r="A220" s="39"/>
      <c r="B220" s="30"/>
      <c r="C220" s="29"/>
      <c r="D220" s="121" t="s">
        <v>65</v>
      </c>
      <c r="E220" s="121"/>
      <c r="F220" s="121"/>
      <c r="G220" s="31" t="s">
        <v>66</v>
      </c>
      <c r="H220" s="44">
        <v>135</v>
      </c>
      <c r="I220" s="34">
        <v>1.3225</v>
      </c>
      <c r="J220" s="41">
        <v>2.8030387999999999</v>
      </c>
      <c r="K220" s="42"/>
      <c r="L220" s="32"/>
      <c r="M220" s="42"/>
      <c r="N220" s="32"/>
      <c r="O220" s="43"/>
      <c r="AE220" s="21"/>
      <c r="AF220" s="21"/>
      <c r="AG220" s="21"/>
      <c r="AJ220" s="2" t="s">
        <v>65</v>
      </c>
      <c r="AL220" s="21"/>
      <c r="AM220" s="21"/>
    </row>
    <row r="221" spans="1:40" customFormat="1" ht="15" x14ac:dyDescent="0.25">
      <c r="A221" s="39"/>
      <c r="B221" s="30"/>
      <c r="C221" s="29"/>
      <c r="D221" s="121" t="s">
        <v>67</v>
      </c>
      <c r="E221" s="121"/>
      <c r="F221" s="121"/>
      <c r="G221" s="31" t="s">
        <v>66</v>
      </c>
      <c r="H221" s="35">
        <v>18.12</v>
      </c>
      <c r="I221" s="34">
        <v>1.4375</v>
      </c>
      <c r="J221" s="41">
        <v>0.40894580000000003</v>
      </c>
      <c r="K221" s="42"/>
      <c r="L221" s="32"/>
      <c r="M221" s="42"/>
      <c r="N221" s="32"/>
      <c r="O221" s="43"/>
      <c r="AE221" s="21"/>
      <c r="AF221" s="21"/>
      <c r="AG221" s="21"/>
      <c r="AJ221" s="2" t="s">
        <v>67</v>
      </c>
      <c r="AL221" s="21"/>
      <c r="AM221" s="21"/>
    </row>
    <row r="222" spans="1:40" customFormat="1" ht="15" x14ac:dyDescent="0.25">
      <c r="A222" s="46"/>
      <c r="B222" s="31"/>
      <c r="C222" s="29"/>
      <c r="D222" s="122" t="s">
        <v>68</v>
      </c>
      <c r="E222" s="122"/>
      <c r="F222" s="122"/>
      <c r="G222" s="47"/>
      <c r="H222" s="48"/>
      <c r="I222" s="48"/>
      <c r="J222" s="48"/>
      <c r="K222" s="49">
        <v>3528.33</v>
      </c>
      <c r="L222" s="48"/>
      <c r="M222" s="50">
        <v>71.48</v>
      </c>
      <c r="N222" s="48"/>
      <c r="O222" s="51">
        <v>1563.09</v>
      </c>
      <c r="AE222" s="21"/>
      <c r="AF222" s="21"/>
      <c r="AG222" s="21"/>
      <c r="AK222" s="2" t="s">
        <v>68</v>
      </c>
      <c r="AL222" s="21"/>
      <c r="AM222" s="21"/>
    </row>
    <row r="223" spans="1:40" customFormat="1" ht="15" x14ac:dyDescent="0.25">
      <c r="A223" s="39"/>
      <c r="B223" s="30"/>
      <c r="C223" s="29"/>
      <c r="D223" s="121" t="s">
        <v>69</v>
      </c>
      <c r="E223" s="121"/>
      <c r="F223" s="121"/>
      <c r="G223" s="31"/>
      <c r="H223" s="32"/>
      <c r="I223" s="32"/>
      <c r="J223" s="32"/>
      <c r="K223" s="42"/>
      <c r="L223" s="32"/>
      <c r="M223" s="33">
        <v>27.38</v>
      </c>
      <c r="N223" s="32"/>
      <c r="O223" s="38">
        <v>1225.8</v>
      </c>
      <c r="AE223" s="21"/>
      <c r="AF223" s="21"/>
      <c r="AG223" s="21"/>
      <c r="AJ223" s="2" t="s">
        <v>69</v>
      </c>
      <c r="AL223" s="21"/>
      <c r="AM223" s="21"/>
    </row>
    <row r="224" spans="1:40" customFormat="1" ht="45" x14ac:dyDescent="0.25">
      <c r="A224" s="39"/>
      <c r="B224" s="30"/>
      <c r="C224" s="29" t="s">
        <v>215</v>
      </c>
      <c r="D224" s="121" t="s">
        <v>216</v>
      </c>
      <c r="E224" s="121"/>
      <c r="F224" s="121"/>
      <c r="G224" s="31" t="s">
        <v>72</v>
      </c>
      <c r="H224" s="44">
        <v>102</v>
      </c>
      <c r="I224" s="32"/>
      <c r="J224" s="44">
        <v>102</v>
      </c>
      <c r="K224" s="42"/>
      <c r="L224" s="32"/>
      <c r="M224" s="33">
        <v>27.93</v>
      </c>
      <c r="N224" s="32"/>
      <c r="O224" s="38">
        <v>1250.32</v>
      </c>
      <c r="AE224" s="21"/>
      <c r="AF224" s="21"/>
      <c r="AG224" s="21"/>
      <c r="AJ224" s="2" t="s">
        <v>216</v>
      </c>
      <c r="AL224" s="21"/>
      <c r="AM224" s="21"/>
    </row>
    <row r="225" spans="1:39" customFormat="1" ht="90" x14ac:dyDescent="0.25">
      <c r="A225" s="39"/>
      <c r="B225" s="30"/>
      <c r="C225" s="29" t="s">
        <v>217</v>
      </c>
      <c r="D225" s="121" t="s">
        <v>218</v>
      </c>
      <c r="E225" s="121"/>
      <c r="F225" s="121"/>
      <c r="G225" s="31" t="s">
        <v>72</v>
      </c>
      <c r="H225" s="44">
        <v>58</v>
      </c>
      <c r="I225" s="35">
        <v>0.85</v>
      </c>
      <c r="J225" s="40">
        <v>49.3</v>
      </c>
      <c r="K225" s="42"/>
      <c r="L225" s="32"/>
      <c r="M225" s="33">
        <v>13.5</v>
      </c>
      <c r="N225" s="32"/>
      <c r="O225" s="36">
        <v>604.32000000000005</v>
      </c>
      <c r="AE225" s="21"/>
      <c r="AF225" s="21"/>
      <c r="AG225" s="21"/>
      <c r="AJ225" s="2" t="s">
        <v>218</v>
      </c>
      <c r="AL225" s="21"/>
      <c r="AM225" s="21"/>
    </row>
    <row r="226" spans="1:39" customFormat="1" ht="15" x14ac:dyDescent="0.25">
      <c r="A226" s="27"/>
      <c r="B226" s="52"/>
      <c r="C226" s="53"/>
      <c r="D226" s="123" t="s">
        <v>75</v>
      </c>
      <c r="E226" s="123"/>
      <c r="F226" s="123"/>
      <c r="G226" s="23"/>
      <c r="H226" s="54"/>
      <c r="I226" s="54"/>
      <c r="J226" s="54"/>
      <c r="K226" s="55"/>
      <c r="L226" s="54"/>
      <c r="M226" s="56">
        <v>112.91</v>
      </c>
      <c r="N226" s="48"/>
      <c r="O226" s="57">
        <v>3417.73</v>
      </c>
      <c r="AE226" s="21"/>
      <c r="AF226" s="21"/>
      <c r="AG226" s="21"/>
      <c r="AL226" s="21" t="s">
        <v>75</v>
      </c>
      <c r="AM226" s="21"/>
    </row>
    <row r="227" spans="1:39" customFormat="1" ht="33.75" x14ac:dyDescent="0.25">
      <c r="A227" s="22" t="s">
        <v>219</v>
      </c>
      <c r="B227" s="23" t="s">
        <v>219</v>
      </c>
      <c r="C227" s="24" t="s">
        <v>220</v>
      </c>
      <c r="D227" s="117" t="s">
        <v>221</v>
      </c>
      <c r="E227" s="117"/>
      <c r="F227" s="117"/>
      <c r="G227" s="23" t="s">
        <v>187</v>
      </c>
      <c r="H227" s="23">
        <v>1.6</v>
      </c>
      <c r="I227" s="23" t="s">
        <v>26</v>
      </c>
      <c r="J227" s="23" t="s">
        <v>222</v>
      </c>
      <c r="K227" s="25" t="s">
        <v>223</v>
      </c>
      <c r="L227" s="23"/>
      <c r="M227" s="25" t="s">
        <v>224</v>
      </c>
      <c r="N227" s="23" t="s">
        <v>109</v>
      </c>
      <c r="O227" s="26" t="s">
        <v>225</v>
      </c>
      <c r="AE227" s="21"/>
      <c r="AF227" s="21"/>
      <c r="AG227" s="21" t="s">
        <v>221</v>
      </c>
      <c r="AL227" s="21"/>
      <c r="AM227" s="21"/>
    </row>
    <row r="228" spans="1:39" customFormat="1" ht="15" x14ac:dyDescent="0.25">
      <c r="A228" s="27"/>
      <c r="B228" s="52"/>
      <c r="C228" s="53"/>
      <c r="D228" s="123" t="s">
        <v>75</v>
      </c>
      <c r="E228" s="123"/>
      <c r="F228" s="123"/>
      <c r="G228" s="23"/>
      <c r="H228" s="54"/>
      <c r="I228" s="54"/>
      <c r="J228" s="54"/>
      <c r="K228" s="55"/>
      <c r="L228" s="54"/>
      <c r="M228" s="56">
        <v>896</v>
      </c>
      <c r="N228" s="48"/>
      <c r="O228" s="57">
        <v>7311.36</v>
      </c>
      <c r="AE228" s="21"/>
      <c r="AF228" s="21"/>
      <c r="AG228" s="21"/>
      <c r="AL228" s="21" t="s">
        <v>75</v>
      </c>
      <c r="AM228" s="21"/>
    </row>
    <row r="229" spans="1:39" customFormat="1" ht="34.5" x14ac:dyDescent="0.25">
      <c r="A229" s="22" t="s">
        <v>226</v>
      </c>
      <c r="B229" s="23" t="s">
        <v>226</v>
      </c>
      <c r="C229" s="24" t="s">
        <v>227</v>
      </c>
      <c r="D229" s="117" t="s">
        <v>228</v>
      </c>
      <c r="E229" s="117"/>
      <c r="F229" s="117"/>
      <c r="G229" s="23" t="s">
        <v>78</v>
      </c>
      <c r="H229" s="23">
        <v>5.4800000000000001E-2</v>
      </c>
      <c r="I229" s="23" t="s">
        <v>26</v>
      </c>
      <c r="J229" s="23" t="s">
        <v>229</v>
      </c>
      <c r="K229" s="25"/>
      <c r="L229" s="23"/>
      <c r="M229" s="25"/>
      <c r="N229" s="23"/>
      <c r="O229" s="26"/>
      <c r="AE229" s="21"/>
      <c r="AF229" s="21"/>
      <c r="AG229" s="21" t="s">
        <v>228</v>
      </c>
      <c r="AL229" s="21"/>
      <c r="AM229" s="21"/>
    </row>
    <row r="230" spans="1:39" customFormat="1" ht="33.75" x14ac:dyDescent="0.25">
      <c r="A230" s="27"/>
      <c r="B230" s="28"/>
      <c r="C230" s="29" t="s">
        <v>56</v>
      </c>
      <c r="D230" s="118" t="s">
        <v>57</v>
      </c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9"/>
      <c r="AE230" s="21"/>
      <c r="AF230" s="21"/>
      <c r="AG230" s="21"/>
      <c r="AH230" s="2" t="s">
        <v>57</v>
      </c>
      <c r="AL230" s="21"/>
      <c r="AM230" s="21"/>
    </row>
    <row r="231" spans="1:39" customFormat="1" ht="57" x14ac:dyDescent="0.25">
      <c r="A231" s="27"/>
      <c r="B231" s="28"/>
      <c r="C231" s="29" t="s">
        <v>58</v>
      </c>
      <c r="D231" s="118" t="s">
        <v>59</v>
      </c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9"/>
      <c r="AE231" s="21"/>
      <c r="AF231" s="21"/>
      <c r="AG231" s="21"/>
      <c r="AH231" s="2" t="s">
        <v>59</v>
      </c>
      <c r="AL231" s="21"/>
      <c r="AM231" s="21"/>
    </row>
    <row r="232" spans="1:39" customFormat="1" ht="15" x14ac:dyDescent="0.25">
      <c r="A232" s="27"/>
      <c r="B232" s="30"/>
      <c r="C232" s="29" t="s">
        <v>26</v>
      </c>
      <c r="D232" s="121" t="s">
        <v>60</v>
      </c>
      <c r="E232" s="121"/>
      <c r="F232" s="121"/>
      <c r="G232" s="31"/>
      <c r="H232" s="32"/>
      <c r="I232" s="32"/>
      <c r="J232" s="32"/>
      <c r="K232" s="37">
        <v>7857.26</v>
      </c>
      <c r="L232" s="34">
        <v>1.3225</v>
      </c>
      <c r="M232" s="33">
        <v>569.44000000000005</v>
      </c>
      <c r="N232" s="35">
        <v>44.77</v>
      </c>
      <c r="O232" s="38">
        <v>25493.83</v>
      </c>
      <c r="AE232" s="21"/>
      <c r="AF232" s="21"/>
      <c r="AG232" s="21"/>
      <c r="AI232" s="2" t="s">
        <v>60</v>
      </c>
      <c r="AL232" s="21"/>
      <c r="AM232" s="21"/>
    </row>
    <row r="233" spans="1:39" customFormat="1" ht="15" x14ac:dyDescent="0.25">
      <c r="A233" s="27"/>
      <c r="B233" s="30"/>
      <c r="C233" s="29" t="s">
        <v>61</v>
      </c>
      <c r="D233" s="121" t="s">
        <v>62</v>
      </c>
      <c r="E233" s="121"/>
      <c r="F233" s="121"/>
      <c r="G233" s="31"/>
      <c r="H233" s="32"/>
      <c r="I233" s="32"/>
      <c r="J233" s="32"/>
      <c r="K233" s="37">
        <v>4197.5200000000004</v>
      </c>
      <c r="L233" s="34">
        <v>1.4375</v>
      </c>
      <c r="M233" s="33">
        <v>330.66</v>
      </c>
      <c r="N233" s="35">
        <v>13.24</v>
      </c>
      <c r="O233" s="38">
        <v>4377.9399999999996</v>
      </c>
      <c r="AE233" s="21"/>
      <c r="AF233" s="21"/>
      <c r="AG233" s="21"/>
      <c r="AI233" s="2" t="s">
        <v>62</v>
      </c>
      <c r="AL233" s="21"/>
      <c r="AM233" s="21"/>
    </row>
    <row r="234" spans="1:39" customFormat="1" ht="15" x14ac:dyDescent="0.25">
      <c r="A234" s="27"/>
      <c r="B234" s="30"/>
      <c r="C234" s="29" t="s">
        <v>63</v>
      </c>
      <c r="D234" s="121" t="s">
        <v>64</v>
      </c>
      <c r="E234" s="121"/>
      <c r="F234" s="121"/>
      <c r="G234" s="31"/>
      <c r="H234" s="32"/>
      <c r="I234" s="32"/>
      <c r="J234" s="32"/>
      <c r="K234" s="33">
        <v>546.69000000000005</v>
      </c>
      <c r="L234" s="34">
        <v>1.4375</v>
      </c>
      <c r="M234" s="33">
        <v>43.07</v>
      </c>
      <c r="N234" s="35">
        <v>44.77</v>
      </c>
      <c r="O234" s="38">
        <v>1928.24</v>
      </c>
      <c r="AE234" s="21"/>
      <c r="AF234" s="21"/>
      <c r="AG234" s="21"/>
      <c r="AI234" s="2" t="s">
        <v>64</v>
      </c>
      <c r="AL234" s="21"/>
      <c r="AM234" s="21"/>
    </row>
    <row r="235" spans="1:39" customFormat="1" ht="15" x14ac:dyDescent="0.25">
      <c r="A235" s="27"/>
      <c r="B235" s="30"/>
      <c r="C235" s="29" t="s">
        <v>89</v>
      </c>
      <c r="D235" s="121" t="s">
        <v>99</v>
      </c>
      <c r="E235" s="121"/>
      <c r="F235" s="121"/>
      <c r="G235" s="31"/>
      <c r="H235" s="32"/>
      <c r="I235" s="32"/>
      <c r="J235" s="32"/>
      <c r="K235" s="37">
        <v>9428.6200000000008</v>
      </c>
      <c r="L235" s="32"/>
      <c r="M235" s="33">
        <v>516.69000000000005</v>
      </c>
      <c r="N235" s="35">
        <v>8.16</v>
      </c>
      <c r="O235" s="38">
        <v>4216.1899999999996</v>
      </c>
      <c r="AE235" s="21"/>
      <c r="AF235" s="21"/>
      <c r="AG235" s="21"/>
      <c r="AI235" s="2" t="s">
        <v>99</v>
      </c>
      <c r="AL235" s="21"/>
      <c r="AM235" s="21"/>
    </row>
    <row r="236" spans="1:39" customFormat="1" ht="15" x14ac:dyDescent="0.25">
      <c r="A236" s="39"/>
      <c r="B236" s="30"/>
      <c r="C236" s="29"/>
      <c r="D236" s="121" t="s">
        <v>65</v>
      </c>
      <c r="E236" s="121"/>
      <c r="F236" s="121"/>
      <c r="G236" s="31" t="s">
        <v>66</v>
      </c>
      <c r="H236" s="44">
        <v>899</v>
      </c>
      <c r="I236" s="34">
        <v>1.3225</v>
      </c>
      <c r="J236" s="45">
        <v>65.153227000000001</v>
      </c>
      <c r="K236" s="42"/>
      <c r="L236" s="32"/>
      <c r="M236" s="42"/>
      <c r="N236" s="32"/>
      <c r="O236" s="43"/>
      <c r="AE236" s="21"/>
      <c r="AF236" s="21"/>
      <c r="AG236" s="21"/>
      <c r="AJ236" s="2" t="s">
        <v>65</v>
      </c>
      <c r="AL236" s="21"/>
      <c r="AM236" s="21"/>
    </row>
    <row r="237" spans="1:39" customFormat="1" ht="15" x14ac:dyDescent="0.25">
      <c r="A237" s="39"/>
      <c r="B237" s="30"/>
      <c r="C237" s="29"/>
      <c r="D237" s="121" t="s">
        <v>67</v>
      </c>
      <c r="E237" s="121"/>
      <c r="F237" s="121"/>
      <c r="G237" s="31" t="s">
        <v>66</v>
      </c>
      <c r="H237" s="35">
        <v>41.04</v>
      </c>
      <c r="I237" s="34">
        <v>1.4375</v>
      </c>
      <c r="J237" s="45">
        <v>3.232926</v>
      </c>
      <c r="K237" s="42"/>
      <c r="L237" s="32"/>
      <c r="M237" s="42"/>
      <c r="N237" s="32"/>
      <c r="O237" s="43"/>
      <c r="AE237" s="21"/>
      <c r="AF237" s="21"/>
      <c r="AG237" s="21"/>
      <c r="AJ237" s="2" t="s">
        <v>67</v>
      </c>
      <c r="AL237" s="21"/>
      <c r="AM237" s="21"/>
    </row>
    <row r="238" spans="1:39" customFormat="1" ht="15" x14ac:dyDescent="0.25">
      <c r="A238" s="46"/>
      <c r="B238" s="31"/>
      <c r="C238" s="29"/>
      <c r="D238" s="122" t="s">
        <v>68</v>
      </c>
      <c r="E238" s="122"/>
      <c r="F238" s="122"/>
      <c r="G238" s="47"/>
      <c r="H238" s="48"/>
      <c r="I238" s="48"/>
      <c r="J238" s="48"/>
      <c r="K238" s="49">
        <v>21483.4</v>
      </c>
      <c r="L238" s="48"/>
      <c r="M238" s="49">
        <v>1416.79</v>
      </c>
      <c r="N238" s="48"/>
      <c r="O238" s="51">
        <v>34087.96</v>
      </c>
      <c r="AE238" s="21"/>
      <c r="AF238" s="21"/>
      <c r="AG238" s="21"/>
      <c r="AK238" s="2" t="s">
        <v>68</v>
      </c>
      <c r="AL238" s="21"/>
      <c r="AM238" s="21"/>
    </row>
    <row r="239" spans="1:39" customFormat="1" ht="15" x14ac:dyDescent="0.25">
      <c r="A239" s="39"/>
      <c r="B239" s="30"/>
      <c r="C239" s="29"/>
      <c r="D239" s="121" t="s">
        <v>69</v>
      </c>
      <c r="E239" s="121"/>
      <c r="F239" s="121"/>
      <c r="G239" s="31"/>
      <c r="H239" s="32"/>
      <c r="I239" s="32"/>
      <c r="J239" s="32"/>
      <c r="K239" s="42"/>
      <c r="L239" s="32"/>
      <c r="M239" s="33">
        <v>612.51</v>
      </c>
      <c r="N239" s="32"/>
      <c r="O239" s="38">
        <v>27422.07</v>
      </c>
      <c r="AE239" s="21"/>
      <c r="AF239" s="21"/>
      <c r="AG239" s="21"/>
      <c r="AJ239" s="2" t="s">
        <v>69</v>
      </c>
      <c r="AL239" s="21"/>
      <c r="AM239" s="21"/>
    </row>
    <row r="240" spans="1:39" customFormat="1" ht="45" x14ac:dyDescent="0.25">
      <c r="A240" s="39"/>
      <c r="B240" s="30"/>
      <c r="C240" s="29" t="s">
        <v>215</v>
      </c>
      <c r="D240" s="121" t="s">
        <v>216</v>
      </c>
      <c r="E240" s="121"/>
      <c r="F240" s="121"/>
      <c r="G240" s="31" t="s">
        <v>72</v>
      </c>
      <c r="H240" s="44">
        <v>102</v>
      </c>
      <c r="I240" s="32"/>
      <c r="J240" s="44">
        <v>102</v>
      </c>
      <c r="K240" s="42"/>
      <c r="L240" s="32"/>
      <c r="M240" s="33">
        <v>624.76</v>
      </c>
      <c r="N240" s="32"/>
      <c r="O240" s="38">
        <v>27970.51</v>
      </c>
      <c r="AE240" s="21"/>
      <c r="AF240" s="21"/>
      <c r="AG240" s="21"/>
      <c r="AJ240" s="2" t="s">
        <v>216</v>
      </c>
      <c r="AL240" s="21"/>
      <c r="AM240" s="21"/>
    </row>
    <row r="241" spans="1:39" customFormat="1" ht="90" x14ac:dyDescent="0.25">
      <c r="A241" s="39"/>
      <c r="B241" s="30"/>
      <c r="C241" s="29" t="s">
        <v>217</v>
      </c>
      <c r="D241" s="121" t="s">
        <v>218</v>
      </c>
      <c r="E241" s="121"/>
      <c r="F241" s="121"/>
      <c r="G241" s="31" t="s">
        <v>72</v>
      </c>
      <c r="H241" s="44">
        <v>58</v>
      </c>
      <c r="I241" s="35">
        <v>0.85</v>
      </c>
      <c r="J241" s="40">
        <v>49.3</v>
      </c>
      <c r="K241" s="42"/>
      <c r="L241" s="32"/>
      <c r="M241" s="33">
        <v>301.97000000000003</v>
      </c>
      <c r="N241" s="32"/>
      <c r="O241" s="38">
        <v>13519.08</v>
      </c>
      <c r="AE241" s="21"/>
      <c r="AF241" s="21"/>
      <c r="AG241" s="21"/>
      <c r="AJ241" s="2" t="s">
        <v>218</v>
      </c>
      <c r="AL241" s="21"/>
      <c r="AM241" s="21"/>
    </row>
    <row r="242" spans="1:39" customFormat="1" ht="15" x14ac:dyDescent="0.25">
      <c r="A242" s="27"/>
      <c r="B242" s="52"/>
      <c r="C242" s="53"/>
      <c r="D242" s="123" t="s">
        <v>75</v>
      </c>
      <c r="E242" s="123"/>
      <c r="F242" s="123"/>
      <c r="G242" s="23"/>
      <c r="H242" s="54"/>
      <c r="I242" s="54"/>
      <c r="J242" s="54"/>
      <c r="K242" s="55"/>
      <c r="L242" s="54"/>
      <c r="M242" s="60">
        <v>2343.52</v>
      </c>
      <c r="N242" s="48"/>
      <c r="O242" s="57">
        <v>75577.55</v>
      </c>
      <c r="AE242" s="21"/>
      <c r="AF242" s="21"/>
      <c r="AG242" s="21"/>
      <c r="AL242" s="21" t="s">
        <v>75</v>
      </c>
      <c r="AM242" s="21"/>
    </row>
    <row r="243" spans="1:39" customFormat="1" ht="34.5" x14ac:dyDescent="0.25">
      <c r="A243" s="22" t="s">
        <v>230</v>
      </c>
      <c r="B243" s="23" t="s">
        <v>231</v>
      </c>
      <c r="C243" s="24" t="s">
        <v>232</v>
      </c>
      <c r="D243" s="117" t="s">
        <v>233</v>
      </c>
      <c r="E243" s="117"/>
      <c r="F243" s="117"/>
      <c r="G243" s="23" t="s">
        <v>187</v>
      </c>
      <c r="H243" s="23">
        <v>5.56</v>
      </c>
      <c r="I243" s="23" t="s">
        <v>26</v>
      </c>
      <c r="J243" s="23" t="s">
        <v>234</v>
      </c>
      <c r="K243" s="25" t="s">
        <v>235</v>
      </c>
      <c r="L243" s="23"/>
      <c r="M243" s="25" t="s">
        <v>236</v>
      </c>
      <c r="N243" s="23" t="s">
        <v>109</v>
      </c>
      <c r="O243" s="26" t="s">
        <v>237</v>
      </c>
      <c r="AE243" s="21"/>
      <c r="AF243" s="21"/>
      <c r="AG243" s="21" t="s">
        <v>233</v>
      </c>
      <c r="AL243" s="21"/>
      <c r="AM243" s="21"/>
    </row>
    <row r="244" spans="1:39" customFormat="1" ht="15" x14ac:dyDescent="0.25">
      <c r="A244" s="27"/>
      <c r="B244" s="52"/>
      <c r="C244" s="53"/>
      <c r="D244" s="123" t="s">
        <v>75</v>
      </c>
      <c r="E244" s="123"/>
      <c r="F244" s="123"/>
      <c r="G244" s="23"/>
      <c r="H244" s="54"/>
      <c r="I244" s="54"/>
      <c r="J244" s="54"/>
      <c r="K244" s="55"/>
      <c r="L244" s="54"/>
      <c r="M244" s="60">
        <v>4143.53</v>
      </c>
      <c r="N244" s="48"/>
      <c r="O244" s="57">
        <v>33811.199999999997</v>
      </c>
      <c r="AE244" s="21"/>
      <c r="AF244" s="21"/>
      <c r="AG244" s="21"/>
      <c r="AL244" s="21" t="s">
        <v>75</v>
      </c>
      <c r="AM244" s="21"/>
    </row>
    <row r="245" spans="1:39" customFormat="1" ht="34.5" x14ac:dyDescent="0.25">
      <c r="A245" s="22" t="s">
        <v>238</v>
      </c>
      <c r="B245" s="23" t="s">
        <v>239</v>
      </c>
      <c r="C245" s="24" t="s">
        <v>240</v>
      </c>
      <c r="D245" s="117" t="s">
        <v>241</v>
      </c>
      <c r="E245" s="117"/>
      <c r="F245" s="117"/>
      <c r="G245" s="23" t="s">
        <v>97</v>
      </c>
      <c r="H245" s="23">
        <v>0.314</v>
      </c>
      <c r="I245" s="23" t="s">
        <v>26</v>
      </c>
      <c r="J245" s="23" t="s">
        <v>242</v>
      </c>
      <c r="K245" s="25" t="s">
        <v>243</v>
      </c>
      <c r="L245" s="23" t="s">
        <v>244</v>
      </c>
      <c r="M245" s="25" t="s">
        <v>245</v>
      </c>
      <c r="N245" s="23" t="s">
        <v>109</v>
      </c>
      <c r="O245" s="26" t="s">
        <v>246</v>
      </c>
      <c r="AE245" s="21"/>
      <c r="AF245" s="21"/>
      <c r="AG245" s="21" t="s">
        <v>241</v>
      </c>
      <c r="AL245" s="21"/>
      <c r="AM245" s="21"/>
    </row>
    <row r="246" spans="1:39" customFormat="1" ht="15" x14ac:dyDescent="0.25">
      <c r="A246" s="27"/>
      <c r="B246" s="28"/>
      <c r="C246" s="29"/>
      <c r="D246" s="118" t="s">
        <v>247</v>
      </c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9"/>
      <c r="AE246" s="21"/>
      <c r="AF246" s="21"/>
      <c r="AG246" s="21"/>
      <c r="AH246" s="2" t="s">
        <v>247</v>
      </c>
      <c r="AL246" s="21"/>
      <c r="AM246" s="21"/>
    </row>
    <row r="247" spans="1:39" customFormat="1" ht="15" x14ac:dyDescent="0.25">
      <c r="A247" s="27"/>
      <c r="B247" s="52"/>
      <c r="C247" s="53"/>
      <c r="D247" s="123" t="s">
        <v>75</v>
      </c>
      <c r="E247" s="123"/>
      <c r="F247" s="123"/>
      <c r="G247" s="23"/>
      <c r="H247" s="54"/>
      <c r="I247" s="54"/>
      <c r="J247" s="54"/>
      <c r="K247" s="55"/>
      <c r="L247" s="54"/>
      <c r="M247" s="60">
        <v>1967.84</v>
      </c>
      <c r="N247" s="48"/>
      <c r="O247" s="57">
        <v>16057.57</v>
      </c>
      <c r="AE247" s="21"/>
      <c r="AF247" s="21"/>
      <c r="AG247" s="21"/>
      <c r="AL247" s="21" t="s">
        <v>75</v>
      </c>
      <c r="AM247" s="21"/>
    </row>
    <row r="248" spans="1:39" customFormat="1" ht="33.75" x14ac:dyDescent="0.25">
      <c r="A248" s="22" t="s">
        <v>239</v>
      </c>
      <c r="B248" s="23" t="s">
        <v>248</v>
      </c>
      <c r="C248" s="24" t="s">
        <v>249</v>
      </c>
      <c r="D248" s="117" t="s">
        <v>250</v>
      </c>
      <c r="E248" s="117"/>
      <c r="F248" s="117"/>
      <c r="G248" s="23" t="s">
        <v>97</v>
      </c>
      <c r="H248" s="23">
        <v>9.9000000000000005E-2</v>
      </c>
      <c r="I248" s="23" t="s">
        <v>26</v>
      </c>
      <c r="J248" s="23" t="s">
        <v>251</v>
      </c>
      <c r="K248" s="25" t="s">
        <v>252</v>
      </c>
      <c r="L248" s="23"/>
      <c r="M248" s="25" t="s">
        <v>253</v>
      </c>
      <c r="N248" s="23" t="s">
        <v>109</v>
      </c>
      <c r="O248" s="26" t="s">
        <v>254</v>
      </c>
      <c r="AE248" s="21"/>
      <c r="AF248" s="21"/>
      <c r="AG248" s="21" t="s">
        <v>250</v>
      </c>
      <c r="AL248" s="21"/>
      <c r="AM248" s="21"/>
    </row>
    <row r="249" spans="1:39" customFormat="1" ht="15" x14ac:dyDescent="0.25">
      <c r="A249" s="27"/>
      <c r="B249" s="52"/>
      <c r="C249" s="53"/>
      <c r="D249" s="123" t="s">
        <v>75</v>
      </c>
      <c r="E249" s="123"/>
      <c r="F249" s="123"/>
      <c r="G249" s="23"/>
      <c r="H249" s="54"/>
      <c r="I249" s="54"/>
      <c r="J249" s="54"/>
      <c r="K249" s="55"/>
      <c r="L249" s="54"/>
      <c r="M249" s="56">
        <v>671.22</v>
      </c>
      <c r="N249" s="48"/>
      <c r="O249" s="57">
        <v>5477.16</v>
      </c>
      <c r="AE249" s="21"/>
      <c r="AF249" s="21"/>
      <c r="AG249" s="21"/>
      <c r="AL249" s="21" t="s">
        <v>75</v>
      </c>
      <c r="AM249" s="21"/>
    </row>
    <row r="250" spans="1:39" customFormat="1" ht="45.75" x14ac:dyDescent="0.25">
      <c r="A250" s="22" t="s">
        <v>248</v>
      </c>
      <c r="B250" s="23" t="s">
        <v>255</v>
      </c>
      <c r="C250" s="24" t="s">
        <v>140</v>
      </c>
      <c r="D250" s="117" t="s">
        <v>141</v>
      </c>
      <c r="E250" s="117"/>
      <c r="F250" s="117"/>
      <c r="G250" s="23" t="s">
        <v>142</v>
      </c>
      <c r="H250" s="23">
        <v>0.31</v>
      </c>
      <c r="I250" s="23" t="s">
        <v>26</v>
      </c>
      <c r="J250" s="23" t="s">
        <v>256</v>
      </c>
      <c r="K250" s="25"/>
      <c r="L250" s="23"/>
      <c r="M250" s="25"/>
      <c r="N250" s="23"/>
      <c r="O250" s="26"/>
      <c r="AE250" s="21"/>
      <c r="AF250" s="21"/>
      <c r="AG250" s="21" t="s">
        <v>141</v>
      </c>
      <c r="AL250" s="21"/>
      <c r="AM250" s="21"/>
    </row>
    <row r="251" spans="1:39" customFormat="1" ht="33.75" x14ac:dyDescent="0.25">
      <c r="A251" s="27"/>
      <c r="B251" s="28"/>
      <c r="C251" s="29" t="s">
        <v>56</v>
      </c>
      <c r="D251" s="118" t="s">
        <v>57</v>
      </c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9"/>
      <c r="AE251" s="21"/>
      <c r="AF251" s="21"/>
      <c r="AG251" s="21"/>
      <c r="AH251" s="2" t="s">
        <v>57</v>
      </c>
      <c r="AL251" s="21"/>
      <c r="AM251" s="21"/>
    </row>
    <row r="252" spans="1:39" customFormat="1" ht="57" x14ac:dyDescent="0.25">
      <c r="A252" s="27"/>
      <c r="B252" s="28"/>
      <c r="C252" s="29" t="s">
        <v>58</v>
      </c>
      <c r="D252" s="118" t="s">
        <v>59</v>
      </c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9"/>
      <c r="AE252" s="21"/>
      <c r="AF252" s="21"/>
      <c r="AG252" s="21"/>
      <c r="AH252" s="2" t="s">
        <v>59</v>
      </c>
      <c r="AL252" s="21"/>
      <c r="AM252" s="21"/>
    </row>
    <row r="253" spans="1:39" customFormat="1" ht="15" x14ac:dyDescent="0.25">
      <c r="A253" s="27"/>
      <c r="B253" s="30"/>
      <c r="C253" s="29" t="s">
        <v>26</v>
      </c>
      <c r="D253" s="121" t="s">
        <v>60</v>
      </c>
      <c r="E253" s="121"/>
      <c r="F253" s="121"/>
      <c r="G253" s="31"/>
      <c r="H253" s="32"/>
      <c r="I253" s="32"/>
      <c r="J253" s="32"/>
      <c r="K253" s="33">
        <v>201.61</v>
      </c>
      <c r="L253" s="34">
        <v>1.3225</v>
      </c>
      <c r="M253" s="33">
        <v>82.66</v>
      </c>
      <c r="N253" s="35">
        <v>44.77</v>
      </c>
      <c r="O253" s="38">
        <v>3700.69</v>
      </c>
      <c r="AE253" s="21"/>
      <c r="AF253" s="21"/>
      <c r="AG253" s="21"/>
      <c r="AI253" s="2" t="s">
        <v>60</v>
      </c>
      <c r="AL253" s="21"/>
      <c r="AM253" s="21"/>
    </row>
    <row r="254" spans="1:39" customFormat="1" ht="15" x14ac:dyDescent="0.25">
      <c r="A254" s="27"/>
      <c r="B254" s="30"/>
      <c r="C254" s="29" t="s">
        <v>61</v>
      </c>
      <c r="D254" s="121" t="s">
        <v>62</v>
      </c>
      <c r="E254" s="121"/>
      <c r="F254" s="121"/>
      <c r="G254" s="31"/>
      <c r="H254" s="32"/>
      <c r="I254" s="32"/>
      <c r="J254" s="32"/>
      <c r="K254" s="33">
        <v>71.64</v>
      </c>
      <c r="L254" s="34">
        <v>1.4375</v>
      </c>
      <c r="M254" s="33">
        <v>31.92</v>
      </c>
      <c r="N254" s="35">
        <v>13.24</v>
      </c>
      <c r="O254" s="36">
        <v>422.62</v>
      </c>
      <c r="AE254" s="21"/>
      <c r="AF254" s="21"/>
      <c r="AG254" s="21"/>
      <c r="AI254" s="2" t="s">
        <v>62</v>
      </c>
      <c r="AL254" s="21"/>
      <c r="AM254" s="21"/>
    </row>
    <row r="255" spans="1:39" customFormat="1" ht="15" x14ac:dyDescent="0.25">
      <c r="A255" s="27"/>
      <c r="B255" s="30"/>
      <c r="C255" s="29" t="s">
        <v>63</v>
      </c>
      <c r="D255" s="121" t="s">
        <v>64</v>
      </c>
      <c r="E255" s="121"/>
      <c r="F255" s="121"/>
      <c r="G255" s="31"/>
      <c r="H255" s="32"/>
      <c r="I255" s="32"/>
      <c r="J255" s="32"/>
      <c r="K255" s="33">
        <v>2.3199999999999998</v>
      </c>
      <c r="L255" s="34">
        <v>1.4375</v>
      </c>
      <c r="M255" s="33">
        <v>1.03</v>
      </c>
      <c r="N255" s="35">
        <v>44.77</v>
      </c>
      <c r="O255" s="36">
        <v>46.11</v>
      </c>
      <c r="AE255" s="21"/>
      <c r="AF255" s="21"/>
      <c r="AG255" s="21"/>
      <c r="AI255" s="2" t="s">
        <v>64</v>
      </c>
      <c r="AL255" s="21"/>
      <c r="AM255" s="21"/>
    </row>
    <row r="256" spans="1:39" customFormat="1" ht="15" x14ac:dyDescent="0.25">
      <c r="A256" s="27"/>
      <c r="B256" s="30"/>
      <c r="C256" s="29" t="s">
        <v>89</v>
      </c>
      <c r="D256" s="121" t="s">
        <v>99</v>
      </c>
      <c r="E256" s="121"/>
      <c r="F256" s="121"/>
      <c r="G256" s="31"/>
      <c r="H256" s="32"/>
      <c r="I256" s="32"/>
      <c r="J256" s="32"/>
      <c r="K256" s="33">
        <v>62.75</v>
      </c>
      <c r="L256" s="32"/>
      <c r="M256" s="33">
        <v>19.45</v>
      </c>
      <c r="N256" s="35">
        <v>8.16</v>
      </c>
      <c r="O256" s="36">
        <v>158.71</v>
      </c>
      <c r="AE256" s="21"/>
      <c r="AF256" s="21"/>
      <c r="AG256" s="21"/>
      <c r="AI256" s="2" t="s">
        <v>99</v>
      </c>
      <c r="AL256" s="21"/>
      <c r="AM256" s="21"/>
    </row>
    <row r="257" spans="1:39" customFormat="1" ht="15" x14ac:dyDescent="0.25">
      <c r="A257" s="39"/>
      <c r="B257" s="30"/>
      <c r="C257" s="29"/>
      <c r="D257" s="121" t="s">
        <v>65</v>
      </c>
      <c r="E257" s="121"/>
      <c r="F257" s="121"/>
      <c r="G257" s="31" t="s">
        <v>66</v>
      </c>
      <c r="H257" s="40">
        <v>21.2</v>
      </c>
      <c r="I257" s="34">
        <v>1.3225</v>
      </c>
      <c r="J257" s="59">
        <v>8.6914700000000007</v>
      </c>
      <c r="K257" s="42"/>
      <c r="L257" s="32"/>
      <c r="M257" s="42"/>
      <c r="N257" s="32"/>
      <c r="O257" s="43"/>
      <c r="AE257" s="21"/>
      <c r="AF257" s="21"/>
      <c r="AG257" s="21"/>
      <c r="AJ257" s="2" t="s">
        <v>65</v>
      </c>
      <c r="AL257" s="21"/>
      <c r="AM257" s="21"/>
    </row>
    <row r="258" spans="1:39" customFormat="1" ht="15" x14ac:dyDescent="0.25">
      <c r="A258" s="39"/>
      <c r="B258" s="30"/>
      <c r="C258" s="29"/>
      <c r="D258" s="121" t="s">
        <v>67</v>
      </c>
      <c r="E258" s="121"/>
      <c r="F258" s="121"/>
      <c r="G258" s="31" t="s">
        <v>66</v>
      </c>
      <c r="H258" s="40">
        <v>0.2</v>
      </c>
      <c r="I258" s="34">
        <v>1.4375</v>
      </c>
      <c r="J258" s="45">
        <v>8.9124999999999996E-2</v>
      </c>
      <c r="K258" s="42"/>
      <c r="L258" s="32"/>
      <c r="M258" s="42"/>
      <c r="N258" s="32"/>
      <c r="O258" s="43"/>
      <c r="AE258" s="21"/>
      <c r="AF258" s="21"/>
      <c r="AG258" s="21"/>
      <c r="AJ258" s="2" t="s">
        <v>67</v>
      </c>
      <c r="AL258" s="21"/>
      <c r="AM258" s="21"/>
    </row>
    <row r="259" spans="1:39" customFormat="1" ht="15" x14ac:dyDescent="0.25">
      <c r="A259" s="46"/>
      <c r="B259" s="31"/>
      <c r="C259" s="29"/>
      <c r="D259" s="122" t="s">
        <v>68</v>
      </c>
      <c r="E259" s="122"/>
      <c r="F259" s="122"/>
      <c r="G259" s="47"/>
      <c r="H259" s="48"/>
      <c r="I259" s="48"/>
      <c r="J259" s="48"/>
      <c r="K259" s="50">
        <v>336</v>
      </c>
      <c r="L259" s="48"/>
      <c r="M259" s="50">
        <v>134.03</v>
      </c>
      <c r="N259" s="48"/>
      <c r="O259" s="51">
        <v>4282.0200000000004</v>
      </c>
      <c r="AE259" s="21"/>
      <c r="AF259" s="21"/>
      <c r="AG259" s="21"/>
      <c r="AK259" s="2" t="s">
        <v>68</v>
      </c>
      <c r="AL259" s="21"/>
      <c r="AM259" s="21"/>
    </row>
    <row r="260" spans="1:39" customFormat="1" ht="15" x14ac:dyDescent="0.25">
      <c r="A260" s="39"/>
      <c r="B260" s="30"/>
      <c r="C260" s="29"/>
      <c r="D260" s="121" t="s">
        <v>69</v>
      </c>
      <c r="E260" s="121"/>
      <c r="F260" s="121"/>
      <c r="G260" s="31"/>
      <c r="H260" s="32"/>
      <c r="I260" s="32"/>
      <c r="J260" s="32"/>
      <c r="K260" s="42"/>
      <c r="L260" s="32"/>
      <c r="M260" s="33">
        <v>83.69</v>
      </c>
      <c r="N260" s="32"/>
      <c r="O260" s="38">
        <v>3746.8</v>
      </c>
      <c r="AE260" s="21"/>
      <c r="AF260" s="21"/>
      <c r="AG260" s="21"/>
      <c r="AJ260" s="2" t="s">
        <v>69</v>
      </c>
      <c r="AL260" s="21"/>
      <c r="AM260" s="21"/>
    </row>
    <row r="261" spans="1:39" customFormat="1" ht="45" x14ac:dyDescent="0.25">
      <c r="A261" s="39"/>
      <c r="B261" s="30"/>
      <c r="C261" s="29" t="s">
        <v>100</v>
      </c>
      <c r="D261" s="121" t="s">
        <v>101</v>
      </c>
      <c r="E261" s="121"/>
      <c r="F261" s="121"/>
      <c r="G261" s="31" t="s">
        <v>72</v>
      </c>
      <c r="H261" s="44">
        <v>110</v>
      </c>
      <c r="I261" s="32"/>
      <c r="J261" s="44">
        <v>110</v>
      </c>
      <c r="K261" s="42"/>
      <c r="L261" s="32"/>
      <c r="M261" s="33">
        <v>92.06</v>
      </c>
      <c r="N261" s="32"/>
      <c r="O261" s="38">
        <v>4121.4799999999996</v>
      </c>
      <c r="AE261" s="21"/>
      <c r="AF261" s="21"/>
      <c r="AG261" s="21"/>
      <c r="AJ261" s="2" t="s">
        <v>101</v>
      </c>
      <c r="AL261" s="21"/>
      <c r="AM261" s="21"/>
    </row>
    <row r="262" spans="1:39" customFormat="1" ht="90" x14ac:dyDescent="0.25">
      <c r="A262" s="39"/>
      <c r="B262" s="30"/>
      <c r="C262" s="29" t="s">
        <v>102</v>
      </c>
      <c r="D262" s="121" t="s">
        <v>103</v>
      </c>
      <c r="E262" s="121"/>
      <c r="F262" s="121"/>
      <c r="G262" s="31" t="s">
        <v>72</v>
      </c>
      <c r="H262" s="44">
        <v>69</v>
      </c>
      <c r="I262" s="35">
        <v>0.85</v>
      </c>
      <c r="J262" s="35">
        <v>58.65</v>
      </c>
      <c r="K262" s="42"/>
      <c r="L262" s="32"/>
      <c r="M262" s="33">
        <v>49.08</v>
      </c>
      <c r="N262" s="32"/>
      <c r="O262" s="38">
        <v>2197.5</v>
      </c>
      <c r="AE262" s="21"/>
      <c r="AF262" s="21"/>
      <c r="AG262" s="21"/>
      <c r="AJ262" s="2" t="s">
        <v>103</v>
      </c>
      <c r="AL262" s="21"/>
      <c r="AM262" s="21"/>
    </row>
    <row r="263" spans="1:39" customFormat="1" ht="15" x14ac:dyDescent="0.25">
      <c r="A263" s="27"/>
      <c r="B263" s="52"/>
      <c r="C263" s="53"/>
      <c r="D263" s="123" t="s">
        <v>75</v>
      </c>
      <c r="E263" s="123"/>
      <c r="F263" s="123"/>
      <c r="G263" s="23"/>
      <c r="H263" s="54"/>
      <c r="I263" s="54"/>
      <c r="J263" s="54"/>
      <c r="K263" s="55"/>
      <c r="L263" s="54"/>
      <c r="M263" s="56">
        <v>275.17</v>
      </c>
      <c r="N263" s="48"/>
      <c r="O263" s="57">
        <v>10601</v>
      </c>
      <c r="AE263" s="21"/>
      <c r="AF263" s="21"/>
      <c r="AG263" s="21"/>
      <c r="AL263" s="21" t="s">
        <v>75</v>
      </c>
      <c r="AM263" s="21"/>
    </row>
    <row r="264" spans="1:39" customFormat="1" ht="22.5" x14ac:dyDescent="0.25">
      <c r="A264" s="22" t="s">
        <v>255</v>
      </c>
      <c r="B264" s="23" t="s">
        <v>257</v>
      </c>
      <c r="C264" s="24" t="s">
        <v>145</v>
      </c>
      <c r="D264" s="117" t="s">
        <v>146</v>
      </c>
      <c r="E264" s="117"/>
      <c r="F264" s="117"/>
      <c r="G264" s="23" t="s">
        <v>147</v>
      </c>
      <c r="H264" s="23">
        <v>-0.86899999999999999</v>
      </c>
      <c r="I264" s="23" t="s">
        <v>26</v>
      </c>
      <c r="J264" s="23" t="s">
        <v>258</v>
      </c>
      <c r="K264" s="25" t="s">
        <v>149</v>
      </c>
      <c r="L264" s="23" t="s">
        <v>150</v>
      </c>
      <c r="M264" s="25" t="s">
        <v>259</v>
      </c>
      <c r="N264" s="23" t="s">
        <v>152</v>
      </c>
      <c r="O264" s="26" t="s">
        <v>260</v>
      </c>
      <c r="AE264" s="21"/>
      <c r="AF264" s="21"/>
      <c r="AG264" s="21" t="s">
        <v>146</v>
      </c>
      <c r="AL264" s="21"/>
      <c r="AM264" s="21"/>
    </row>
    <row r="265" spans="1:39" customFormat="1" ht="33.75" x14ac:dyDescent="0.25">
      <c r="A265" s="27"/>
      <c r="B265" s="28"/>
      <c r="C265" s="29" t="s">
        <v>56</v>
      </c>
      <c r="D265" s="118" t="s">
        <v>57</v>
      </c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9"/>
      <c r="AE265" s="21"/>
      <c r="AF265" s="21"/>
      <c r="AG265" s="21"/>
      <c r="AH265" s="2" t="s">
        <v>57</v>
      </c>
      <c r="AL265" s="21"/>
      <c r="AM265" s="21"/>
    </row>
    <row r="266" spans="1:39" customFormat="1" ht="57" x14ac:dyDescent="0.25">
      <c r="A266" s="27"/>
      <c r="B266" s="28"/>
      <c r="C266" s="29" t="s">
        <v>58</v>
      </c>
      <c r="D266" s="118" t="s">
        <v>59</v>
      </c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9"/>
      <c r="AE266" s="21"/>
      <c r="AF266" s="21"/>
      <c r="AG266" s="21"/>
      <c r="AH266" s="2" t="s">
        <v>59</v>
      </c>
      <c r="AL266" s="21"/>
      <c r="AM266" s="21"/>
    </row>
    <row r="267" spans="1:39" customFormat="1" ht="15" x14ac:dyDescent="0.25">
      <c r="A267" s="27"/>
      <c r="B267" s="52"/>
      <c r="C267" s="53"/>
      <c r="D267" s="123" t="s">
        <v>75</v>
      </c>
      <c r="E267" s="123"/>
      <c r="F267" s="123"/>
      <c r="G267" s="23"/>
      <c r="H267" s="54"/>
      <c r="I267" s="54"/>
      <c r="J267" s="54"/>
      <c r="K267" s="55"/>
      <c r="L267" s="54"/>
      <c r="M267" s="56">
        <v>-37.479999999999997</v>
      </c>
      <c r="N267" s="48"/>
      <c r="O267" s="61">
        <v>-496.24</v>
      </c>
      <c r="AE267" s="21"/>
      <c r="AF267" s="21"/>
      <c r="AG267" s="21"/>
      <c r="AL267" s="21" t="s">
        <v>75</v>
      </c>
      <c r="AM267" s="21"/>
    </row>
    <row r="268" spans="1:39" customFormat="1" ht="15" x14ac:dyDescent="0.25">
      <c r="A268" s="22" t="s">
        <v>257</v>
      </c>
      <c r="B268" s="23" t="s">
        <v>261</v>
      </c>
      <c r="C268" s="24" t="s">
        <v>262</v>
      </c>
      <c r="D268" s="117" t="s">
        <v>263</v>
      </c>
      <c r="E268" s="117"/>
      <c r="F268" s="117"/>
      <c r="G268" s="23" t="s">
        <v>66</v>
      </c>
      <c r="H268" s="23">
        <v>-0.86899999999999999</v>
      </c>
      <c r="I268" s="23" t="s">
        <v>26</v>
      </c>
      <c r="J268" s="23" t="s">
        <v>258</v>
      </c>
      <c r="K268" s="25" t="s">
        <v>157</v>
      </c>
      <c r="L268" s="23"/>
      <c r="M268" s="25" t="s">
        <v>264</v>
      </c>
      <c r="N268" s="23"/>
      <c r="O268" s="26" t="s">
        <v>265</v>
      </c>
      <c r="AE268" s="21"/>
      <c r="AF268" s="21"/>
      <c r="AG268" s="21" t="s">
        <v>263</v>
      </c>
      <c r="AL268" s="21"/>
      <c r="AM268" s="21"/>
    </row>
    <row r="269" spans="1:39" customFormat="1" ht="33.75" x14ac:dyDescent="0.25">
      <c r="A269" s="27"/>
      <c r="B269" s="28"/>
      <c r="C269" s="29" t="s">
        <v>56</v>
      </c>
      <c r="D269" s="118" t="s">
        <v>57</v>
      </c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9"/>
      <c r="AE269" s="21"/>
      <c r="AF269" s="21"/>
      <c r="AG269" s="21"/>
      <c r="AH269" s="2" t="s">
        <v>57</v>
      </c>
      <c r="AL269" s="21"/>
      <c r="AM269" s="21"/>
    </row>
    <row r="270" spans="1:39" customFormat="1" ht="57" x14ac:dyDescent="0.25">
      <c r="A270" s="27"/>
      <c r="B270" s="28"/>
      <c r="C270" s="29" t="s">
        <v>58</v>
      </c>
      <c r="D270" s="118" t="s">
        <v>59</v>
      </c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9"/>
      <c r="AE270" s="21"/>
      <c r="AF270" s="21"/>
      <c r="AG270" s="21"/>
      <c r="AH270" s="2" t="s">
        <v>59</v>
      </c>
      <c r="AL270" s="21"/>
      <c r="AM270" s="21"/>
    </row>
    <row r="271" spans="1:39" customFormat="1" ht="15" x14ac:dyDescent="0.25">
      <c r="A271" s="27"/>
      <c r="B271" s="30"/>
      <c r="C271" s="29" t="s">
        <v>26</v>
      </c>
      <c r="D271" s="121" t="s">
        <v>60</v>
      </c>
      <c r="E271" s="121"/>
      <c r="F271" s="121"/>
      <c r="G271" s="31"/>
      <c r="H271" s="32"/>
      <c r="I271" s="32"/>
      <c r="J271" s="32"/>
      <c r="K271" s="33">
        <v>9.51</v>
      </c>
      <c r="L271" s="34">
        <v>1.3225</v>
      </c>
      <c r="M271" s="33">
        <v>-10.93</v>
      </c>
      <c r="N271" s="35">
        <v>44.77</v>
      </c>
      <c r="O271" s="36">
        <v>-489.34</v>
      </c>
      <c r="AE271" s="21"/>
      <c r="AF271" s="21"/>
      <c r="AG271" s="21"/>
      <c r="AI271" s="2" t="s">
        <v>60</v>
      </c>
      <c r="AL271" s="21"/>
      <c r="AM271" s="21"/>
    </row>
    <row r="272" spans="1:39" customFormat="1" ht="15" x14ac:dyDescent="0.25">
      <c r="A272" s="39"/>
      <c r="B272" s="30"/>
      <c r="C272" s="29"/>
      <c r="D272" s="121" t="s">
        <v>69</v>
      </c>
      <c r="E272" s="121"/>
      <c r="F272" s="121"/>
      <c r="G272" s="31"/>
      <c r="H272" s="32"/>
      <c r="I272" s="32"/>
      <c r="J272" s="32"/>
      <c r="K272" s="42"/>
      <c r="L272" s="32"/>
      <c r="M272" s="33">
        <v>-10.93</v>
      </c>
      <c r="N272" s="32"/>
      <c r="O272" s="36">
        <v>-489.34</v>
      </c>
      <c r="AE272" s="21"/>
      <c r="AF272" s="21"/>
      <c r="AG272" s="21"/>
      <c r="AJ272" s="2" t="s">
        <v>69</v>
      </c>
      <c r="AL272" s="21"/>
      <c r="AM272" s="21"/>
    </row>
    <row r="273" spans="1:42" customFormat="1" ht="45" x14ac:dyDescent="0.25">
      <c r="A273" s="39"/>
      <c r="B273" s="30"/>
      <c r="C273" s="29" t="s">
        <v>100</v>
      </c>
      <c r="D273" s="121" t="s">
        <v>101</v>
      </c>
      <c r="E273" s="121"/>
      <c r="F273" s="121"/>
      <c r="G273" s="31" t="s">
        <v>72</v>
      </c>
      <c r="H273" s="44">
        <v>110</v>
      </c>
      <c r="I273" s="32"/>
      <c r="J273" s="44">
        <v>110</v>
      </c>
      <c r="K273" s="42"/>
      <c r="L273" s="32"/>
      <c r="M273" s="33">
        <v>-12.02</v>
      </c>
      <c r="N273" s="32"/>
      <c r="O273" s="36">
        <v>-538.27</v>
      </c>
      <c r="AE273" s="21"/>
      <c r="AF273" s="21"/>
      <c r="AG273" s="21"/>
      <c r="AJ273" s="2" t="s">
        <v>101</v>
      </c>
      <c r="AL273" s="21"/>
      <c r="AM273" s="21"/>
    </row>
    <row r="274" spans="1:42" customFormat="1" ht="90" x14ac:dyDescent="0.25">
      <c r="A274" s="39"/>
      <c r="B274" s="30"/>
      <c r="C274" s="29" t="s">
        <v>102</v>
      </c>
      <c r="D274" s="121" t="s">
        <v>103</v>
      </c>
      <c r="E274" s="121"/>
      <c r="F274" s="121"/>
      <c r="G274" s="31" t="s">
        <v>72</v>
      </c>
      <c r="H274" s="44">
        <v>69</v>
      </c>
      <c r="I274" s="35">
        <v>0.85</v>
      </c>
      <c r="J274" s="35">
        <v>58.65</v>
      </c>
      <c r="K274" s="42"/>
      <c r="L274" s="32"/>
      <c r="M274" s="33">
        <v>-6.41</v>
      </c>
      <c r="N274" s="32"/>
      <c r="O274" s="36">
        <v>-287</v>
      </c>
      <c r="AE274" s="21"/>
      <c r="AF274" s="21"/>
      <c r="AG274" s="21"/>
      <c r="AJ274" s="2" t="s">
        <v>103</v>
      </c>
      <c r="AL274" s="21"/>
      <c r="AM274" s="21"/>
    </row>
    <row r="275" spans="1:42" customFormat="1" ht="15" x14ac:dyDescent="0.25">
      <c r="A275" s="27"/>
      <c r="B275" s="52"/>
      <c r="C275" s="53"/>
      <c r="D275" s="123" t="s">
        <v>75</v>
      </c>
      <c r="E275" s="123"/>
      <c r="F275" s="123"/>
      <c r="G275" s="23"/>
      <c r="H275" s="54"/>
      <c r="I275" s="54"/>
      <c r="J275" s="54"/>
      <c r="K275" s="55"/>
      <c r="L275" s="54"/>
      <c r="M275" s="56">
        <v>-29.36</v>
      </c>
      <c r="N275" s="48"/>
      <c r="O275" s="57">
        <v>-1314.61</v>
      </c>
      <c r="AE275" s="21"/>
      <c r="AF275" s="21"/>
      <c r="AG275" s="21"/>
      <c r="AL275" s="21" t="s">
        <v>75</v>
      </c>
      <c r="AM275" s="21"/>
    </row>
    <row r="276" spans="1:42" customFormat="1" ht="124.5" x14ac:dyDescent="0.25">
      <c r="A276" s="22" t="s">
        <v>261</v>
      </c>
      <c r="B276" s="23" t="s">
        <v>266</v>
      </c>
      <c r="C276" s="24" t="s">
        <v>161</v>
      </c>
      <c r="D276" s="117" t="s">
        <v>162</v>
      </c>
      <c r="E276" s="117"/>
      <c r="F276" s="117"/>
      <c r="G276" s="23" t="s">
        <v>163</v>
      </c>
      <c r="H276" s="23">
        <v>156.1</v>
      </c>
      <c r="I276" s="23" t="s">
        <v>26</v>
      </c>
      <c r="J276" s="23" t="s">
        <v>267</v>
      </c>
      <c r="K276" s="25" t="s">
        <v>165</v>
      </c>
      <c r="L276" s="23"/>
      <c r="M276" s="25" t="s">
        <v>268</v>
      </c>
      <c r="N276" s="23" t="s">
        <v>109</v>
      </c>
      <c r="O276" s="26" t="s">
        <v>269</v>
      </c>
      <c r="AE276" s="21"/>
      <c r="AF276" s="21"/>
      <c r="AG276" s="21" t="s">
        <v>162</v>
      </c>
      <c r="AL276" s="21"/>
      <c r="AM276" s="21"/>
    </row>
    <row r="277" spans="1:42" customFormat="1" ht="15" x14ac:dyDescent="0.25">
      <c r="A277" s="27"/>
      <c r="B277" s="52"/>
      <c r="C277" s="53"/>
      <c r="D277" s="123" t="s">
        <v>75</v>
      </c>
      <c r="E277" s="123"/>
      <c r="F277" s="123"/>
      <c r="G277" s="23"/>
      <c r="H277" s="54"/>
      <c r="I277" s="54"/>
      <c r="J277" s="54"/>
      <c r="K277" s="55"/>
      <c r="L277" s="54"/>
      <c r="M277" s="60">
        <v>1612.51</v>
      </c>
      <c r="N277" s="48"/>
      <c r="O277" s="57">
        <v>13158.08</v>
      </c>
      <c r="AE277" s="21"/>
      <c r="AF277" s="21"/>
      <c r="AG277" s="21"/>
      <c r="AL277" s="21" t="s">
        <v>75</v>
      </c>
      <c r="AM277" s="21"/>
    </row>
    <row r="278" spans="1:42" customFormat="1" ht="33.75" x14ac:dyDescent="0.25">
      <c r="A278" s="22" t="s">
        <v>266</v>
      </c>
      <c r="B278" s="23" t="s">
        <v>270</v>
      </c>
      <c r="C278" s="24" t="s">
        <v>169</v>
      </c>
      <c r="D278" s="117" t="s">
        <v>170</v>
      </c>
      <c r="E278" s="117"/>
      <c r="F278" s="117"/>
      <c r="G278" s="23" t="s">
        <v>97</v>
      </c>
      <c r="H278" s="23">
        <v>0.01</v>
      </c>
      <c r="I278" s="23" t="s">
        <v>26</v>
      </c>
      <c r="J278" s="23" t="s">
        <v>271</v>
      </c>
      <c r="K278" s="25" t="s">
        <v>172</v>
      </c>
      <c r="L278" s="23"/>
      <c r="M278" s="25" t="s">
        <v>272</v>
      </c>
      <c r="N278" s="23" t="s">
        <v>109</v>
      </c>
      <c r="O278" s="26" t="s">
        <v>273</v>
      </c>
      <c r="AE278" s="21"/>
      <c r="AF278" s="21"/>
      <c r="AG278" s="21" t="s">
        <v>170</v>
      </c>
      <c r="AL278" s="21"/>
      <c r="AM278" s="21"/>
    </row>
    <row r="279" spans="1:42" customFormat="1" ht="15" x14ac:dyDescent="0.25">
      <c r="A279" s="27"/>
      <c r="B279" s="52"/>
      <c r="C279" s="53"/>
      <c r="D279" s="123" t="s">
        <v>75</v>
      </c>
      <c r="E279" s="123"/>
      <c r="F279" s="123"/>
      <c r="G279" s="23"/>
      <c r="H279" s="54"/>
      <c r="I279" s="54"/>
      <c r="J279" s="54"/>
      <c r="K279" s="55"/>
      <c r="L279" s="54"/>
      <c r="M279" s="56">
        <v>118.85</v>
      </c>
      <c r="N279" s="48"/>
      <c r="O279" s="61">
        <v>969.82</v>
      </c>
      <c r="AE279" s="21"/>
      <c r="AF279" s="21"/>
      <c r="AG279" s="21"/>
      <c r="AL279" s="21" t="s">
        <v>75</v>
      </c>
      <c r="AM279" s="21"/>
    </row>
    <row r="280" spans="1:42" customFormat="1" ht="15" x14ac:dyDescent="0.25">
      <c r="A280" s="62"/>
      <c r="B280" s="4"/>
      <c r="C280" s="25"/>
      <c r="D280" s="123" t="s">
        <v>274</v>
      </c>
      <c r="E280" s="123"/>
      <c r="F280" s="123"/>
      <c r="G280" s="123"/>
      <c r="H280" s="123"/>
      <c r="I280" s="123"/>
      <c r="J280" s="123"/>
      <c r="K280" s="123"/>
      <c r="L280" s="123"/>
      <c r="M280" s="63">
        <v>13369.63</v>
      </c>
      <c r="N280" s="64"/>
      <c r="O280" s="65"/>
      <c r="AE280" s="21"/>
      <c r="AF280" s="21"/>
      <c r="AG280" s="21"/>
      <c r="AL280" s="21"/>
      <c r="AM280" s="21" t="s">
        <v>274</v>
      </c>
    </row>
    <row r="281" spans="1:42" customFormat="1" ht="15" x14ac:dyDescent="0.25">
      <c r="A281" s="62"/>
      <c r="B281" s="4"/>
      <c r="C281" s="25"/>
      <c r="D281" s="123" t="s">
        <v>275</v>
      </c>
      <c r="E281" s="123"/>
      <c r="F281" s="123"/>
      <c r="G281" s="123"/>
      <c r="H281" s="123"/>
      <c r="I281" s="123"/>
      <c r="J281" s="123"/>
      <c r="K281" s="123"/>
      <c r="L281" s="123"/>
      <c r="M281" s="68"/>
      <c r="N281" s="64"/>
      <c r="O281" s="65"/>
      <c r="AO281" s="21" t="s">
        <v>275</v>
      </c>
    </row>
    <row r="282" spans="1:42" customFormat="1" ht="15" x14ac:dyDescent="0.25">
      <c r="A282" s="27"/>
      <c r="B282" s="3"/>
      <c r="C282" s="29"/>
      <c r="D282" s="121" t="s">
        <v>276</v>
      </c>
      <c r="E282" s="121"/>
      <c r="F282" s="121"/>
      <c r="G282" s="121"/>
      <c r="H282" s="121"/>
      <c r="I282" s="121"/>
      <c r="J282" s="121"/>
      <c r="K282" s="121"/>
      <c r="L282" s="121"/>
      <c r="M282" s="69">
        <v>18188.77</v>
      </c>
      <c r="N282" s="70"/>
      <c r="O282" s="71">
        <v>196867.01</v>
      </c>
      <c r="AO282" s="21"/>
      <c r="AP282" s="2" t="s">
        <v>276</v>
      </c>
    </row>
    <row r="283" spans="1:42" customFormat="1" ht="15" x14ac:dyDescent="0.25">
      <c r="A283" s="27"/>
      <c r="B283" s="3"/>
      <c r="C283" s="29"/>
      <c r="D283" s="121" t="s">
        <v>277</v>
      </c>
      <c r="E283" s="121"/>
      <c r="F283" s="121"/>
      <c r="G283" s="121"/>
      <c r="H283" s="121"/>
      <c r="I283" s="121"/>
      <c r="J283" s="121"/>
      <c r="K283" s="121"/>
      <c r="L283" s="121"/>
      <c r="M283" s="72"/>
      <c r="N283" s="70"/>
      <c r="O283" s="73"/>
      <c r="AO283" s="21"/>
      <c r="AP283" s="2" t="s">
        <v>277</v>
      </c>
    </row>
    <row r="284" spans="1:42" customFormat="1" ht="15" x14ac:dyDescent="0.25">
      <c r="A284" s="27"/>
      <c r="B284" s="3"/>
      <c r="C284" s="29"/>
      <c r="D284" s="121" t="s">
        <v>278</v>
      </c>
      <c r="E284" s="121"/>
      <c r="F284" s="121"/>
      <c r="G284" s="121"/>
      <c r="H284" s="121"/>
      <c r="I284" s="121"/>
      <c r="J284" s="121"/>
      <c r="K284" s="121"/>
      <c r="L284" s="121"/>
      <c r="M284" s="69">
        <v>1134.8599999999999</v>
      </c>
      <c r="N284" s="70"/>
      <c r="O284" s="71">
        <v>50807.67</v>
      </c>
      <c r="AO284" s="21"/>
      <c r="AP284" s="2" t="s">
        <v>278</v>
      </c>
    </row>
    <row r="285" spans="1:42" customFormat="1" ht="15" x14ac:dyDescent="0.25">
      <c r="A285" s="27"/>
      <c r="B285" s="3"/>
      <c r="C285" s="29"/>
      <c r="D285" s="121" t="s">
        <v>279</v>
      </c>
      <c r="E285" s="121"/>
      <c r="F285" s="121"/>
      <c r="G285" s="121"/>
      <c r="H285" s="121"/>
      <c r="I285" s="121"/>
      <c r="J285" s="121"/>
      <c r="K285" s="121"/>
      <c r="L285" s="121"/>
      <c r="M285" s="69">
        <v>1358.16</v>
      </c>
      <c r="N285" s="70"/>
      <c r="O285" s="71">
        <v>17982.04</v>
      </c>
      <c r="AO285" s="21"/>
      <c r="AP285" s="2" t="s">
        <v>279</v>
      </c>
    </row>
    <row r="286" spans="1:42" customFormat="1" ht="15" x14ac:dyDescent="0.25">
      <c r="A286" s="27"/>
      <c r="B286" s="3"/>
      <c r="C286" s="29"/>
      <c r="D286" s="121" t="s">
        <v>280</v>
      </c>
      <c r="E286" s="121"/>
      <c r="F286" s="121"/>
      <c r="G286" s="121"/>
      <c r="H286" s="121"/>
      <c r="I286" s="121"/>
      <c r="J286" s="121"/>
      <c r="K286" s="121"/>
      <c r="L286" s="121"/>
      <c r="M286" s="74">
        <v>176.02</v>
      </c>
      <c r="N286" s="70"/>
      <c r="O286" s="71">
        <v>7880.41</v>
      </c>
      <c r="AO286" s="21"/>
      <c r="AP286" s="2" t="s">
        <v>280</v>
      </c>
    </row>
    <row r="287" spans="1:42" customFormat="1" ht="15" x14ac:dyDescent="0.25">
      <c r="A287" s="27"/>
      <c r="B287" s="3"/>
      <c r="C287" s="29"/>
      <c r="D287" s="121" t="s">
        <v>281</v>
      </c>
      <c r="E287" s="121"/>
      <c r="F287" s="121"/>
      <c r="G287" s="121"/>
      <c r="H287" s="121"/>
      <c r="I287" s="121"/>
      <c r="J287" s="121"/>
      <c r="K287" s="121"/>
      <c r="L287" s="121"/>
      <c r="M287" s="69">
        <v>15695.75</v>
      </c>
      <c r="N287" s="70"/>
      <c r="O287" s="71">
        <v>128077.3</v>
      </c>
      <c r="AO287" s="21"/>
      <c r="AP287" s="2" t="s">
        <v>281</v>
      </c>
    </row>
    <row r="288" spans="1:42" customFormat="1" ht="15" x14ac:dyDescent="0.25">
      <c r="A288" s="27"/>
      <c r="B288" s="3"/>
      <c r="C288" s="29"/>
      <c r="D288" s="121" t="s">
        <v>282</v>
      </c>
      <c r="E288" s="121"/>
      <c r="F288" s="121"/>
      <c r="G288" s="121"/>
      <c r="H288" s="121"/>
      <c r="I288" s="121"/>
      <c r="J288" s="121"/>
      <c r="K288" s="121"/>
      <c r="L288" s="121"/>
      <c r="M288" s="69">
        <v>20200.28</v>
      </c>
      <c r="N288" s="70"/>
      <c r="O288" s="71">
        <v>286922.48</v>
      </c>
      <c r="AO288" s="21"/>
      <c r="AP288" s="2" t="s">
        <v>282</v>
      </c>
    </row>
    <row r="289" spans="1:43" customFormat="1" ht="15" x14ac:dyDescent="0.25">
      <c r="A289" s="27"/>
      <c r="B289" s="3"/>
      <c r="C289" s="29"/>
      <c r="D289" s="121" t="s">
        <v>277</v>
      </c>
      <c r="E289" s="121"/>
      <c r="F289" s="121"/>
      <c r="G289" s="121"/>
      <c r="H289" s="121"/>
      <c r="I289" s="121"/>
      <c r="J289" s="121"/>
      <c r="K289" s="121"/>
      <c r="L289" s="121"/>
      <c r="M289" s="72"/>
      <c r="N289" s="70"/>
      <c r="O289" s="73"/>
      <c r="AO289" s="21"/>
      <c r="AP289" s="2" t="s">
        <v>277</v>
      </c>
    </row>
    <row r="290" spans="1:43" customFormat="1" ht="15" x14ac:dyDescent="0.25">
      <c r="A290" s="27"/>
      <c r="B290" s="3"/>
      <c r="C290" s="29"/>
      <c r="D290" s="121" t="s">
        <v>283</v>
      </c>
      <c r="E290" s="121"/>
      <c r="F290" s="121"/>
      <c r="G290" s="121"/>
      <c r="H290" s="121"/>
      <c r="I290" s="121"/>
      <c r="J290" s="121"/>
      <c r="K290" s="121"/>
      <c r="L290" s="121"/>
      <c r="M290" s="69">
        <v>1134.8599999999999</v>
      </c>
      <c r="N290" s="70"/>
      <c r="O290" s="71">
        <v>50807.67</v>
      </c>
      <c r="AO290" s="21"/>
      <c r="AP290" s="2" t="s">
        <v>283</v>
      </c>
    </row>
    <row r="291" spans="1:43" customFormat="1" ht="15" x14ac:dyDescent="0.25">
      <c r="A291" s="27"/>
      <c r="B291" s="3"/>
      <c r="C291" s="29"/>
      <c r="D291" s="121" t="s">
        <v>284</v>
      </c>
      <c r="E291" s="121"/>
      <c r="F291" s="121"/>
      <c r="G291" s="121"/>
      <c r="H291" s="121"/>
      <c r="I291" s="121"/>
      <c r="J291" s="121"/>
      <c r="K291" s="121"/>
      <c r="L291" s="121"/>
      <c r="M291" s="69">
        <v>1358.16</v>
      </c>
      <c r="N291" s="70"/>
      <c r="O291" s="71">
        <v>17982.04</v>
      </c>
      <c r="AO291" s="21"/>
      <c r="AP291" s="2" t="s">
        <v>284</v>
      </c>
    </row>
    <row r="292" spans="1:43" customFormat="1" ht="15" x14ac:dyDescent="0.25">
      <c r="A292" s="27"/>
      <c r="B292" s="3"/>
      <c r="C292" s="29"/>
      <c r="D292" s="121" t="s">
        <v>285</v>
      </c>
      <c r="E292" s="121"/>
      <c r="F292" s="121"/>
      <c r="G292" s="121"/>
      <c r="H292" s="121"/>
      <c r="I292" s="121"/>
      <c r="J292" s="121"/>
      <c r="K292" s="121"/>
      <c r="L292" s="121"/>
      <c r="M292" s="74">
        <v>176.02</v>
      </c>
      <c r="N292" s="70"/>
      <c r="O292" s="71">
        <v>7880.41</v>
      </c>
      <c r="AO292" s="21"/>
      <c r="AP292" s="2" t="s">
        <v>285</v>
      </c>
    </row>
    <row r="293" spans="1:43" customFormat="1" ht="15" x14ac:dyDescent="0.25">
      <c r="A293" s="27"/>
      <c r="B293" s="3"/>
      <c r="C293" s="29"/>
      <c r="D293" s="121" t="s">
        <v>286</v>
      </c>
      <c r="E293" s="121"/>
      <c r="F293" s="121"/>
      <c r="G293" s="121"/>
      <c r="H293" s="121"/>
      <c r="I293" s="121"/>
      <c r="J293" s="121"/>
      <c r="K293" s="121"/>
      <c r="L293" s="121"/>
      <c r="M293" s="69">
        <v>15695.75</v>
      </c>
      <c r="N293" s="70"/>
      <c r="O293" s="71">
        <v>128077.3</v>
      </c>
      <c r="AO293" s="21"/>
      <c r="AP293" s="2" t="s">
        <v>286</v>
      </c>
    </row>
    <row r="294" spans="1:43" customFormat="1" ht="15" x14ac:dyDescent="0.25">
      <c r="A294" s="27"/>
      <c r="B294" s="3"/>
      <c r="C294" s="29"/>
      <c r="D294" s="121" t="s">
        <v>287</v>
      </c>
      <c r="E294" s="121"/>
      <c r="F294" s="121"/>
      <c r="G294" s="121"/>
      <c r="H294" s="121"/>
      <c r="I294" s="121"/>
      <c r="J294" s="121"/>
      <c r="K294" s="121"/>
      <c r="L294" s="121"/>
      <c r="M294" s="69">
        <v>1353.37</v>
      </c>
      <c r="N294" s="70"/>
      <c r="O294" s="71">
        <v>60590.32</v>
      </c>
      <c r="AO294" s="21"/>
      <c r="AP294" s="2" t="s">
        <v>287</v>
      </c>
    </row>
    <row r="295" spans="1:43" customFormat="1" ht="15" x14ac:dyDescent="0.25">
      <c r="A295" s="27"/>
      <c r="B295" s="3"/>
      <c r="C295" s="29"/>
      <c r="D295" s="121" t="s">
        <v>288</v>
      </c>
      <c r="E295" s="121"/>
      <c r="F295" s="121"/>
      <c r="G295" s="121"/>
      <c r="H295" s="121"/>
      <c r="I295" s="121"/>
      <c r="J295" s="121"/>
      <c r="K295" s="121"/>
      <c r="L295" s="121"/>
      <c r="M295" s="74">
        <v>658.14</v>
      </c>
      <c r="N295" s="70"/>
      <c r="O295" s="71">
        <v>29465.15</v>
      </c>
      <c r="AO295" s="21"/>
      <c r="AP295" s="2" t="s">
        <v>288</v>
      </c>
    </row>
    <row r="296" spans="1:43" customFormat="1" ht="15" x14ac:dyDescent="0.25">
      <c r="A296" s="27"/>
      <c r="B296" s="3"/>
      <c r="C296" s="29"/>
      <c r="D296" s="121" t="s">
        <v>289</v>
      </c>
      <c r="E296" s="121"/>
      <c r="F296" s="121"/>
      <c r="G296" s="121"/>
      <c r="H296" s="121"/>
      <c r="I296" s="121"/>
      <c r="J296" s="121"/>
      <c r="K296" s="121"/>
      <c r="L296" s="121"/>
      <c r="M296" s="69">
        <v>1310.88</v>
      </c>
      <c r="N296" s="70"/>
      <c r="O296" s="71">
        <v>58688.08</v>
      </c>
      <c r="AO296" s="21"/>
      <c r="AP296" s="2" t="s">
        <v>289</v>
      </c>
    </row>
    <row r="297" spans="1:43" customFormat="1" ht="15" x14ac:dyDescent="0.25">
      <c r="A297" s="27"/>
      <c r="B297" s="3"/>
      <c r="C297" s="29"/>
      <c r="D297" s="121" t="s">
        <v>290</v>
      </c>
      <c r="E297" s="121"/>
      <c r="F297" s="121"/>
      <c r="G297" s="121"/>
      <c r="H297" s="121"/>
      <c r="I297" s="121"/>
      <c r="J297" s="121"/>
      <c r="K297" s="121"/>
      <c r="L297" s="121"/>
      <c r="M297" s="69">
        <v>1353.37</v>
      </c>
      <c r="N297" s="70"/>
      <c r="O297" s="71">
        <v>60590.32</v>
      </c>
      <c r="AO297" s="21"/>
      <c r="AP297" s="2" t="s">
        <v>290</v>
      </c>
    </row>
    <row r="298" spans="1:43" customFormat="1" ht="15" x14ac:dyDescent="0.25">
      <c r="A298" s="27"/>
      <c r="B298" s="3"/>
      <c r="C298" s="29"/>
      <c r="D298" s="121" t="s">
        <v>291</v>
      </c>
      <c r="E298" s="121"/>
      <c r="F298" s="121"/>
      <c r="G298" s="121"/>
      <c r="H298" s="121"/>
      <c r="I298" s="121"/>
      <c r="J298" s="121"/>
      <c r="K298" s="121"/>
      <c r="L298" s="121"/>
      <c r="M298" s="74">
        <v>658.14</v>
      </c>
      <c r="N298" s="70"/>
      <c r="O298" s="71">
        <v>29465.15</v>
      </c>
      <c r="AO298" s="21"/>
      <c r="AP298" s="2" t="s">
        <v>291</v>
      </c>
    </row>
    <row r="299" spans="1:43" customFormat="1" ht="15" x14ac:dyDescent="0.25">
      <c r="A299" s="27"/>
      <c r="B299" s="3"/>
      <c r="C299" s="29"/>
      <c r="D299" s="121" t="s">
        <v>292</v>
      </c>
      <c r="E299" s="121"/>
      <c r="F299" s="121"/>
      <c r="G299" s="121"/>
      <c r="H299" s="121"/>
      <c r="I299" s="121"/>
      <c r="J299" s="121"/>
      <c r="K299" s="121"/>
      <c r="L299" s="121"/>
      <c r="M299" s="69">
        <v>1656.42</v>
      </c>
      <c r="N299" s="70"/>
      <c r="O299" s="71">
        <v>23527.64</v>
      </c>
      <c r="AO299" s="21"/>
      <c r="AP299" s="2" t="s">
        <v>292</v>
      </c>
    </row>
    <row r="300" spans="1:43" customFormat="1" ht="15" x14ac:dyDescent="0.25">
      <c r="A300" s="27"/>
      <c r="B300" s="3"/>
      <c r="C300" s="75"/>
      <c r="D300" s="126" t="s">
        <v>293</v>
      </c>
      <c r="E300" s="126"/>
      <c r="F300" s="126"/>
      <c r="G300" s="126"/>
      <c r="H300" s="126"/>
      <c r="I300" s="126"/>
      <c r="J300" s="126"/>
      <c r="K300" s="126"/>
      <c r="L300" s="126"/>
      <c r="M300" s="76">
        <v>21856.7</v>
      </c>
      <c r="N300" s="77"/>
      <c r="O300" s="78">
        <v>310450.12</v>
      </c>
      <c r="AO300" s="21"/>
      <c r="AQ300" s="21" t="s">
        <v>293</v>
      </c>
    </row>
    <row r="301" spans="1:43" customFormat="1" ht="15" x14ac:dyDescent="0.25">
      <c r="A301" s="27"/>
      <c r="B301" s="3"/>
      <c r="C301" s="29"/>
      <c r="D301" s="121" t="s">
        <v>294</v>
      </c>
      <c r="E301" s="121"/>
      <c r="F301" s="121"/>
      <c r="G301" s="121"/>
      <c r="H301" s="121"/>
      <c r="I301" s="121"/>
      <c r="J301" s="121"/>
      <c r="K301" s="121"/>
      <c r="L301" s="121"/>
      <c r="M301" s="74">
        <v>524.55999999999995</v>
      </c>
      <c r="N301" s="70"/>
      <c r="O301" s="71">
        <v>7450.8</v>
      </c>
      <c r="AO301" s="21"/>
      <c r="AP301" s="2" t="s">
        <v>294</v>
      </c>
      <c r="AQ301" s="21"/>
    </row>
    <row r="302" spans="1:43" customFormat="1" ht="15" x14ac:dyDescent="0.25">
      <c r="A302" s="27"/>
      <c r="B302" s="3"/>
      <c r="C302" s="75"/>
      <c r="D302" s="126" t="s">
        <v>293</v>
      </c>
      <c r="E302" s="126"/>
      <c r="F302" s="126"/>
      <c r="G302" s="126"/>
      <c r="H302" s="126"/>
      <c r="I302" s="126"/>
      <c r="J302" s="126"/>
      <c r="K302" s="126"/>
      <c r="L302" s="126"/>
      <c r="M302" s="76">
        <v>22381.26</v>
      </c>
      <c r="N302" s="77"/>
      <c r="O302" s="78">
        <v>317900.92</v>
      </c>
      <c r="AO302" s="21"/>
      <c r="AQ302" s="21" t="s">
        <v>293</v>
      </c>
    </row>
    <row r="303" spans="1:43" customFormat="1" ht="15" x14ac:dyDescent="0.25">
      <c r="A303" s="27"/>
      <c r="B303" s="3"/>
      <c r="C303" s="29"/>
      <c r="D303" s="121" t="s">
        <v>295</v>
      </c>
      <c r="E303" s="121"/>
      <c r="F303" s="121"/>
      <c r="G303" s="121"/>
      <c r="H303" s="121"/>
      <c r="I303" s="121"/>
      <c r="J303" s="121"/>
      <c r="K303" s="121"/>
      <c r="L303" s="121"/>
      <c r="M303" s="69">
        <v>1150.4000000000001</v>
      </c>
      <c r="N303" s="70"/>
      <c r="O303" s="71">
        <v>16340.11</v>
      </c>
      <c r="AO303" s="21"/>
      <c r="AP303" s="2" t="s">
        <v>295</v>
      </c>
      <c r="AQ303" s="21"/>
    </row>
    <row r="304" spans="1:43" customFormat="1" ht="15" x14ac:dyDescent="0.25">
      <c r="A304" s="27"/>
      <c r="B304" s="3"/>
      <c r="C304" s="75"/>
      <c r="D304" s="126" t="s">
        <v>296</v>
      </c>
      <c r="E304" s="126"/>
      <c r="F304" s="126"/>
      <c r="G304" s="126"/>
      <c r="H304" s="126"/>
      <c r="I304" s="126"/>
      <c r="J304" s="126"/>
      <c r="K304" s="126"/>
      <c r="L304" s="126"/>
      <c r="M304" s="76">
        <v>23531.66</v>
      </c>
      <c r="N304" s="77"/>
      <c r="O304" s="78">
        <v>334241.03000000003</v>
      </c>
      <c r="AO304" s="21"/>
      <c r="AQ304" s="21" t="s">
        <v>296</v>
      </c>
    </row>
    <row r="305" spans="1:52" customFormat="1" ht="15" x14ac:dyDescent="0.25">
      <c r="A305" s="27"/>
      <c r="B305" s="3"/>
      <c r="C305" s="75"/>
      <c r="D305" s="126" t="s">
        <v>297</v>
      </c>
      <c r="E305" s="126"/>
      <c r="F305" s="126"/>
      <c r="G305" s="126"/>
      <c r="H305" s="126"/>
      <c r="I305" s="126"/>
      <c r="J305" s="126"/>
      <c r="K305" s="126"/>
      <c r="L305" s="126"/>
      <c r="M305" s="76">
        <v>23531.66</v>
      </c>
      <c r="N305" s="77"/>
      <c r="O305" s="78">
        <v>334241.03000000003</v>
      </c>
      <c r="AO305" s="21"/>
      <c r="AQ305" s="21"/>
      <c r="AR305" s="21" t="s">
        <v>297</v>
      </c>
    </row>
    <row r="306" spans="1:52" customFormat="1" ht="29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52" s="98" customFormat="1" ht="15" x14ac:dyDescent="0.25">
      <c r="A307" s="81"/>
      <c r="B307" s="96" t="s">
        <v>298</v>
      </c>
      <c r="C307" s="128" t="s">
        <v>308</v>
      </c>
      <c r="D307" s="128"/>
      <c r="E307" s="128"/>
      <c r="F307" s="128"/>
      <c r="G307" s="128"/>
      <c r="H307" s="128"/>
      <c r="I307" s="129" t="s">
        <v>309</v>
      </c>
      <c r="J307" s="129"/>
      <c r="K307" s="129"/>
      <c r="L307" s="129"/>
      <c r="M307" s="129"/>
      <c r="N307" s="129"/>
      <c r="O307" s="81"/>
      <c r="P307" s="81"/>
      <c r="Q307" s="81"/>
      <c r="R307" s="81"/>
      <c r="S307" s="81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7"/>
      <c r="AM307" s="97"/>
      <c r="AN307" s="97"/>
      <c r="AO307" s="97"/>
      <c r="AP307" s="97"/>
      <c r="AQ307" s="97"/>
      <c r="AR307" s="97"/>
      <c r="AS307" s="97"/>
      <c r="AT307" s="97"/>
      <c r="AU307" s="97"/>
      <c r="AV307" s="97"/>
      <c r="AW307" s="97" t="s">
        <v>5</v>
      </c>
      <c r="AX307" s="97" t="s">
        <v>299</v>
      </c>
      <c r="AY307" s="97"/>
      <c r="AZ307" s="97"/>
    </row>
    <row r="308" spans="1:52" s="99" customFormat="1" ht="27.75" customHeight="1" x14ac:dyDescent="0.25">
      <c r="B308" s="96"/>
      <c r="C308" s="127" t="s">
        <v>300</v>
      </c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T308" s="100"/>
      <c r="U308" s="100"/>
      <c r="V308" s="100"/>
      <c r="W308" s="100"/>
      <c r="X308" s="100"/>
      <c r="Y308" s="100"/>
      <c r="Z308" s="100"/>
      <c r="AA308" s="100"/>
      <c r="AB308" s="100"/>
      <c r="AC308" s="100"/>
      <c r="AD308" s="100"/>
      <c r="AE308" s="100"/>
      <c r="AF308" s="100"/>
      <c r="AG308" s="100"/>
      <c r="AH308" s="100"/>
      <c r="AI308" s="100"/>
      <c r="AJ308" s="100"/>
      <c r="AK308" s="100"/>
      <c r="AL308" s="100"/>
      <c r="AM308" s="100"/>
      <c r="AN308" s="100"/>
      <c r="AO308" s="100"/>
      <c r="AP308" s="100"/>
      <c r="AQ308" s="100"/>
      <c r="AR308" s="100"/>
      <c r="AS308" s="100"/>
      <c r="AT308" s="100"/>
      <c r="AU308" s="100"/>
      <c r="AV308" s="100"/>
      <c r="AW308" s="100"/>
      <c r="AX308" s="100"/>
      <c r="AY308" s="100"/>
      <c r="AZ308" s="100"/>
    </row>
    <row r="309" spans="1:52" s="98" customFormat="1" ht="15" x14ac:dyDescent="0.25">
      <c r="A309" s="81"/>
      <c r="B309" s="96" t="s">
        <v>301</v>
      </c>
      <c r="C309" s="128" t="s">
        <v>310</v>
      </c>
      <c r="D309" s="128"/>
      <c r="E309" s="128"/>
      <c r="F309" s="128"/>
      <c r="G309" s="128"/>
      <c r="H309" s="128"/>
      <c r="I309" s="129" t="s">
        <v>311</v>
      </c>
      <c r="J309" s="129"/>
      <c r="K309" s="129"/>
      <c r="L309" s="129"/>
      <c r="M309" s="129"/>
      <c r="N309" s="129"/>
      <c r="O309" s="81"/>
      <c r="P309" s="81"/>
      <c r="Q309" s="81"/>
      <c r="R309" s="81"/>
      <c r="S309" s="81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 t="s">
        <v>5</v>
      </c>
      <c r="AZ309" s="97" t="s">
        <v>299</v>
      </c>
    </row>
    <row r="310" spans="1:52" s="99" customFormat="1" ht="18.75" customHeight="1" x14ac:dyDescent="0.25">
      <c r="B310" s="101"/>
      <c r="C310" s="127" t="s">
        <v>300</v>
      </c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01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0"/>
      <c r="AH310" s="100"/>
      <c r="AI310" s="100"/>
      <c r="AJ310" s="100"/>
      <c r="AK310" s="100"/>
      <c r="AL310" s="100"/>
      <c r="AM310" s="100"/>
      <c r="AN310" s="100"/>
      <c r="AO310" s="100"/>
      <c r="AP310" s="100"/>
      <c r="AQ310" s="100"/>
      <c r="AR310" s="100"/>
      <c r="AS310" s="100"/>
      <c r="AT310" s="100"/>
      <c r="AU310" s="100"/>
      <c r="AV310" s="100"/>
      <c r="AW310" s="100"/>
      <c r="AX310" s="100"/>
      <c r="AY310" s="100"/>
      <c r="AZ310" s="100"/>
    </row>
    <row r="311" spans="1:52" customFormat="1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52" customFormat="1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52" customFormat="1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52" customFormat="1" ht="15" x14ac:dyDescent="0.25">
      <c r="A314" s="3"/>
      <c r="B314" s="3"/>
    </row>
  </sheetData>
  <autoFilter ref="A29:O30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12"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C308:N308"/>
    <mergeCell ref="C309:H309"/>
    <mergeCell ref="I309:N309"/>
    <mergeCell ref="C310:N3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302:L302"/>
    <mergeCell ref="D303:L303"/>
    <mergeCell ref="D304:L304"/>
    <mergeCell ref="D305:L305"/>
    <mergeCell ref="C307:H307"/>
    <mergeCell ref="I307:N307"/>
    <mergeCell ref="D297:L297"/>
    <mergeCell ref="D298:L298"/>
    <mergeCell ref="D299:L299"/>
    <mergeCell ref="D300:L300"/>
    <mergeCell ref="D301:L301"/>
    <mergeCell ref="D292:L292"/>
    <mergeCell ref="D293:L293"/>
    <mergeCell ref="D294:L294"/>
    <mergeCell ref="D295:L295"/>
    <mergeCell ref="D296:L296"/>
    <mergeCell ref="D287:L287"/>
    <mergeCell ref="D288:L288"/>
    <mergeCell ref="D289:L289"/>
    <mergeCell ref="D290:L290"/>
    <mergeCell ref="D291:L291"/>
    <mergeCell ref="D282:L282"/>
    <mergeCell ref="D283:L283"/>
    <mergeCell ref="D284:L284"/>
    <mergeCell ref="D285:L285"/>
    <mergeCell ref="D286:L286"/>
    <mergeCell ref="D277:F277"/>
    <mergeCell ref="D278:F278"/>
    <mergeCell ref="D279:F279"/>
    <mergeCell ref="D280:L280"/>
    <mergeCell ref="D281:L281"/>
    <mergeCell ref="D272:F272"/>
    <mergeCell ref="D273:F273"/>
    <mergeCell ref="D274:F274"/>
    <mergeCell ref="D275:F275"/>
    <mergeCell ref="D276:F276"/>
    <mergeCell ref="D267:F267"/>
    <mergeCell ref="D268:F268"/>
    <mergeCell ref="D269:O269"/>
    <mergeCell ref="D270:O270"/>
    <mergeCell ref="D271:F271"/>
    <mergeCell ref="D262:F262"/>
    <mergeCell ref="D263:F263"/>
    <mergeCell ref="D264:F264"/>
    <mergeCell ref="D265:O265"/>
    <mergeCell ref="D266:O266"/>
    <mergeCell ref="D257:F257"/>
    <mergeCell ref="D258:F258"/>
    <mergeCell ref="D259:F259"/>
    <mergeCell ref="D260:F260"/>
    <mergeCell ref="D261:F261"/>
    <mergeCell ref="D252:O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O251"/>
    <mergeCell ref="D242:F242"/>
    <mergeCell ref="D243:F243"/>
    <mergeCell ref="D244:F244"/>
    <mergeCell ref="D245:F245"/>
    <mergeCell ref="D246:O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O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A212:O212"/>
    <mergeCell ref="D213:F213"/>
    <mergeCell ref="D214:O214"/>
    <mergeCell ref="D215:O215"/>
    <mergeCell ref="D216:F216"/>
    <mergeCell ref="D207:F207"/>
    <mergeCell ref="D208:F208"/>
    <mergeCell ref="D209:F209"/>
    <mergeCell ref="D210:O210"/>
    <mergeCell ref="D211:F211"/>
    <mergeCell ref="D202:F202"/>
    <mergeCell ref="D203:F203"/>
    <mergeCell ref="D204:F204"/>
    <mergeCell ref="D205:F205"/>
    <mergeCell ref="D206:F206"/>
    <mergeCell ref="D197:F197"/>
    <mergeCell ref="A198:O198"/>
    <mergeCell ref="D199:F199"/>
    <mergeCell ref="D200:O200"/>
    <mergeCell ref="D201:O201"/>
    <mergeCell ref="D192:F192"/>
    <mergeCell ref="D193:F193"/>
    <mergeCell ref="D194:F194"/>
    <mergeCell ref="D195:O195"/>
    <mergeCell ref="D196:O196"/>
    <mergeCell ref="D187:F187"/>
    <mergeCell ref="D188:F188"/>
    <mergeCell ref="D189:F189"/>
    <mergeCell ref="D190:F190"/>
    <mergeCell ref="D191:F191"/>
    <mergeCell ref="D182:O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O181"/>
    <mergeCell ref="D172:O172"/>
    <mergeCell ref="D173:F173"/>
    <mergeCell ref="D174:F174"/>
    <mergeCell ref="D175:F175"/>
    <mergeCell ref="D176:F176"/>
    <mergeCell ref="D167:F167"/>
    <mergeCell ref="D168:F168"/>
    <mergeCell ref="D169:F169"/>
    <mergeCell ref="D170:O170"/>
    <mergeCell ref="D171:O17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F160"/>
    <mergeCell ref="D161:F161"/>
    <mergeCell ref="D152:L152"/>
    <mergeCell ref="A153:O153"/>
    <mergeCell ref="A154:O154"/>
    <mergeCell ref="D155:F155"/>
    <mergeCell ref="D156:O15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37:O137"/>
    <mergeCell ref="D138:O138"/>
    <mergeCell ref="D139:F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O87"/>
    <mergeCell ref="D88:O88"/>
    <mergeCell ref="D89:F89"/>
    <mergeCell ref="D90:F90"/>
    <mergeCell ref="D91:F91"/>
    <mergeCell ref="D82:F82"/>
    <mergeCell ref="D83:F83"/>
    <mergeCell ref="D84:F84"/>
    <mergeCell ref="A85:O85"/>
    <mergeCell ref="D86:F86"/>
    <mergeCell ref="D77:F77"/>
    <mergeCell ref="D78:F78"/>
    <mergeCell ref="D79:F79"/>
    <mergeCell ref="D80:F80"/>
    <mergeCell ref="D81:F81"/>
    <mergeCell ref="D72:F72"/>
    <mergeCell ref="D73:O73"/>
    <mergeCell ref="D74:O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O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02-03-02 АС2 изм.1_согл. - Акт </vt:lpstr>
      <vt:lpstr>'02-03-02 АС2 изм.1_согл. - Акт '!Заголовки_для_печати</vt:lpstr>
      <vt:lpstr>'02-03-02 АС2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2024-09-02T12:30:47Z</dcterms:modified>
</cp:coreProperties>
</file>