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3BFC6AD5-2BBC-42CE-9FC4-DD6CA33D5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НВК5 доп.работы_согл - Акт " sheetId="1" r:id="rId1"/>
  </sheets>
  <definedNames>
    <definedName name="_xlnm._FilterDatabase" localSheetId="0" hidden="1">'ЛСР НВК5 доп.работы_согл - Акт '!$A$29:$O$346</definedName>
    <definedName name="_xlnm.Print_Titles" localSheetId="0">'ЛСР НВК5 доп.работы_согл - Акт 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<sst xmlns="http://schemas.openxmlformats.org/spreadsheetml/2006/main" count="1147" uniqueCount="350">
  <si>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</si>
  <si>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</si>
  <si>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</si>
  <si>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</si>
  <si>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</si>
  <si>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</si>
  <si>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</si>
  <si>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</si>
  <si>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</si>
  <si>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</si>
  <si>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</si>
  <si>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</si>
  <si>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</si>
  <si>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</si>
  <si>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</si>
  <si>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</si>
  <si>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</si>
  <si>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</si>
  <si>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</si>
  <si>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</si>
  <si>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</si>
  <si>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</si>
  <si>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</si>
  <si>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</si>
  <si>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</si>
  <si>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</si>
  <si>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</si>
  <si>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</si>
  <si>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</si>
  <si>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(39,57)</t>
  </si>
  <si>
    <t>тыс.руб.</t>
  </si>
  <si>
    <t>Средства на оплату труда</t>
  </si>
  <si>
    <t>(2,29)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</si>
  <si>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</si>
  <si>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</si>
  <si>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</si>
  <si>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</si>
  <si>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</si>
  <si>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</si>
  <si>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</si>
  <si>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</si>
  <si>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</si>
  <si>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</si>
  <si>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</si>
  <si>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</si>
  <si>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</si>
  <si>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</si>
  <si>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</si>
  <si>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</si>
  <si>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</si>
  <si>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</si>
  <si>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</si>
  <si>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</si>
  <si>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</si>
  <si>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0,02801</t>
  </si>
  <si>
    <t>Объем=28,01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</si>
  <si>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</si>
  <si>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</si>
  <si>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</si>
  <si>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</si>
  <si>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</si>
  <si>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</si>
  <si>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</si>
  <si>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</si>
  <si>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</si>
  <si>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</si>
  <si>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</si>
  <si>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</si>
  <si>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</si>
  <si>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</si>
  <si>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</si>
  <si>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</si>
  <si>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</si>
  <si>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</si>
  <si>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</si>
  <si>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</si>
  <si>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</si>
  <si>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0,0087</t>
  </si>
  <si>
    <t>Объем=0,87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</si>
  <si>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</si>
  <si>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</si>
  <si>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</si>
  <si>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</si>
  <si>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</si>
  <si>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</si>
  <si>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</si>
  <si>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</si>
  <si>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</si>
  <si>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0,0098</t>
  </si>
  <si>
    <t>Объем=0,98 / 100</t>
  </si>
  <si>
    <t>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</si>
  <si>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</si>
  <si>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</si>
  <si>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0,0185</t>
  </si>
  <si>
    <t>Объем=(0,98+0,87) / 100</t>
  </si>
  <si>
    <t>5</t>
  </si>
  <si>
    <t>ФЕР23-01-001-01</t>
  </si>
  <si>
    <t>Устройство основания под трубопроводы: песчаного</t>
  </si>
  <si>
    <t>10 м3</t>
  </si>
  <si>
    <t>0,233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</si>
  <si>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</si>
  <si>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</si>
  <si>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</si>
  <si>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</si>
  <si>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</si>
  <si>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</si>
  <si>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Песок карьерный</t>
  </si>
  <si>
    <t>м3</t>
  </si>
  <si>
    <t>2,56</t>
  </si>
  <si>
    <t>99,98</t>
  </si>
  <si>
    <t>1,012</t>
  </si>
  <si>
    <t>259,02</t>
  </si>
  <si>
    <t>8,16</t>
  </si>
  <si>
    <t>2 113,60</t>
  </si>
  <si>
    <t>(Материалы для строительных работ)</t>
  </si>
  <si>
    <t>Объем=2,33*1,1</t>
  </si>
  <si>
    <t>Цена=979/1,2/8,16</t>
  </si>
  <si>
    <t>ЗГСР МАТ=1,012 к расх.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</si>
  <si>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</si>
  <si>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</si>
  <si>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</si>
  <si>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0,024</t>
  </si>
  <si>
    <t>Объем=23,97 / 1000</t>
  </si>
  <si>
    <t>8</t>
  </si>
  <si>
    <t>26,37</t>
  </si>
  <si>
    <t>2 668,11</t>
  </si>
  <si>
    <t>21 771,78</t>
  </si>
  <si>
    <t>Объем=23,97*1,1</t>
  </si>
  <si>
    <t>9</t>
  </si>
  <si>
    <t>ФЕР01-02-005-01</t>
  </si>
  <si>
    <t>Уплотнение грунта пневматическими трамбовками, группа грунтов: 1-2</t>
  </si>
  <si>
    <t>0,2397</t>
  </si>
  <si>
    <t>Объем=23,97 / 100</t>
  </si>
  <si>
    <t>Прочие работы</t>
  </si>
  <si>
    <t>10</t>
  </si>
  <si>
    <t>Перевозка и утилизация отходов 4-5 класса опасности</t>
  </si>
  <si>
    <t>29,86</t>
  </si>
  <si>
    <t>162,38</t>
  </si>
  <si>
    <t>4 848,67</t>
  </si>
  <si>
    <t>39 565,15</t>
  </si>
  <si>
    <t>Цена=1590/1,2/8,16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</si>
  <si>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</si>
  <si>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</si>
  <si>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</si>
  <si>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</si>
  <si>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0,12</t>
  </si>
  <si>
    <t>Объем=(0,18*2+0,24*2+0,18*2) / 10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</si>
  <si>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</si>
  <si>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</si>
  <si>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</si>
  <si>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</si>
  <si>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</si>
  <si>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215,48</t>
  </si>
  <si>
    <t>430,96</t>
  </si>
  <si>
    <t>3 516,63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</si>
  <si>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</si>
  <si>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</si>
  <si>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</si>
  <si>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</si>
  <si>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</si>
  <si>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</si>
  <si>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14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</si>
  <si>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</si>
  <si>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</si>
  <si>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</si>
  <si>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</si>
  <si>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</si>
  <si>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15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</si>
  <si>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</si>
  <si>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</si>
  <si>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</si>
  <si>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</si>
  <si>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</si>
  <si>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Колодец Кл3</t>
  </si>
  <si>
    <t>16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</si>
  <si>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</si>
  <si>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</si>
  <si>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0,06</t>
  </si>
  <si>
    <t>Объем=(0,18*1+0,24*1+0,18*1) / 10</t>
  </si>
  <si>
    <t>17</t>
  </si>
  <si>
    <t>1 758,32</t>
  </si>
  <si>
    <t>18</t>
  </si>
  <si>
    <t>2 954,74</t>
  </si>
  <si>
    <t>19</t>
  </si>
  <si>
    <t>1 432,65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</si>
  <si>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</si>
  <si>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</si>
  <si>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</si>
  <si>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352,60</t>
  </si>
  <si>
    <t>2 877,22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</si>
  <si>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</si>
  <si>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</si>
  <si>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</si>
  <si>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</si>
  <si>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0,1458</t>
  </si>
  <si>
    <t>Объем=14,58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</si>
  <si>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</si>
  <si>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</si>
  <si>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</si>
  <si>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</si>
  <si>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</si>
  <si>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</si>
  <si>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</si>
  <si>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</si>
  <si>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-0,409</t>
  </si>
  <si>
    <t>30,00</t>
  </si>
  <si>
    <t>1,4375</t>
  </si>
  <si>
    <t>-17,64</t>
  </si>
  <si>
    <t>13,24</t>
  </si>
  <si>
    <t>-233,55</t>
  </si>
  <si>
    <t>23</t>
  </si>
  <si>
    <t>ТС-1-3-9</t>
  </si>
  <si>
    <t>Затраты труда рабочих (средний разряд работы 3,9)</t>
  </si>
  <si>
    <t>-4,088</t>
  </si>
  <si>
    <t>9,51</t>
  </si>
  <si>
    <t>-138,11</t>
  </si>
  <si>
    <t>-6 183,33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</si>
  <si>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</si>
  <si>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</si>
  <si>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</si>
  <si>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</si>
  <si>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72,9</t>
  </si>
  <si>
    <t>10,33</t>
  </si>
  <si>
    <t>753,06</t>
  </si>
  <si>
    <t>6 144,97</t>
  </si>
  <si>
    <t>(Конструкции из кирпича и блоков)</t>
  </si>
  <si>
    <t>Объем=2,5*14,58*2</t>
  </si>
  <si>
    <t>25</t>
  </si>
  <si>
    <t>ФССЦ-01.2.03.05-0010</t>
  </si>
  <si>
    <t>Праймер битумный производства «Техно-Николь»</t>
  </si>
  <si>
    <t>т</t>
  </si>
  <si>
    <t>0,0047</t>
  </si>
  <si>
    <t>11 885,47</t>
  </si>
  <si>
    <t>55,86</t>
  </si>
  <si>
    <t>455,82</t>
  </si>
  <si>
    <t>Объем=0,32/1000*14,58</t>
  </si>
  <si>
    <t>Монтаж труб для присоединения лотков в колодцы</t>
  </si>
  <si>
    <t>26</t>
  </si>
  <si>
    <t>ФЕР16-04-004-02</t>
  </si>
  <si>
    <t>Прокладка внутренних трубопроводов канализации из полипропиленовых труб диаметром: 110 мм/ прим. 200</t>
  </si>
  <si>
    <t>100 м</t>
  </si>
  <si>
    <t>0,0549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</si>
  <si>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</si>
  <si>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</si>
  <si>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</si>
  <si>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</si>
  <si>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</si>
  <si>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</si>
  <si>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</si>
  <si>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</si>
  <si>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м</t>
  </si>
  <si>
    <t>5,49</t>
  </si>
  <si>
    <t>64,27</t>
  </si>
  <si>
    <t>352,84</t>
  </si>
  <si>
    <t>2 879,17</t>
  </si>
  <si>
    <t>(Наружные сети водопровода, канализации, теплоснабжения, газопровода)</t>
  </si>
  <si>
    <t>28</t>
  </si>
  <si>
    <t>Отвод НПВХ Ду200*45гр. (0,305 м.)</t>
  </si>
  <si>
    <t>165,24</t>
  </si>
  <si>
    <t>1,04236</t>
  </si>
  <si>
    <t>1 550,16</t>
  </si>
  <si>
    <t>12 649,31</t>
  </si>
  <si>
    <t>Цена=1618/1,2/8,16</t>
  </si>
  <si>
    <t>Транспортные расходы МАТ=1,03 к расх.</t>
  </si>
  <si>
    <t>ЗСР МАТ=1,012 к расх.</t>
  </si>
  <si>
    <t>29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</si>
  <si>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</si>
  <si>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</si>
  <si>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0,3189</t>
  </si>
  <si>
    <t>Объем=31,89 / 100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</si>
  <si>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</si>
  <si>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</si>
  <si>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</si>
  <si>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31,89</t>
  </si>
  <si>
    <t>148,57</t>
  </si>
  <si>
    <t>4 737,90</t>
  </si>
  <si>
    <t>38 661,26</t>
  </si>
  <si>
    <t>31</t>
  </si>
  <si>
    <t>ФЕР34-02-016-01</t>
  </si>
  <si>
    <t>Пробивка отверстий в колодцах и коробках железобетонных</t>
  </si>
  <si>
    <t>16,59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</si>
  <si>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</si>
  <si>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</si>
  <si>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</si>
  <si>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</si>
  <si>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</si>
  <si>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</si>
  <si>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</si>
  <si>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</si>
  <si>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1,2</t>
  </si>
  <si>
    <t>Объем=3,1415*0,220*15*0,08+3,1415*0,220*9*0,06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</si>
  <si>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</si>
  <si>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</si>
  <si>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</si>
  <si>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</si>
  <si>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</si>
  <si>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</si>
  <si>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</si>
  <si>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1,248</t>
  </si>
  <si>
    <t>519,80</t>
  </si>
  <si>
    <t>648,71</t>
  </si>
  <si>
    <t>5 293,47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</si>
  <si>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</si>
  <si>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1 Переустройство ливневой канализации (НВК5.1)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</si>
  <si>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</si>
  <si>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</si>
  <si>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</si>
  <si>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</si>
  <si>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</si>
  <si>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</si>
  <si>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</si>
  <si>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</si>
  <si>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</si>
  <si>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</si>
  <si>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</si>
  <si>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</si>
  <si>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</si>
  <si>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</si>
  <si>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</si>
  <si>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</si>
  <si>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ливневой канализации (НВК5.1)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</si>
  <si>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</si>
  <si>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</si>
  <si>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</si>
  <si>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</si>
  <si>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</si>
  <si>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</si>
  <si>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</si>
  <si>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</si>
  <si>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</si>
  <si>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</si>
  <si>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</si>
  <si>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</si>
  <si>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</si>
  <si>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</si>
  <si>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</si>
  <si>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</si>
  <si>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</si>
  <si>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</si>
  <si>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</si>
  <si>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</si>
  <si>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</si>
  <si>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</si>
  <si>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46</t>
  </si>
  <si>
    <t>МВМ/03-07, ДС№11 от 01.08.2024г.</t>
  </si>
  <si>
    <t xml:space="preserve">ТН №23 от 30.07.2024 ООО "ШЕЛЛРОКК" </t>
  </si>
  <si>
    <t xml:space="preserve">ТН №22 от 30.07.2024 ООО "ШЕЛЛРОКК" </t>
  </si>
  <si>
    <t xml:space="preserve">ТН №19 от 05.07.2024 ООО "ШЕЛЛРОКК" </t>
  </si>
  <si>
    <t>АО «МЕТРОВАГОНМАШ»; 141009, Московская обл., г. о. Мытищи, г. Мытищи, ул. Колонцова, стр. 4Б/3; 8 (498) 687-45-55</t>
  </si>
  <si>
    <t>Смета № 06-02-02 доп.1, Переустройство ливневой канализации.НВК5.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</si>
</sst>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5"/>
  <sheetViews>
    <sheetView tabSelected="1" topLeftCell="A2" workbookViewId="0">
      <selection activeCell="F17" sqref="F1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85"/>
      <c r="B1" s="85"/>
      <c r="C1" s="85"/>
      <c r="D1" s="85"/>
      <c r="E1" s="85"/>
      <c r="F1" s="85"/>
      <c r="G1" s="85"/>
      <c r="H1" s="86"/>
      <c r="I1" s="85"/>
      <c r="J1" s="85"/>
      <c r="K1" s="85"/>
      <c r="L1" s="85"/>
      <c r="M1" s="85"/>
      <c r="N1" s="85"/>
      <c r="O1" s="85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29" customFormat="1" ht="15" x14ac:dyDescent="0.25">
      <c r="A2" s="85"/>
      <c r="B2" s="85"/>
      <c r="C2" s="85"/>
      <c r="D2" s="85"/>
      <c r="E2" s="85"/>
      <c r="F2" s="85"/>
      <c r="G2" s="85"/>
      <c r="H2" s="86"/>
      <c r="I2" s="85"/>
      <c r="J2" s="85"/>
      <c r="K2" s="85"/>
      <c r="L2" s="85"/>
      <c r="M2" s="136" t="s">
        <v>0</v>
      </c>
      <c r="N2" s="137"/>
      <c r="O2" s="138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customFormat="1" ht="15" x14ac:dyDescent="0.25">
      <c r="A3" s="85"/>
      <c r="B3" s="85"/>
      <c r="C3" s="85"/>
      <c r="D3" s="85"/>
      <c r="E3" s="85"/>
      <c r="F3" s="85"/>
      <c r="G3" s="85"/>
      <c r="H3" s="86"/>
      <c r="I3" s="85"/>
      <c r="J3" s="85"/>
      <c r="K3" s="85"/>
      <c r="L3" s="87" t="s">
        <v>1</v>
      </c>
      <c r="M3" s="136" t="s">
        <v>2</v>
      </c>
      <c r="N3" s="137"/>
      <c r="O3" s="138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</row>
    <row r="4" spans="1:29" customFormat="1" ht="15" x14ac:dyDescent="0.25">
      <c r="A4" s="85"/>
      <c r="B4" s="85"/>
      <c r="C4" s="85"/>
      <c r="D4" s="85"/>
      <c r="E4" s="85"/>
      <c r="F4" s="85"/>
      <c r="G4" s="85"/>
      <c r="H4" s="86"/>
      <c r="I4" s="85"/>
      <c r="J4" s="85"/>
      <c r="K4" s="85"/>
      <c r="L4" s="87"/>
      <c r="M4" s="144"/>
      <c r="N4" s="145"/>
      <c r="O4" s="146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</row>
    <row r="5" spans="1:29" customFormat="1" ht="15" x14ac:dyDescent="0.25">
      <c r="A5" s="88" t="s">
        <v>3</v>
      </c>
      <c r="B5" s="85"/>
      <c r="C5" s="132"/>
      <c r="D5" s="132"/>
      <c r="E5" s="132"/>
      <c r="F5" s="132"/>
      <c r="G5" s="132"/>
      <c r="H5" s="132"/>
      <c r="I5" s="132"/>
      <c r="J5" s="132"/>
      <c r="K5" s="132"/>
      <c r="L5" s="87" t="s">
        <v>4</v>
      </c>
      <c r="M5" s="133"/>
      <c r="N5" s="134"/>
      <c r="O5" s="135"/>
      <c r="P5" s="83"/>
      <c r="Q5" s="83"/>
      <c r="R5" s="83"/>
      <c r="S5" s="83"/>
      <c r="T5" s="84" t="s">
        <v>5</v>
      </c>
      <c r="U5" s="84" t="s">
        <v>5</v>
      </c>
      <c r="V5" s="83"/>
      <c r="W5" s="83"/>
      <c r="X5" s="83"/>
      <c r="Y5" s="83"/>
      <c r="Z5" s="83"/>
      <c r="AA5" s="83"/>
      <c r="AB5" s="83"/>
      <c r="AC5" s="83"/>
    </row>
    <row r="6" spans="1:29" customFormat="1" ht="15" x14ac:dyDescent="0.25">
      <c r="A6" s="85"/>
      <c r="B6" s="85"/>
      <c r="C6" s="89"/>
      <c r="D6" s="89"/>
      <c r="E6" s="89"/>
      <c r="F6" s="90" t="s">
        <v>6</v>
      </c>
      <c r="G6" s="89"/>
      <c r="H6" s="91"/>
      <c r="I6" s="89"/>
      <c r="J6" s="89"/>
      <c r="K6" s="89"/>
      <c r="L6" s="87"/>
      <c r="M6" s="144"/>
      <c r="N6" s="145"/>
      <c r="O6" s="146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</row>
    <row r="7" spans="1:29" customFormat="1" ht="15" customHeight="1" x14ac:dyDescent="0.25">
      <c r="A7" s="88" t="s">
        <v>7</v>
      </c>
      <c r="B7" s="85"/>
      <c r="C7" s="85"/>
      <c r="D7" s="149" t="s">
        <v>348</v>
      </c>
      <c r="E7" s="132"/>
      <c r="F7" s="132"/>
      <c r="G7" s="132"/>
      <c r="H7" s="132"/>
      <c r="I7" s="132"/>
      <c r="J7" s="132"/>
      <c r="K7" s="132"/>
      <c r="L7" s="87" t="s">
        <v>4</v>
      </c>
      <c r="M7" s="133" t="s">
        <v>332</v>
      </c>
      <c r="N7" s="134"/>
      <c r="O7" s="135"/>
      <c r="P7" s="83"/>
      <c r="Q7" s="83"/>
      <c r="R7" s="83"/>
      <c r="S7" s="83"/>
      <c r="T7" s="83"/>
      <c r="U7" s="83"/>
      <c r="V7" s="84" t="s">
        <v>8</v>
      </c>
      <c r="W7" s="84" t="s">
        <v>5</v>
      </c>
      <c r="X7" s="83"/>
      <c r="Y7" s="83"/>
      <c r="Z7" s="83"/>
      <c r="AA7" s="83"/>
      <c r="AB7" s="83"/>
      <c r="AC7" s="83"/>
    </row>
    <row r="8" spans="1:29" customFormat="1" ht="15" x14ac:dyDescent="0.25">
      <c r="A8" s="85"/>
      <c r="B8" s="85"/>
      <c r="C8" s="85"/>
      <c r="D8" s="89"/>
      <c r="E8" s="89"/>
      <c r="F8" s="90" t="s">
        <v>6</v>
      </c>
      <c r="G8" s="89"/>
      <c r="H8" s="91"/>
      <c r="I8" s="89"/>
      <c r="J8" s="89"/>
      <c r="K8" s="89"/>
      <c r="L8" s="87"/>
      <c r="M8" s="144"/>
      <c r="N8" s="145"/>
      <c r="O8" s="146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 spans="1:29" customFormat="1" ht="15" x14ac:dyDescent="0.25">
      <c r="A9" s="88" t="s">
        <v>9</v>
      </c>
      <c r="B9" s="85"/>
      <c r="C9" s="85"/>
      <c r="D9" s="132" t="s">
        <v>333</v>
      </c>
      <c r="E9" s="132"/>
      <c r="F9" s="132"/>
      <c r="G9" s="132"/>
      <c r="H9" s="132"/>
      <c r="I9" s="132"/>
      <c r="J9" s="132"/>
      <c r="K9" s="132"/>
      <c r="L9" s="87" t="s">
        <v>4</v>
      </c>
      <c r="M9" s="133" t="s">
        <v>334</v>
      </c>
      <c r="N9" s="134"/>
      <c r="O9" s="135"/>
      <c r="P9" s="83"/>
      <c r="Q9" s="83"/>
      <c r="R9" s="83"/>
      <c r="S9" s="83"/>
      <c r="T9" s="83"/>
      <c r="U9" s="83"/>
      <c r="V9" s="83"/>
      <c r="W9" s="83"/>
      <c r="X9" s="84" t="s">
        <v>5</v>
      </c>
      <c r="Y9" s="84" t="s">
        <v>5</v>
      </c>
      <c r="Z9" s="83"/>
      <c r="AA9" s="83"/>
      <c r="AB9" s="83"/>
      <c r="AC9" s="83"/>
    </row>
    <row r="10" spans="1:29" customFormat="1" ht="15" x14ac:dyDescent="0.25">
      <c r="A10" s="85"/>
      <c r="B10" s="85"/>
      <c r="C10" s="85"/>
      <c r="D10" s="89"/>
      <c r="E10" s="89"/>
      <c r="F10" s="90" t="s">
        <v>6</v>
      </c>
      <c r="G10" s="89"/>
      <c r="H10" s="91"/>
      <c r="I10" s="89"/>
      <c r="J10" s="89"/>
      <c r="K10" s="89"/>
      <c r="L10" s="85"/>
      <c r="M10" s="144"/>
      <c r="N10" s="145"/>
      <c r="O10" s="146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 spans="1:29" customFormat="1" ht="23.25" customHeight="1" x14ac:dyDescent="0.25">
      <c r="A11" s="88" t="s">
        <v>10</v>
      </c>
      <c r="B11" s="85"/>
      <c r="C11" s="147" t="s">
        <v>335</v>
      </c>
      <c r="D11" s="147"/>
      <c r="E11" s="147"/>
      <c r="F11" s="147"/>
      <c r="G11" s="147"/>
      <c r="H11" s="147"/>
      <c r="I11" s="147"/>
      <c r="J11" s="147"/>
      <c r="K11" s="147"/>
      <c r="L11" s="85"/>
      <c r="M11" s="133"/>
      <c r="N11" s="134"/>
      <c r="O11" s="135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4" t="s">
        <v>5</v>
      </c>
      <c r="AA11" s="83"/>
      <c r="AB11" s="83"/>
      <c r="AC11" s="83"/>
    </row>
    <row r="12" spans="1:29" customFormat="1" ht="15" x14ac:dyDescent="0.25">
      <c r="A12" s="85"/>
      <c r="B12" s="85"/>
      <c r="C12" s="89"/>
      <c r="D12" s="89"/>
      <c r="E12" s="89"/>
      <c r="F12" s="90" t="s">
        <v>11</v>
      </c>
      <c r="G12" s="89"/>
      <c r="H12" s="91"/>
      <c r="I12" s="89"/>
      <c r="J12" s="89"/>
      <c r="K12" s="89"/>
      <c r="L12" s="85"/>
      <c r="M12" s="144"/>
      <c r="N12" s="145"/>
      <c r="O12" s="146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</row>
    <row r="13" spans="1:29" customFormat="1" ht="15" customHeight="1" x14ac:dyDescent="0.25">
      <c r="A13" s="88" t="s">
        <v>12</v>
      </c>
      <c r="B13" s="85"/>
      <c r="C13" s="150" t="s">
        <v>349</v>
      </c>
      <c r="D13" s="148"/>
      <c r="E13" s="148"/>
      <c r="F13" s="148"/>
      <c r="G13" s="148"/>
      <c r="H13" s="148"/>
      <c r="I13" s="148"/>
      <c r="J13" s="148"/>
      <c r="K13" s="148"/>
      <c r="L13" s="85"/>
      <c r="M13" s="133"/>
      <c r="N13" s="134"/>
      <c r="O13" s="135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4" t="s">
        <v>338</v>
      </c>
      <c r="AB13" s="83"/>
      <c r="AC13" s="83"/>
    </row>
    <row r="14" spans="1:29" customFormat="1" ht="15" x14ac:dyDescent="0.25">
      <c r="A14" s="85"/>
      <c r="B14" s="85"/>
      <c r="C14" s="89"/>
      <c r="D14" s="89"/>
      <c r="E14" s="89"/>
      <c r="F14" s="90" t="s">
        <v>13</v>
      </c>
      <c r="G14" s="89"/>
      <c r="H14" s="91"/>
      <c r="I14" s="89"/>
      <c r="J14" s="89"/>
      <c r="K14" s="89"/>
      <c r="L14" s="87" t="s">
        <v>14</v>
      </c>
      <c r="M14" s="136"/>
      <c r="N14" s="137"/>
      <c r="O14" s="138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</row>
    <row r="15" spans="1:29" customFormat="1" ht="11.25" customHeight="1" x14ac:dyDescent="0.25">
      <c r="A15" s="85"/>
      <c r="B15" s="85"/>
      <c r="C15" s="85"/>
      <c r="D15" s="85"/>
      <c r="E15" s="85"/>
      <c r="F15" s="85"/>
      <c r="G15" s="85"/>
      <c r="H15" s="86"/>
      <c r="I15" s="85"/>
      <c r="J15" s="85"/>
      <c r="K15" s="87" t="s">
        <v>15</v>
      </c>
      <c r="L15" s="92" t="s">
        <v>16</v>
      </c>
      <c r="M15" s="139" t="s">
        <v>344</v>
      </c>
      <c r="N15" s="140"/>
      <c r="O15" s="141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4" t="s">
        <v>5</v>
      </c>
      <c r="AC15" s="83"/>
    </row>
    <row r="16" spans="1:29" customFormat="1" ht="15" x14ac:dyDescent="0.25">
      <c r="A16" s="93"/>
      <c r="B16" s="93"/>
      <c r="C16" s="93"/>
      <c r="D16" s="93"/>
      <c r="E16" s="93"/>
      <c r="F16" s="93"/>
      <c r="G16" s="93"/>
      <c r="H16" s="94"/>
      <c r="I16" s="93"/>
      <c r="J16" s="93"/>
      <c r="K16" s="93"/>
      <c r="L16" s="92" t="s">
        <v>17</v>
      </c>
      <c r="M16" s="139" t="s">
        <v>336</v>
      </c>
      <c r="N16" s="140"/>
      <c r="O16" s="141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 t="s">
        <v>5</v>
      </c>
    </row>
    <row r="17" spans="1:30" customFormat="1" ht="15" x14ac:dyDescent="0.25">
      <c r="A17" s="93"/>
      <c r="B17" s="93"/>
      <c r="C17" s="93"/>
      <c r="D17" s="93"/>
      <c r="E17" s="93"/>
      <c r="F17" s="93"/>
      <c r="G17" s="93"/>
      <c r="H17" s="94"/>
      <c r="I17" s="93"/>
      <c r="J17" s="93"/>
      <c r="K17" s="93"/>
      <c r="L17" s="95" t="s">
        <v>18</v>
      </c>
      <c r="M17" s="136"/>
      <c r="N17" s="137"/>
      <c r="O17" s="138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</row>
    <row r="18" spans="1:30" customFormat="1" ht="15" x14ac:dyDescent="0.25">
      <c r="A18" s="93"/>
      <c r="B18" s="93"/>
      <c r="C18" s="93"/>
      <c r="D18" s="93"/>
      <c r="E18" s="93"/>
      <c r="F18" s="93"/>
      <c r="G18" s="93"/>
      <c r="H18" s="94"/>
      <c r="I18" s="93"/>
      <c r="J18" s="93"/>
      <c r="K18" s="95"/>
      <c r="L18" s="96"/>
      <c r="M18" s="96"/>
      <c r="N18" s="96"/>
      <c r="O18" s="85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</row>
    <row r="19" spans="1:30" customFormat="1" ht="11.25" customHeight="1" x14ac:dyDescent="0.25">
      <c r="A19" s="93"/>
      <c r="B19" s="93"/>
      <c r="C19" s="93"/>
      <c r="D19" s="93"/>
      <c r="E19" s="93"/>
      <c r="F19" s="93"/>
      <c r="G19" s="93"/>
      <c r="H19" s="94"/>
      <c r="I19" s="93"/>
      <c r="J19" s="93"/>
      <c r="K19" s="95"/>
      <c r="L19" s="142" t="s">
        <v>19</v>
      </c>
      <c r="M19" s="142" t="s">
        <v>20</v>
      </c>
      <c r="N19" s="143" t="s">
        <v>21</v>
      </c>
      <c r="O19" s="14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</row>
    <row r="20" spans="1:30" customFormat="1" ht="15" x14ac:dyDescent="0.25">
      <c r="A20" s="93"/>
      <c r="B20" s="93"/>
      <c r="C20" s="93"/>
      <c r="D20" s="93"/>
      <c r="E20" s="93"/>
      <c r="F20" s="93"/>
      <c r="G20" s="93"/>
      <c r="H20" s="94"/>
      <c r="I20" s="93"/>
      <c r="J20" s="93"/>
      <c r="K20" s="95"/>
      <c r="L20" s="142"/>
      <c r="M20" s="142"/>
      <c r="N20" s="97" t="s">
        <v>22</v>
      </c>
      <c r="O20" s="97" t="s">
        <v>23</v>
      </c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</row>
    <row r="21" spans="1:30" customFormat="1" ht="15" x14ac:dyDescent="0.25">
      <c r="A21" s="93"/>
      <c r="B21" s="93"/>
      <c r="C21" s="93"/>
      <c r="D21" s="93"/>
      <c r="E21" s="93"/>
      <c r="F21" s="93"/>
      <c r="G21" s="93"/>
      <c r="H21" s="98" t="s">
        <v>24</v>
      </c>
      <c r="I21" s="93"/>
      <c r="J21" s="93"/>
      <c r="K21" s="95"/>
      <c r="L21" s="92" t="s">
        <v>343</v>
      </c>
      <c r="M21" s="99">
        <f>O21</f>
        <v>45524</v>
      </c>
      <c r="N21" s="99">
        <v>45353</v>
      </c>
      <c r="O21" s="99">
        <v>45524</v>
      </c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</row>
    <row r="22" spans="1:30" customFormat="1" ht="15" x14ac:dyDescent="0.25">
      <c r="A22" s="93"/>
      <c r="B22" s="93"/>
      <c r="C22" s="93"/>
      <c r="D22" s="93"/>
      <c r="E22" s="93"/>
      <c r="F22" s="93"/>
      <c r="G22" s="93"/>
      <c r="H22" s="98" t="s">
        <v>26</v>
      </c>
      <c r="I22" s="93"/>
      <c r="J22" s="93"/>
      <c r="K22" s="95"/>
      <c r="L22" s="96"/>
      <c r="M22" s="96"/>
      <c r="N22" s="96"/>
      <c r="O22" s="8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</row>
    <row r="23" spans="1:30" customFormat="1" ht="15" x14ac:dyDescent="0.25">
      <c r="A23" s="93"/>
      <c r="B23" s="93"/>
      <c r="C23" s="93"/>
      <c r="D23" s="93"/>
      <c r="E23" s="93"/>
      <c r="F23" s="93"/>
      <c r="G23" s="93"/>
      <c r="H23" s="94" t="s">
        <v>337</v>
      </c>
      <c r="I23" s="93"/>
      <c r="J23" s="93"/>
      <c r="K23" s="95"/>
      <c r="L23" s="96"/>
      <c r="M23" s="96"/>
      <c r="N23" s="96"/>
      <c r="O23" s="8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</row>
    <row r="24" spans="1:30" customFormat="1" ht="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AD24" s="8" t="s">
        <v>27</v>
      </c>
    </row>
    <row r="25" spans="1:30" customFormat="1" ht="11.25" customHeight="1" x14ac:dyDescent="0.25">
      <c r="A25" s="5" t="s">
        <v>28</v>
      </c>
      <c r="B25" s="5"/>
      <c r="C25" s="9"/>
      <c r="D25" s="9"/>
      <c r="E25" s="9"/>
      <c r="F25" s="9"/>
      <c r="G25" s="9"/>
      <c r="H25" s="10">
        <v>656.73</v>
      </c>
      <c r="I25" s="11" t="s">
        <v>29</v>
      </c>
      <c r="J25" s="12" t="s">
        <v>30</v>
      </c>
      <c r="K25" s="13"/>
      <c r="L25" s="14"/>
      <c r="M25" s="14"/>
      <c r="N25" s="14"/>
    </row>
    <row r="26" spans="1:30" customFormat="1" ht="11.25" customHeight="1" x14ac:dyDescent="0.25">
      <c r="A26" s="5" t="s">
        <v>31</v>
      </c>
      <c r="B26" s="5"/>
      <c r="C26" s="9"/>
      <c r="D26" s="15"/>
      <c r="E26" s="15"/>
      <c r="F26" s="15"/>
      <c r="G26" s="15"/>
      <c r="H26" s="10">
        <v>102.5</v>
      </c>
      <c r="I26" s="16" t="s">
        <v>32</v>
      </c>
      <c r="J26" s="12" t="s">
        <v>30</v>
      </c>
      <c r="K26" s="13"/>
      <c r="L26" s="14"/>
      <c r="M26" s="14"/>
      <c r="N26" s="14"/>
    </row>
    <row r="27" spans="1:30" customFormat="1" ht="11.25" customHeight="1" x14ac:dyDescent="0.25">
      <c r="A27" s="5" t="s">
        <v>33</v>
      </c>
      <c r="B27" s="5"/>
      <c r="C27" s="9"/>
      <c r="D27" s="17"/>
      <c r="E27" s="17"/>
      <c r="F27" s="17"/>
      <c r="G27" s="17"/>
      <c r="H27" s="17"/>
      <c r="I27" s="18">
        <v>277.19</v>
      </c>
      <c r="J27" s="19" t="s">
        <v>34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15" t="s">
        <v>35</v>
      </c>
      <c r="B29" s="115"/>
      <c r="C29" s="116" t="s">
        <v>36</v>
      </c>
      <c r="D29" s="116" t="s">
        <v>37</v>
      </c>
      <c r="E29" s="116"/>
      <c r="F29" s="116"/>
      <c r="G29" s="116" t="s">
        <v>38</v>
      </c>
      <c r="H29" s="116" t="s">
        <v>39</v>
      </c>
      <c r="I29" s="116"/>
      <c r="J29" s="116"/>
      <c r="K29" s="116" t="s">
        <v>40</v>
      </c>
      <c r="L29" s="116"/>
      <c r="M29" s="116"/>
      <c r="N29" s="116" t="s">
        <v>41</v>
      </c>
      <c r="O29" s="116" t="s">
        <v>42</v>
      </c>
    </row>
    <row r="30" spans="1:30" customFormat="1" ht="20.25" customHeight="1" x14ac:dyDescent="0.25">
      <c r="A30" s="115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</row>
    <row r="31" spans="1:30" customFormat="1" ht="49.5" customHeight="1" x14ac:dyDescent="0.25">
      <c r="A31" s="21" t="s">
        <v>43</v>
      </c>
      <c r="B31" s="21" t="s">
        <v>44</v>
      </c>
      <c r="C31" s="116"/>
      <c r="D31" s="116"/>
      <c r="E31" s="116"/>
      <c r="F31" s="116"/>
      <c r="G31" s="116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16"/>
      <c r="O31" s="116"/>
    </row>
    <row r="32" spans="1:30" customFormat="1" ht="15" x14ac:dyDescent="0.25">
      <c r="A32" s="7">
        <v>1</v>
      </c>
      <c r="B32" s="7">
        <v>2</v>
      </c>
      <c r="C32" s="7">
        <v>3</v>
      </c>
      <c r="D32" s="115">
        <v>4</v>
      </c>
      <c r="E32" s="115"/>
      <c r="F32" s="11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40" customFormat="1" ht="15" x14ac:dyDescent="0.25">
      <c r="A33" s="120" t="s">
        <v>49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AF33" s="22" t="s">
        <v>49</v>
      </c>
    </row>
    <row r="34" spans="1:40" customFormat="1" ht="15" x14ac:dyDescent="0.25">
      <c r="A34" s="120" t="s">
        <v>50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  <c r="AF34" s="22"/>
      <c r="AG34" s="22" t="s">
        <v>50</v>
      </c>
    </row>
    <row r="35" spans="1:40" customFormat="1" ht="57" x14ac:dyDescent="0.25">
      <c r="A35" s="23" t="s">
        <v>25</v>
      </c>
      <c r="B35" s="24" t="s">
        <v>25</v>
      </c>
      <c r="C35" s="25" t="s">
        <v>51</v>
      </c>
      <c r="D35" s="123" t="s">
        <v>52</v>
      </c>
      <c r="E35" s="123"/>
      <c r="F35" s="123"/>
      <c r="G35" s="24" t="s">
        <v>53</v>
      </c>
      <c r="H35" s="24">
        <v>2.801E-2</v>
      </c>
      <c r="I35" s="24" t="s">
        <v>25</v>
      </c>
      <c r="J35" s="24" t="s">
        <v>54</v>
      </c>
      <c r="K35" s="26"/>
      <c r="L35" s="24"/>
      <c r="M35" s="26"/>
      <c r="N35" s="24"/>
      <c r="O35" s="27"/>
      <c r="AF35" s="22"/>
      <c r="AG35" s="22"/>
      <c r="AH35" s="22" t="s">
        <v>52</v>
      </c>
    </row>
    <row r="36" spans="1:40" customFormat="1" ht="15" x14ac:dyDescent="0.25">
      <c r="A36" s="28"/>
      <c r="B36" s="29"/>
      <c r="C36" s="30"/>
      <c r="D36" s="119" t="s">
        <v>55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4"/>
      <c r="AF36" s="22"/>
      <c r="AG36" s="22"/>
      <c r="AH36" s="22"/>
      <c r="AI36" s="2" t="s">
        <v>55</v>
      </c>
    </row>
    <row r="37" spans="1:40" customFormat="1" ht="33.75" x14ac:dyDescent="0.25">
      <c r="A37" s="31"/>
      <c r="B37" s="32"/>
      <c r="C37" s="33" t="s">
        <v>56</v>
      </c>
      <c r="D37" s="117" t="s">
        <v>57</v>
      </c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8"/>
      <c r="AF37" s="22"/>
      <c r="AG37" s="22"/>
      <c r="AH37" s="22"/>
      <c r="AJ37" s="2" t="s">
        <v>57</v>
      </c>
    </row>
    <row r="38" spans="1:40" customFormat="1" ht="57" x14ac:dyDescent="0.25">
      <c r="A38" s="31"/>
      <c r="B38" s="32"/>
      <c r="C38" s="33" t="s">
        <v>58</v>
      </c>
      <c r="D38" s="117" t="s">
        <v>59</v>
      </c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8"/>
      <c r="AF38" s="22"/>
      <c r="AG38" s="22"/>
      <c r="AH38" s="22"/>
      <c r="AJ38" s="2" t="s">
        <v>59</v>
      </c>
    </row>
    <row r="39" spans="1:40" customFormat="1" ht="15" x14ac:dyDescent="0.25">
      <c r="A39" s="31"/>
      <c r="B39" s="34"/>
      <c r="C39" s="33" t="s">
        <v>60</v>
      </c>
      <c r="D39" s="119" t="s">
        <v>61</v>
      </c>
      <c r="E39" s="119"/>
      <c r="F39" s="119"/>
      <c r="G39" s="35"/>
      <c r="H39" s="36"/>
      <c r="I39" s="36"/>
      <c r="J39" s="36"/>
      <c r="K39" s="37">
        <v>2493.86</v>
      </c>
      <c r="L39" s="38">
        <v>1.4375</v>
      </c>
      <c r="M39" s="39">
        <v>100.41</v>
      </c>
      <c r="N39" s="40">
        <v>13.24</v>
      </c>
      <c r="O39" s="41">
        <v>1329.43</v>
      </c>
      <c r="AF39" s="22"/>
      <c r="AG39" s="22"/>
      <c r="AH39" s="22"/>
      <c r="AK39" s="2" t="s">
        <v>61</v>
      </c>
    </row>
    <row r="40" spans="1:40" customFormat="1" ht="15" x14ac:dyDescent="0.25">
      <c r="A40" s="31"/>
      <c r="B40" s="34"/>
      <c r="C40" s="33" t="s">
        <v>62</v>
      </c>
      <c r="D40" s="119" t="s">
        <v>63</v>
      </c>
      <c r="E40" s="119"/>
      <c r="F40" s="119"/>
      <c r="G40" s="35"/>
      <c r="H40" s="36"/>
      <c r="I40" s="36"/>
      <c r="J40" s="36"/>
      <c r="K40" s="39">
        <v>614.25</v>
      </c>
      <c r="L40" s="38">
        <v>1.4375</v>
      </c>
      <c r="M40" s="39">
        <v>24.73</v>
      </c>
      <c r="N40" s="40">
        <v>44.77</v>
      </c>
      <c r="O40" s="41">
        <v>1107.1600000000001</v>
      </c>
      <c r="AF40" s="22"/>
      <c r="AG40" s="22"/>
      <c r="AH40" s="22"/>
      <c r="AK40" s="2" t="s">
        <v>63</v>
      </c>
    </row>
    <row r="41" spans="1:40" customFormat="1" ht="15" x14ac:dyDescent="0.25">
      <c r="A41" s="42"/>
      <c r="B41" s="34"/>
      <c r="C41" s="33"/>
      <c r="D41" s="119" t="s">
        <v>64</v>
      </c>
      <c r="E41" s="119"/>
      <c r="F41" s="119"/>
      <c r="G41" s="35" t="s">
        <v>65</v>
      </c>
      <c r="H41" s="43">
        <v>45.5</v>
      </c>
      <c r="I41" s="38">
        <v>1.4375</v>
      </c>
      <c r="J41" s="44">
        <v>1.8320291</v>
      </c>
      <c r="K41" s="45"/>
      <c r="L41" s="36"/>
      <c r="M41" s="45"/>
      <c r="N41" s="36"/>
      <c r="O41" s="46"/>
      <c r="AF41" s="22"/>
      <c r="AG41" s="22"/>
      <c r="AH41" s="22"/>
      <c r="AL41" s="2" t="s">
        <v>64</v>
      </c>
    </row>
    <row r="42" spans="1:40" customFormat="1" ht="15" x14ac:dyDescent="0.25">
      <c r="A42" s="47"/>
      <c r="B42" s="35"/>
      <c r="C42" s="33"/>
      <c r="D42" s="125" t="s">
        <v>66</v>
      </c>
      <c r="E42" s="125"/>
      <c r="F42" s="125"/>
      <c r="G42" s="48"/>
      <c r="H42" s="49"/>
      <c r="I42" s="49"/>
      <c r="J42" s="49"/>
      <c r="K42" s="50">
        <v>2493.86</v>
      </c>
      <c r="L42" s="49"/>
      <c r="M42" s="51">
        <v>100.41</v>
      </c>
      <c r="N42" s="49"/>
      <c r="O42" s="52">
        <v>1329.43</v>
      </c>
      <c r="AF42" s="22"/>
      <c r="AG42" s="22"/>
      <c r="AH42" s="22"/>
      <c r="AM42" s="2" t="s">
        <v>66</v>
      </c>
    </row>
    <row r="43" spans="1:40" customFormat="1" ht="15" x14ac:dyDescent="0.25">
      <c r="A43" s="42"/>
      <c r="B43" s="34"/>
      <c r="C43" s="33"/>
      <c r="D43" s="119" t="s">
        <v>67</v>
      </c>
      <c r="E43" s="119"/>
      <c r="F43" s="119"/>
      <c r="G43" s="35"/>
      <c r="H43" s="36"/>
      <c r="I43" s="36"/>
      <c r="J43" s="36"/>
      <c r="K43" s="45"/>
      <c r="L43" s="36"/>
      <c r="M43" s="39">
        <v>24.73</v>
      </c>
      <c r="N43" s="36"/>
      <c r="O43" s="41">
        <v>1107.1600000000001</v>
      </c>
      <c r="AF43" s="22"/>
      <c r="AG43" s="22"/>
      <c r="AH43" s="22"/>
      <c r="AL43" s="2" t="s">
        <v>67</v>
      </c>
    </row>
    <row r="44" spans="1:40" customFormat="1" ht="45" x14ac:dyDescent="0.25">
      <c r="A44" s="42"/>
      <c r="B44" s="34"/>
      <c r="C44" s="33" t="s">
        <v>68</v>
      </c>
      <c r="D44" s="119" t="s">
        <v>69</v>
      </c>
      <c r="E44" s="119"/>
      <c r="F44" s="119"/>
      <c r="G44" s="35" t="s">
        <v>70</v>
      </c>
      <c r="H44" s="53">
        <v>92</v>
      </c>
      <c r="I44" s="36"/>
      <c r="J44" s="53">
        <v>92</v>
      </c>
      <c r="K44" s="45"/>
      <c r="L44" s="36"/>
      <c r="M44" s="39">
        <v>22.75</v>
      </c>
      <c r="N44" s="36"/>
      <c r="O44" s="41">
        <v>1018.59</v>
      </c>
      <c r="AF44" s="22"/>
      <c r="AG44" s="22"/>
      <c r="AH44" s="22"/>
      <c r="AL44" s="2" t="s">
        <v>69</v>
      </c>
    </row>
    <row r="45" spans="1:40" customFormat="1" ht="90" x14ac:dyDescent="0.25">
      <c r="A45" s="42"/>
      <c r="B45" s="34"/>
      <c r="C45" s="33" t="s">
        <v>71</v>
      </c>
      <c r="D45" s="119" t="s">
        <v>72</v>
      </c>
      <c r="E45" s="119"/>
      <c r="F45" s="119"/>
      <c r="G45" s="35" t="s">
        <v>70</v>
      </c>
      <c r="H45" s="53">
        <v>46</v>
      </c>
      <c r="I45" s="40">
        <v>0.85</v>
      </c>
      <c r="J45" s="43">
        <v>39.1</v>
      </c>
      <c r="K45" s="45"/>
      <c r="L45" s="36"/>
      <c r="M45" s="39">
        <v>9.67</v>
      </c>
      <c r="N45" s="36"/>
      <c r="O45" s="54">
        <v>432.9</v>
      </c>
      <c r="AF45" s="22"/>
      <c r="AG45" s="22"/>
      <c r="AH45" s="22"/>
      <c r="AL45" s="2" t="s">
        <v>72</v>
      </c>
    </row>
    <row r="46" spans="1:40" customFormat="1" ht="15" x14ac:dyDescent="0.25">
      <c r="A46" s="31"/>
      <c r="B46" s="29"/>
      <c r="C46" s="30"/>
      <c r="D46" s="126" t="s">
        <v>73</v>
      </c>
      <c r="E46" s="126"/>
      <c r="F46" s="126"/>
      <c r="G46" s="24"/>
      <c r="H46" s="55"/>
      <c r="I46" s="55"/>
      <c r="J46" s="55"/>
      <c r="K46" s="56"/>
      <c r="L46" s="55"/>
      <c r="M46" s="57">
        <v>132.83000000000001</v>
      </c>
      <c r="N46" s="49"/>
      <c r="O46" s="58">
        <v>2780.92</v>
      </c>
      <c r="AF46" s="22"/>
      <c r="AG46" s="22"/>
      <c r="AH46" s="22"/>
      <c r="AN46" s="22" t="s">
        <v>73</v>
      </c>
    </row>
    <row r="47" spans="1:40" customFormat="1" ht="45.75" x14ac:dyDescent="0.25">
      <c r="A47" s="23" t="s">
        <v>60</v>
      </c>
      <c r="B47" s="24" t="s">
        <v>60</v>
      </c>
      <c r="C47" s="25" t="s">
        <v>74</v>
      </c>
      <c r="D47" s="123" t="s">
        <v>75</v>
      </c>
      <c r="E47" s="123"/>
      <c r="F47" s="123"/>
      <c r="G47" s="24" t="s">
        <v>76</v>
      </c>
      <c r="H47" s="24">
        <v>8.6999999999999994E-3</v>
      </c>
      <c r="I47" s="24" t="s">
        <v>25</v>
      </c>
      <c r="J47" s="24" t="s">
        <v>77</v>
      </c>
      <c r="K47" s="26"/>
      <c r="L47" s="24"/>
      <c r="M47" s="26"/>
      <c r="N47" s="24"/>
      <c r="O47" s="27"/>
      <c r="AF47" s="22"/>
      <c r="AG47" s="22"/>
      <c r="AH47" s="22" t="s">
        <v>75</v>
      </c>
      <c r="AN47" s="22"/>
    </row>
    <row r="48" spans="1:40" customFormat="1" ht="15" x14ac:dyDescent="0.25">
      <c r="A48" s="28"/>
      <c r="B48" s="29"/>
      <c r="C48" s="30"/>
      <c r="D48" s="119" t="s">
        <v>78</v>
      </c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24"/>
      <c r="AF48" s="22"/>
      <c r="AG48" s="22"/>
      <c r="AH48" s="22"/>
      <c r="AI48" s="2" t="s">
        <v>78</v>
      </c>
      <c r="AN48" s="22"/>
    </row>
    <row r="49" spans="1:40" customFormat="1" ht="22.5" x14ac:dyDescent="0.25">
      <c r="A49" s="31"/>
      <c r="B49" s="32"/>
      <c r="C49" s="33" t="s">
        <v>79</v>
      </c>
      <c r="D49" s="117" t="s">
        <v>80</v>
      </c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8"/>
      <c r="AF49" s="22"/>
      <c r="AG49" s="22"/>
      <c r="AH49" s="22"/>
      <c r="AJ49" s="2" t="s">
        <v>80</v>
      </c>
      <c r="AN49" s="22"/>
    </row>
    <row r="50" spans="1:40" customFormat="1" ht="33.75" x14ac:dyDescent="0.25">
      <c r="A50" s="31"/>
      <c r="B50" s="32"/>
      <c r="C50" s="33" t="s">
        <v>56</v>
      </c>
      <c r="D50" s="117" t="s">
        <v>57</v>
      </c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8"/>
      <c r="AF50" s="22"/>
      <c r="AG50" s="22"/>
      <c r="AH50" s="22"/>
      <c r="AJ50" s="2" t="s">
        <v>57</v>
      </c>
      <c r="AN50" s="22"/>
    </row>
    <row r="51" spans="1:40" customFormat="1" ht="57" x14ac:dyDescent="0.25">
      <c r="A51" s="31"/>
      <c r="B51" s="32"/>
      <c r="C51" s="33" t="s">
        <v>58</v>
      </c>
      <c r="D51" s="117" t="s">
        <v>59</v>
      </c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8"/>
      <c r="AF51" s="22"/>
      <c r="AG51" s="22"/>
      <c r="AH51" s="22"/>
      <c r="AJ51" s="2" t="s">
        <v>59</v>
      </c>
      <c r="AN51" s="22"/>
    </row>
    <row r="52" spans="1:40" customFormat="1" ht="15" x14ac:dyDescent="0.25">
      <c r="A52" s="31"/>
      <c r="B52" s="34"/>
      <c r="C52" s="33" t="s">
        <v>25</v>
      </c>
      <c r="D52" s="119" t="s">
        <v>81</v>
      </c>
      <c r="E52" s="119"/>
      <c r="F52" s="119"/>
      <c r="G52" s="35"/>
      <c r="H52" s="36"/>
      <c r="I52" s="36"/>
      <c r="J52" s="36"/>
      <c r="K52" s="37">
        <v>1201.2</v>
      </c>
      <c r="L52" s="59">
        <v>1.587</v>
      </c>
      <c r="M52" s="39">
        <v>16.579999999999998</v>
      </c>
      <c r="N52" s="40">
        <v>44.77</v>
      </c>
      <c r="O52" s="54">
        <v>742.29</v>
      </c>
      <c r="AF52" s="22"/>
      <c r="AG52" s="22"/>
      <c r="AH52" s="22"/>
      <c r="AK52" s="2" t="s">
        <v>81</v>
      </c>
      <c r="AN52" s="22"/>
    </row>
    <row r="53" spans="1:40" customFormat="1" ht="15" x14ac:dyDescent="0.25">
      <c r="A53" s="42"/>
      <c r="B53" s="34"/>
      <c r="C53" s="33"/>
      <c r="D53" s="119" t="s">
        <v>82</v>
      </c>
      <c r="E53" s="119"/>
      <c r="F53" s="119"/>
      <c r="G53" s="35" t="s">
        <v>65</v>
      </c>
      <c r="H53" s="53">
        <v>154</v>
      </c>
      <c r="I53" s="59">
        <v>1.587</v>
      </c>
      <c r="J53" s="44">
        <v>2.1262626</v>
      </c>
      <c r="K53" s="45"/>
      <c r="L53" s="36"/>
      <c r="M53" s="45"/>
      <c r="N53" s="36"/>
      <c r="O53" s="46"/>
      <c r="AF53" s="22"/>
      <c r="AG53" s="22"/>
      <c r="AH53" s="22"/>
      <c r="AL53" s="2" t="s">
        <v>82</v>
      </c>
      <c r="AN53" s="22"/>
    </row>
    <row r="54" spans="1:40" customFormat="1" ht="15" x14ac:dyDescent="0.25">
      <c r="A54" s="47"/>
      <c r="B54" s="35"/>
      <c r="C54" s="33"/>
      <c r="D54" s="125" t="s">
        <v>66</v>
      </c>
      <c r="E54" s="125"/>
      <c r="F54" s="125"/>
      <c r="G54" s="48"/>
      <c r="H54" s="49"/>
      <c r="I54" s="49"/>
      <c r="J54" s="49"/>
      <c r="K54" s="50">
        <v>1201.2</v>
      </c>
      <c r="L54" s="49"/>
      <c r="M54" s="51">
        <v>16.579999999999998</v>
      </c>
      <c r="N54" s="49"/>
      <c r="O54" s="60">
        <v>742.29</v>
      </c>
      <c r="AF54" s="22"/>
      <c r="AG54" s="22"/>
      <c r="AH54" s="22"/>
      <c r="AM54" s="2" t="s">
        <v>66</v>
      </c>
      <c r="AN54" s="22"/>
    </row>
    <row r="55" spans="1:40" customFormat="1" ht="15" x14ac:dyDescent="0.25">
      <c r="A55" s="42"/>
      <c r="B55" s="34"/>
      <c r="C55" s="33"/>
      <c r="D55" s="119" t="s">
        <v>67</v>
      </c>
      <c r="E55" s="119"/>
      <c r="F55" s="119"/>
      <c r="G55" s="35"/>
      <c r="H55" s="36"/>
      <c r="I55" s="36"/>
      <c r="J55" s="36"/>
      <c r="K55" s="45"/>
      <c r="L55" s="36"/>
      <c r="M55" s="39">
        <v>16.579999999999998</v>
      </c>
      <c r="N55" s="36"/>
      <c r="O55" s="54">
        <v>742.29</v>
      </c>
      <c r="AF55" s="22"/>
      <c r="AG55" s="22"/>
      <c r="AH55" s="22"/>
      <c r="AL55" s="2" t="s">
        <v>67</v>
      </c>
      <c r="AN55" s="22"/>
    </row>
    <row r="56" spans="1:40" customFormat="1" ht="45" x14ac:dyDescent="0.25">
      <c r="A56" s="42"/>
      <c r="B56" s="34"/>
      <c r="C56" s="33" t="s">
        <v>83</v>
      </c>
      <c r="D56" s="119" t="s">
        <v>84</v>
      </c>
      <c r="E56" s="119"/>
      <c r="F56" s="119"/>
      <c r="G56" s="35" t="s">
        <v>70</v>
      </c>
      <c r="H56" s="53">
        <v>89</v>
      </c>
      <c r="I56" s="36"/>
      <c r="J56" s="53">
        <v>89</v>
      </c>
      <c r="K56" s="45"/>
      <c r="L56" s="36"/>
      <c r="M56" s="39">
        <v>14.76</v>
      </c>
      <c r="N56" s="36"/>
      <c r="O56" s="54">
        <v>660.64</v>
      </c>
      <c r="AF56" s="22"/>
      <c r="AG56" s="22"/>
      <c r="AH56" s="22"/>
      <c r="AL56" s="2" t="s">
        <v>84</v>
      </c>
      <c r="AN56" s="22"/>
    </row>
    <row r="57" spans="1:40" customFormat="1" ht="90" x14ac:dyDescent="0.25">
      <c r="A57" s="42"/>
      <c r="B57" s="34"/>
      <c r="C57" s="33" t="s">
        <v>85</v>
      </c>
      <c r="D57" s="119" t="s">
        <v>86</v>
      </c>
      <c r="E57" s="119"/>
      <c r="F57" s="119"/>
      <c r="G57" s="35" t="s">
        <v>70</v>
      </c>
      <c r="H57" s="53">
        <v>40</v>
      </c>
      <c r="I57" s="40">
        <v>0.85</v>
      </c>
      <c r="J57" s="53">
        <v>34</v>
      </c>
      <c r="K57" s="45"/>
      <c r="L57" s="36"/>
      <c r="M57" s="39">
        <v>5.64</v>
      </c>
      <c r="N57" s="36"/>
      <c r="O57" s="54">
        <v>252.38</v>
      </c>
      <c r="AF57" s="22"/>
      <c r="AG57" s="22"/>
      <c r="AH57" s="22"/>
      <c r="AL57" s="2" t="s">
        <v>86</v>
      </c>
      <c r="AN57" s="22"/>
    </row>
    <row r="58" spans="1:40" customFormat="1" ht="15" x14ac:dyDescent="0.25">
      <c r="A58" s="31"/>
      <c r="B58" s="29"/>
      <c r="C58" s="30"/>
      <c r="D58" s="126" t="s">
        <v>73</v>
      </c>
      <c r="E58" s="126"/>
      <c r="F58" s="126"/>
      <c r="G58" s="24"/>
      <c r="H58" s="55"/>
      <c r="I58" s="55"/>
      <c r="J58" s="55"/>
      <c r="K58" s="56"/>
      <c r="L58" s="55"/>
      <c r="M58" s="57">
        <v>36.979999999999997</v>
      </c>
      <c r="N58" s="49"/>
      <c r="O58" s="58">
        <v>1655.31</v>
      </c>
      <c r="AF58" s="22"/>
      <c r="AG58" s="22"/>
      <c r="AH58" s="22"/>
      <c r="AN58" s="22" t="s">
        <v>73</v>
      </c>
    </row>
    <row r="59" spans="1:40" customFormat="1" ht="45.75" x14ac:dyDescent="0.25">
      <c r="A59" s="23" t="s">
        <v>62</v>
      </c>
      <c r="B59" s="24" t="s">
        <v>62</v>
      </c>
      <c r="C59" s="25" t="s">
        <v>74</v>
      </c>
      <c r="D59" s="123" t="s">
        <v>87</v>
      </c>
      <c r="E59" s="123"/>
      <c r="F59" s="123"/>
      <c r="G59" s="24" t="s">
        <v>76</v>
      </c>
      <c r="H59" s="24">
        <v>9.7999999999999997E-3</v>
      </c>
      <c r="I59" s="24" t="s">
        <v>25</v>
      </c>
      <c r="J59" s="24" t="s">
        <v>88</v>
      </c>
      <c r="K59" s="26"/>
      <c r="L59" s="24"/>
      <c r="M59" s="26"/>
      <c r="N59" s="24"/>
      <c r="O59" s="27"/>
      <c r="AF59" s="22"/>
      <c r="AG59" s="22"/>
      <c r="AH59" s="22" t="s">
        <v>87</v>
      </c>
      <c r="AN59" s="22"/>
    </row>
    <row r="60" spans="1:40" customFormat="1" ht="15" x14ac:dyDescent="0.25">
      <c r="A60" s="28"/>
      <c r="B60" s="29"/>
      <c r="C60" s="30"/>
      <c r="D60" s="119" t="s">
        <v>89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24"/>
      <c r="AF60" s="22"/>
      <c r="AG60" s="22"/>
      <c r="AH60" s="22"/>
      <c r="AI60" s="2" t="s">
        <v>89</v>
      </c>
      <c r="AN60" s="22"/>
    </row>
    <row r="61" spans="1:40" customFormat="1" ht="33.75" x14ac:dyDescent="0.25">
      <c r="A61" s="31"/>
      <c r="B61" s="32"/>
      <c r="C61" s="33" t="s">
        <v>56</v>
      </c>
      <c r="D61" s="117" t="s">
        <v>57</v>
      </c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8"/>
      <c r="AF61" s="22"/>
      <c r="AG61" s="22"/>
      <c r="AH61" s="22"/>
      <c r="AJ61" s="2" t="s">
        <v>57</v>
      </c>
      <c r="AN61" s="22"/>
    </row>
    <row r="62" spans="1:40" customFormat="1" ht="57" x14ac:dyDescent="0.25">
      <c r="A62" s="31"/>
      <c r="B62" s="32"/>
      <c r="C62" s="33" t="s">
        <v>58</v>
      </c>
      <c r="D62" s="117" t="s">
        <v>59</v>
      </c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8"/>
      <c r="AF62" s="22"/>
      <c r="AG62" s="22"/>
      <c r="AH62" s="22"/>
      <c r="AJ62" s="2" t="s">
        <v>59</v>
      </c>
      <c r="AN62" s="22"/>
    </row>
    <row r="63" spans="1:40" customFormat="1" ht="15" x14ac:dyDescent="0.25">
      <c r="A63" s="31"/>
      <c r="B63" s="34"/>
      <c r="C63" s="33" t="s">
        <v>25</v>
      </c>
      <c r="D63" s="119" t="s">
        <v>81</v>
      </c>
      <c r="E63" s="119"/>
      <c r="F63" s="119"/>
      <c r="G63" s="35"/>
      <c r="H63" s="36"/>
      <c r="I63" s="36"/>
      <c r="J63" s="36"/>
      <c r="K63" s="37">
        <v>1201.2</v>
      </c>
      <c r="L63" s="38">
        <v>1.3225</v>
      </c>
      <c r="M63" s="39">
        <v>15.57</v>
      </c>
      <c r="N63" s="40">
        <v>44.77</v>
      </c>
      <c r="O63" s="54">
        <v>697.07</v>
      </c>
      <c r="AF63" s="22"/>
      <c r="AG63" s="22"/>
      <c r="AH63" s="22"/>
      <c r="AK63" s="2" t="s">
        <v>81</v>
      </c>
      <c r="AN63" s="22"/>
    </row>
    <row r="64" spans="1:40" customFormat="1" ht="15" x14ac:dyDescent="0.25">
      <c r="A64" s="42"/>
      <c r="B64" s="34"/>
      <c r="C64" s="33"/>
      <c r="D64" s="119" t="s">
        <v>82</v>
      </c>
      <c r="E64" s="119"/>
      <c r="F64" s="119"/>
      <c r="G64" s="35" t="s">
        <v>65</v>
      </c>
      <c r="H64" s="53">
        <v>154</v>
      </c>
      <c r="I64" s="38">
        <v>1.3225</v>
      </c>
      <c r="J64" s="61">
        <v>1.9959169999999999</v>
      </c>
      <c r="K64" s="45"/>
      <c r="L64" s="36"/>
      <c r="M64" s="45"/>
      <c r="N64" s="36"/>
      <c r="O64" s="46"/>
      <c r="AF64" s="22"/>
      <c r="AG64" s="22"/>
      <c r="AH64" s="22"/>
      <c r="AL64" s="2" t="s">
        <v>82</v>
      </c>
      <c r="AN64" s="22"/>
    </row>
    <row r="65" spans="1:40" customFormat="1" ht="15" x14ac:dyDescent="0.25">
      <c r="A65" s="47"/>
      <c r="B65" s="35"/>
      <c r="C65" s="33"/>
      <c r="D65" s="125" t="s">
        <v>66</v>
      </c>
      <c r="E65" s="125"/>
      <c r="F65" s="125"/>
      <c r="G65" s="48"/>
      <c r="H65" s="49"/>
      <c r="I65" s="49"/>
      <c r="J65" s="49"/>
      <c r="K65" s="50">
        <v>1201.2</v>
      </c>
      <c r="L65" s="49"/>
      <c r="M65" s="51">
        <v>15.57</v>
      </c>
      <c r="N65" s="49"/>
      <c r="O65" s="60">
        <v>697.07</v>
      </c>
      <c r="AF65" s="22"/>
      <c r="AG65" s="22"/>
      <c r="AH65" s="22"/>
      <c r="AM65" s="2" t="s">
        <v>66</v>
      </c>
      <c r="AN65" s="22"/>
    </row>
    <row r="66" spans="1:40" customFormat="1" ht="15" x14ac:dyDescent="0.25">
      <c r="A66" s="42"/>
      <c r="B66" s="34"/>
      <c r="C66" s="33"/>
      <c r="D66" s="119" t="s">
        <v>67</v>
      </c>
      <c r="E66" s="119"/>
      <c r="F66" s="119"/>
      <c r="G66" s="35"/>
      <c r="H66" s="36"/>
      <c r="I66" s="36"/>
      <c r="J66" s="36"/>
      <c r="K66" s="45"/>
      <c r="L66" s="36"/>
      <c r="M66" s="39">
        <v>15.57</v>
      </c>
      <c r="N66" s="36"/>
      <c r="O66" s="54">
        <v>697.07</v>
      </c>
      <c r="AF66" s="22"/>
      <c r="AG66" s="22"/>
      <c r="AH66" s="22"/>
      <c r="AL66" s="2" t="s">
        <v>67</v>
      </c>
      <c r="AN66" s="22"/>
    </row>
    <row r="67" spans="1:40" customFormat="1" ht="45" x14ac:dyDescent="0.25">
      <c r="A67" s="42"/>
      <c r="B67" s="34"/>
      <c r="C67" s="33" t="s">
        <v>83</v>
      </c>
      <c r="D67" s="119" t="s">
        <v>84</v>
      </c>
      <c r="E67" s="119"/>
      <c r="F67" s="119"/>
      <c r="G67" s="35" t="s">
        <v>70</v>
      </c>
      <c r="H67" s="53">
        <v>89</v>
      </c>
      <c r="I67" s="36"/>
      <c r="J67" s="53">
        <v>89</v>
      </c>
      <c r="K67" s="45"/>
      <c r="L67" s="36"/>
      <c r="M67" s="39">
        <v>13.86</v>
      </c>
      <c r="N67" s="36"/>
      <c r="O67" s="54">
        <v>620.39</v>
      </c>
      <c r="AF67" s="22"/>
      <c r="AG67" s="22"/>
      <c r="AH67" s="22"/>
      <c r="AL67" s="2" t="s">
        <v>84</v>
      </c>
      <c r="AN67" s="22"/>
    </row>
    <row r="68" spans="1:40" customFormat="1" ht="90" x14ac:dyDescent="0.25">
      <c r="A68" s="42"/>
      <c r="B68" s="34"/>
      <c r="C68" s="33" t="s">
        <v>85</v>
      </c>
      <c r="D68" s="119" t="s">
        <v>86</v>
      </c>
      <c r="E68" s="119"/>
      <c r="F68" s="119"/>
      <c r="G68" s="35" t="s">
        <v>70</v>
      </c>
      <c r="H68" s="53">
        <v>40</v>
      </c>
      <c r="I68" s="40">
        <v>0.85</v>
      </c>
      <c r="J68" s="53">
        <v>34</v>
      </c>
      <c r="K68" s="45"/>
      <c r="L68" s="36"/>
      <c r="M68" s="39">
        <v>5.29</v>
      </c>
      <c r="N68" s="36"/>
      <c r="O68" s="54">
        <v>237</v>
      </c>
      <c r="AF68" s="22"/>
      <c r="AG68" s="22"/>
      <c r="AH68" s="22"/>
      <c r="AL68" s="2" t="s">
        <v>86</v>
      </c>
      <c r="AN68" s="22"/>
    </row>
    <row r="69" spans="1:40" customFormat="1" ht="15" x14ac:dyDescent="0.25">
      <c r="A69" s="31"/>
      <c r="B69" s="29"/>
      <c r="C69" s="30"/>
      <c r="D69" s="126" t="s">
        <v>73</v>
      </c>
      <c r="E69" s="126"/>
      <c r="F69" s="126"/>
      <c r="G69" s="24"/>
      <c r="H69" s="55"/>
      <c r="I69" s="55"/>
      <c r="J69" s="55"/>
      <c r="K69" s="56"/>
      <c r="L69" s="55"/>
      <c r="M69" s="57">
        <v>34.72</v>
      </c>
      <c r="N69" s="49"/>
      <c r="O69" s="58">
        <v>1554.46</v>
      </c>
      <c r="AF69" s="22"/>
      <c r="AG69" s="22"/>
      <c r="AH69" s="22"/>
      <c r="AN69" s="22" t="s">
        <v>73</v>
      </c>
    </row>
    <row r="70" spans="1:40" customFormat="1" ht="45.75" x14ac:dyDescent="0.25">
      <c r="A70" s="23" t="s">
        <v>90</v>
      </c>
      <c r="B70" s="24" t="s">
        <v>90</v>
      </c>
      <c r="C70" s="25" t="s">
        <v>91</v>
      </c>
      <c r="D70" s="123" t="s">
        <v>92</v>
      </c>
      <c r="E70" s="123"/>
      <c r="F70" s="123"/>
      <c r="G70" s="24" t="s">
        <v>76</v>
      </c>
      <c r="H70" s="24">
        <v>1.8499999999999999E-2</v>
      </c>
      <c r="I70" s="24" t="s">
        <v>25</v>
      </c>
      <c r="J70" s="24" t="s">
        <v>93</v>
      </c>
      <c r="K70" s="26"/>
      <c r="L70" s="24"/>
      <c r="M70" s="26"/>
      <c r="N70" s="24"/>
      <c r="O70" s="27"/>
      <c r="AF70" s="22"/>
      <c r="AG70" s="22"/>
      <c r="AH70" s="22" t="s">
        <v>92</v>
      </c>
      <c r="AN70" s="22"/>
    </row>
    <row r="71" spans="1:40" customFormat="1" ht="15" x14ac:dyDescent="0.25">
      <c r="A71" s="28"/>
      <c r="B71" s="29"/>
      <c r="C71" s="30"/>
      <c r="D71" s="119" t="s">
        <v>94</v>
      </c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24"/>
      <c r="AF71" s="22"/>
      <c r="AG71" s="22"/>
      <c r="AH71" s="22"/>
      <c r="AI71" s="2" t="s">
        <v>94</v>
      </c>
      <c r="AN71" s="22"/>
    </row>
    <row r="72" spans="1:40" customFormat="1" ht="33.75" x14ac:dyDescent="0.25">
      <c r="A72" s="31"/>
      <c r="B72" s="32"/>
      <c r="C72" s="33" t="s">
        <v>56</v>
      </c>
      <c r="D72" s="117" t="s">
        <v>57</v>
      </c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8"/>
      <c r="AF72" s="22"/>
      <c r="AG72" s="22"/>
      <c r="AH72" s="22"/>
      <c r="AJ72" s="2" t="s">
        <v>57</v>
      </c>
      <c r="AN72" s="22"/>
    </row>
    <row r="73" spans="1:40" customFormat="1" ht="57" x14ac:dyDescent="0.25">
      <c r="A73" s="31"/>
      <c r="B73" s="32"/>
      <c r="C73" s="33" t="s">
        <v>58</v>
      </c>
      <c r="D73" s="117" t="s">
        <v>59</v>
      </c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8"/>
      <c r="AF73" s="22"/>
      <c r="AG73" s="22"/>
      <c r="AH73" s="22"/>
      <c r="AJ73" s="2" t="s">
        <v>59</v>
      </c>
      <c r="AN73" s="22"/>
    </row>
    <row r="74" spans="1:40" customFormat="1" ht="15" x14ac:dyDescent="0.25">
      <c r="A74" s="31"/>
      <c r="B74" s="34"/>
      <c r="C74" s="33" t="s">
        <v>25</v>
      </c>
      <c r="D74" s="119" t="s">
        <v>81</v>
      </c>
      <c r="E74" s="119"/>
      <c r="F74" s="119"/>
      <c r="G74" s="35"/>
      <c r="H74" s="36"/>
      <c r="I74" s="36"/>
      <c r="J74" s="36"/>
      <c r="K74" s="39">
        <v>401.7</v>
      </c>
      <c r="L74" s="38">
        <v>1.3225</v>
      </c>
      <c r="M74" s="39">
        <v>9.83</v>
      </c>
      <c r="N74" s="40">
        <v>44.77</v>
      </c>
      <c r="O74" s="54">
        <v>440.09</v>
      </c>
      <c r="AF74" s="22"/>
      <c r="AG74" s="22"/>
      <c r="AH74" s="22"/>
      <c r="AK74" s="2" t="s">
        <v>81</v>
      </c>
      <c r="AN74" s="22"/>
    </row>
    <row r="75" spans="1:40" customFormat="1" ht="15" x14ac:dyDescent="0.25">
      <c r="A75" s="42"/>
      <c r="B75" s="34"/>
      <c r="C75" s="33"/>
      <c r="D75" s="119" t="s">
        <v>82</v>
      </c>
      <c r="E75" s="119"/>
      <c r="F75" s="119"/>
      <c r="G75" s="35" t="s">
        <v>65</v>
      </c>
      <c r="H75" s="40">
        <v>53.56</v>
      </c>
      <c r="I75" s="38">
        <v>1.3225</v>
      </c>
      <c r="J75" s="44">
        <v>1.3104123999999999</v>
      </c>
      <c r="K75" s="45"/>
      <c r="L75" s="36"/>
      <c r="M75" s="45"/>
      <c r="N75" s="36"/>
      <c r="O75" s="46"/>
      <c r="AF75" s="22"/>
      <c r="AG75" s="22"/>
      <c r="AH75" s="22"/>
      <c r="AL75" s="2" t="s">
        <v>82</v>
      </c>
      <c r="AN75" s="22"/>
    </row>
    <row r="76" spans="1:40" customFormat="1" ht="15" x14ac:dyDescent="0.25">
      <c r="A76" s="47"/>
      <c r="B76" s="35"/>
      <c r="C76" s="33"/>
      <c r="D76" s="125" t="s">
        <v>66</v>
      </c>
      <c r="E76" s="125"/>
      <c r="F76" s="125"/>
      <c r="G76" s="48"/>
      <c r="H76" s="49"/>
      <c r="I76" s="49"/>
      <c r="J76" s="49"/>
      <c r="K76" s="51">
        <v>401.7</v>
      </c>
      <c r="L76" s="49"/>
      <c r="M76" s="51">
        <v>9.83</v>
      </c>
      <c r="N76" s="49"/>
      <c r="O76" s="60">
        <v>440.09</v>
      </c>
      <c r="AF76" s="22"/>
      <c r="AG76" s="22"/>
      <c r="AH76" s="22"/>
      <c r="AM76" s="2" t="s">
        <v>66</v>
      </c>
      <c r="AN76" s="22"/>
    </row>
    <row r="77" spans="1:40" customFormat="1" ht="15" x14ac:dyDescent="0.25">
      <c r="A77" s="42"/>
      <c r="B77" s="34"/>
      <c r="C77" s="33"/>
      <c r="D77" s="119" t="s">
        <v>67</v>
      </c>
      <c r="E77" s="119"/>
      <c r="F77" s="119"/>
      <c r="G77" s="35"/>
      <c r="H77" s="36"/>
      <c r="I77" s="36"/>
      <c r="J77" s="36"/>
      <c r="K77" s="45"/>
      <c r="L77" s="36"/>
      <c r="M77" s="39">
        <v>9.83</v>
      </c>
      <c r="N77" s="36"/>
      <c r="O77" s="54">
        <v>440.09</v>
      </c>
      <c r="AF77" s="22"/>
      <c r="AG77" s="22"/>
      <c r="AH77" s="22"/>
      <c r="AL77" s="2" t="s">
        <v>67</v>
      </c>
      <c r="AN77" s="22"/>
    </row>
    <row r="78" spans="1:40" customFormat="1" ht="45" x14ac:dyDescent="0.25">
      <c r="A78" s="42"/>
      <c r="B78" s="34"/>
      <c r="C78" s="33" t="s">
        <v>83</v>
      </c>
      <c r="D78" s="119" t="s">
        <v>84</v>
      </c>
      <c r="E78" s="119"/>
      <c r="F78" s="119"/>
      <c r="G78" s="35" t="s">
        <v>70</v>
      </c>
      <c r="H78" s="53">
        <v>89</v>
      </c>
      <c r="I78" s="36"/>
      <c r="J78" s="53">
        <v>89</v>
      </c>
      <c r="K78" s="45"/>
      <c r="L78" s="36"/>
      <c r="M78" s="39">
        <v>8.75</v>
      </c>
      <c r="N78" s="36"/>
      <c r="O78" s="54">
        <v>391.68</v>
      </c>
      <c r="AF78" s="22"/>
      <c r="AG78" s="22"/>
      <c r="AH78" s="22"/>
      <c r="AL78" s="2" t="s">
        <v>84</v>
      </c>
      <c r="AN78" s="22"/>
    </row>
    <row r="79" spans="1:40" customFormat="1" ht="90" x14ac:dyDescent="0.25">
      <c r="A79" s="42"/>
      <c r="B79" s="34"/>
      <c r="C79" s="33" t="s">
        <v>85</v>
      </c>
      <c r="D79" s="119" t="s">
        <v>86</v>
      </c>
      <c r="E79" s="119"/>
      <c r="F79" s="119"/>
      <c r="G79" s="35" t="s">
        <v>70</v>
      </c>
      <c r="H79" s="53">
        <v>40</v>
      </c>
      <c r="I79" s="40">
        <v>0.85</v>
      </c>
      <c r="J79" s="53">
        <v>34</v>
      </c>
      <c r="K79" s="45"/>
      <c r="L79" s="36"/>
      <c r="M79" s="39">
        <v>3.34</v>
      </c>
      <c r="N79" s="36"/>
      <c r="O79" s="54">
        <v>149.63</v>
      </c>
      <c r="AF79" s="22"/>
      <c r="AG79" s="22"/>
      <c r="AH79" s="22"/>
      <c r="AL79" s="2" t="s">
        <v>86</v>
      </c>
      <c r="AN79" s="22"/>
    </row>
    <row r="80" spans="1:40" customFormat="1" ht="15" x14ac:dyDescent="0.25">
      <c r="A80" s="31"/>
      <c r="B80" s="29"/>
      <c r="C80" s="30"/>
      <c r="D80" s="126" t="s">
        <v>73</v>
      </c>
      <c r="E80" s="126"/>
      <c r="F80" s="126"/>
      <c r="G80" s="24"/>
      <c r="H80" s="55"/>
      <c r="I80" s="55"/>
      <c r="J80" s="55"/>
      <c r="K80" s="56"/>
      <c r="L80" s="55"/>
      <c r="M80" s="57">
        <v>21.92</v>
      </c>
      <c r="N80" s="49"/>
      <c r="O80" s="62">
        <v>981.4</v>
      </c>
      <c r="AF80" s="22"/>
      <c r="AG80" s="22"/>
      <c r="AH80" s="22"/>
      <c r="AN80" s="22" t="s">
        <v>73</v>
      </c>
    </row>
    <row r="81" spans="1:41" customFormat="1" ht="23.25" x14ac:dyDescent="0.25">
      <c r="A81" s="23" t="s">
        <v>95</v>
      </c>
      <c r="B81" s="24" t="s">
        <v>95</v>
      </c>
      <c r="C81" s="25" t="s">
        <v>96</v>
      </c>
      <c r="D81" s="123" t="s">
        <v>97</v>
      </c>
      <c r="E81" s="123"/>
      <c r="F81" s="123"/>
      <c r="G81" s="24" t="s">
        <v>98</v>
      </c>
      <c r="H81" s="24">
        <v>0.23300000000000001</v>
      </c>
      <c r="I81" s="24" t="s">
        <v>25</v>
      </c>
      <c r="J81" s="24" t="s">
        <v>99</v>
      </c>
      <c r="K81" s="26"/>
      <c r="L81" s="24"/>
      <c r="M81" s="26"/>
      <c r="N81" s="24"/>
      <c r="O81" s="27"/>
      <c r="AF81" s="22"/>
      <c r="AG81" s="22"/>
      <c r="AH81" s="22" t="s">
        <v>97</v>
      </c>
      <c r="AN81" s="22"/>
    </row>
    <row r="82" spans="1:41" customFormat="1" ht="15" x14ac:dyDescent="0.25">
      <c r="A82" s="28"/>
      <c r="B82" s="29"/>
      <c r="C82" s="30"/>
      <c r="D82" s="119" t="s">
        <v>100</v>
      </c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24"/>
      <c r="AF82" s="22"/>
      <c r="AG82" s="22"/>
      <c r="AH82" s="22"/>
      <c r="AI82" s="2" t="s">
        <v>100</v>
      </c>
      <c r="AN82" s="22"/>
    </row>
    <row r="83" spans="1:41" customFormat="1" ht="33.75" x14ac:dyDescent="0.25">
      <c r="A83" s="31"/>
      <c r="B83" s="32"/>
      <c r="C83" s="33" t="s">
        <v>56</v>
      </c>
      <c r="D83" s="117" t="s">
        <v>57</v>
      </c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8"/>
      <c r="AF83" s="22"/>
      <c r="AG83" s="22"/>
      <c r="AH83" s="22"/>
      <c r="AJ83" s="2" t="s">
        <v>57</v>
      </c>
      <c r="AN83" s="22"/>
    </row>
    <row r="84" spans="1:41" customFormat="1" ht="57" x14ac:dyDescent="0.25">
      <c r="A84" s="31"/>
      <c r="B84" s="32"/>
      <c r="C84" s="33" t="s">
        <v>58</v>
      </c>
      <c r="D84" s="117" t="s">
        <v>59</v>
      </c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8"/>
      <c r="AF84" s="22"/>
      <c r="AG84" s="22"/>
      <c r="AH84" s="22"/>
      <c r="AJ84" s="2" t="s">
        <v>59</v>
      </c>
      <c r="AN84" s="22"/>
    </row>
    <row r="85" spans="1:41" customFormat="1" ht="15" x14ac:dyDescent="0.25">
      <c r="A85" s="31"/>
      <c r="B85" s="34"/>
      <c r="C85" s="33" t="s">
        <v>25</v>
      </c>
      <c r="D85" s="119" t="s">
        <v>81</v>
      </c>
      <c r="E85" s="119"/>
      <c r="F85" s="119"/>
      <c r="G85" s="35"/>
      <c r="H85" s="36"/>
      <c r="I85" s="36"/>
      <c r="J85" s="36"/>
      <c r="K85" s="39">
        <v>83.33</v>
      </c>
      <c r="L85" s="38">
        <v>1.3225</v>
      </c>
      <c r="M85" s="39">
        <v>25.68</v>
      </c>
      <c r="N85" s="40">
        <v>44.77</v>
      </c>
      <c r="O85" s="41">
        <v>1149.69</v>
      </c>
      <c r="AF85" s="22"/>
      <c r="AG85" s="22"/>
      <c r="AH85" s="22"/>
      <c r="AK85" s="2" t="s">
        <v>81</v>
      </c>
      <c r="AN85" s="22"/>
    </row>
    <row r="86" spans="1:41" customFormat="1" ht="15" x14ac:dyDescent="0.25">
      <c r="A86" s="31"/>
      <c r="B86" s="34"/>
      <c r="C86" s="33" t="s">
        <v>60</v>
      </c>
      <c r="D86" s="119" t="s">
        <v>61</v>
      </c>
      <c r="E86" s="119"/>
      <c r="F86" s="119"/>
      <c r="G86" s="35"/>
      <c r="H86" s="36"/>
      <c r="I86" s="36"/>
      <c r="J86" s="36"/>
      <c r="K86" s="39">
        <v>28.8</v>
      </c>
      <c r="L86" s="38">
        <v>1.4375</v>
      </c>
      <c r="M86" s="39">
        <v>9.65</v>
      </c>
      <c r="N86" s="40">
        <v>13.24</v>
      </c>
      <c r="O86" s="54">
        <v>127.77</v>
      </c>
      <c r="AF86" s="22"/>
      <c r="AG86" s="22"/>
      <c r="AH86" s="22"/>
      <c r="AK86" s="2" t="s">
        <v>61</v>
      </c>
      <c r="AN86" s="22"/>
    </row>
    <row r="87" spans="1:41" customFormat="1" ht="15" x14ac:dyDescent="0.25">
      <c r="A87" s="31"/>
      <c r="B87" s="34"/>
      <c r="C87" s="33" t="s">
        <v>62</v>
      </c>
      <c r="D87" s="119" t="s">
        <v>63</v>
      </c>
      <c r="E87" s="119"/>
      <c r="F87" s="119"/>
      <c r="G87" s="35"/>
      <c r="H87" s="36"/>
      <c r="I87" s="36"/>
      <c r="J87" s="36"/>
      <c r="K87" s="39">
        <v>3.22</v>
      </c>
      <c r="L87" s="38">
        <v>1.4375</v>
      </c>
      <c r="M87" s="39">
        <v>1.08</v>
      </c>
      <c r="N87" s="40">
        <v>44.77</v>
      </c>
      <c r="O87" s="54">
        <v>48.35</v>
      </c>
      <c r="AF87" s="22"/>
      <c r="AG87" s="22"/>
      <c r="AH87" s="22"/>
      <c r="AK87" s="2" t="s">
        <v>63</v>
      </c>
      <c r="AN87" s="22"/>
    </row>
    <row r="88" spans="1:41" customFormat="1" ht="15" x14ac:dyDescent="0.25">
      <c r="A88" s="42"/>
      <c r="B88" s="34"/>
      <c r="C88" s="33"/>
      <c r="D88" s="119" t="s">
        <v>82</v>
      </c>
      <c r="E88" s="119"/>
      <c r="F88" s="119"/>
      <c r="G88" s="35" t="s">
        <v>65</v>
      </c>
      <c r="H88" s="43">
        <v>10.199999999999999</v>
      </c>
      <c r="I88" s="38">
        <v>1.3225</v>
      </c>
      <c r="J88" s="44">
        <v>3.1430535000000002</v>
      </c>
      <c r="K88" s="45"/>
      <c r="L88" s="36"/>
      <c r="M88" s="45"/>
      <c r="N88" s="36"/>
      <c r="O88" s="46"/>
      <c r="AF88" s="22"/>
      <c r="AG88" s="22"/>
      <c r="AH88" s="22"/>
      <c r="AL88" s="2" t="s">
        <v>82</v>
      </c>
      <c r="AN88" s="22"/>
    </row>
    <row r="89" spans="1:41" customFormat="1" ht="15" x14ac:dyDescent="0.25">
      <c r="A89" s="42"/>
      <c r="B89" s="34"/>
      <c r="C89" s="33"/>
      <c r="D89" s="119" t="s">
        <v>64</v>
      </c>
      <c r="E89" s="119"/>
      <c r="F89" s="119"/>
      <c r="G89" s="35" t="s">
        <v>65</v>
      </c>
      <c r="H89" s="40">
        <v>0.32</v>
      </c>
      <c r="I89" s="38">
        <v>1.4375</v>
      </c>
      <c r="J89" s="63">
        <v>0.10718</v>
      </c>
      <c r="K89" s="45"/>
      <c r="L89" s="36"/>
      <c r="M89" s="45"/>
      <c r="N89" s="36"/>
      <c r="O89" s="46"/>
      <c r="AF89" s="22"/>
      <c r="AG89" s="22"/>
      <c r="AH89" s="22"/>
      <c r="AL89" s="2" t="s">
        <v>64</v>
      </c>
      <c r="AN89" s="22"/>
    </row>
    <row r="90" spans="1:41" customFormat="1" ht="15" x14ac:dyDescent="0.25">
      <c r="A90" s="47"/>
      <c r="B90" s="35"/>
      <c r="C90" s="33"/>
      <c r="D90" s="125" t="s">
        <v>66</v>
      </c>
      <c r="E90" s="125"/>
      <c r="F90" s="125"/>
      <c r="G90" s="48"/>
      <c r="H90" s="49"/>
      <c r="I90" s="49"/>
      <c r="J90" s="49"/>
      <c r="K90" s="51">
        <v>112.13</v>
      </c>
      <c r="L90" s="49"/>
      <c r="M90" s="51">
        <v>35.33</v>
      </c>
      <c r="N90" s="49"/>
      <c r="O90" s="52">
        <v>1277.46</v>
      </c>
      <c r="AF90" s="22"/>
      <c r="AG90" s="22"/>
      <c r="AH90" s="22"/>
      <c r="AM90" s="2" t="s">
        <v>66</v>
      </c>
      <c r="AN90" s="22"/>
    </row>
    <row r="91" spans="1:41" customFormat="1" ht="15" x14ac:dyDescent="0.25">
      <c r="A91" s="42"/>
      <c r="B91" s="34"/>
      <c r="C91" s="33"/>
      <c r="D91" s="119" t="s">
        <v>67</v>
      </c>
      <c r="E91" s="119"/>
      <c r="F91" s="119"/>
      <c r="G91" s="35"/>
      <c r="H91" s="36"/>
      <c r="I91" s="36"/>
      <c r="J91" s="36"/>
      <c r="K91" s="45"/>
      <c r="L91" s="36"/>
      <c r="M91" s="39">
        <v>26.76</v>
      </c>
      <c r="N91" s="36"/>
      <c r="O91" s="41">
        <v>1198.04</v>
      </c>
      <c r="AF91" s="22"/>
      <c r="AG91" s="22"/>
      <c r="AH91" s="22"/>
      <c r="AL91" s="2" t="s">
        <v>67</v>
      </c>
      <c r="AN91" s="22"/>
    </row>
    <row r="92" spans="1:41" customFormat="1" ht="45" x14ac:dyDescent="0.25">
      <c r="A92" s="42"/>
      <c r="B92" s="34"/>
      <c r="C92" s="33" t="s">
        <v>101</v>
      </c>
      <c r="D92" s="119" t="s">
        <v>102</v>
      </c>
      <c r="E92" s="119"/>
      <c r="F92" s="119"/>
      <c r="G92" s="35" t="s">
        <v>70</v>
      </c>
      <c r="H92" s="53">
        <v>117</v>
      </c>
      <c r="I92" s="36"/>
      <c r="J92" s="53">
        <v>117</v>
      </c>
      <c r="K92" s="45"/>
      <c r="L92" s="36"/>
      <c r="M92" s="39">
        <v>31.31</v>
      </c>
      <c r="N92" s="36"/>
      <c r="O92" s="41">
        <v>1401.71</v>
      </c>
      <c r="AF92" s="22"/>
      <c r="AG92" s="22"/>
      <c r="AH92" s="22"/>
      <c r="AL92" s="2" t="s">
        <v>102</v>
      </c>
      <c r="AN92" s="22"/>
    </row>
    <row r="93" spans="1:41" customFormat="1" ht="90" x14ac:dyDescent="0.25">
      <c r="A93" s="42"/>
      <c r="B93" s="34"/>
      <c r="C93" s="33" t="s">
        <v>103</v>
      </c>
      <c r="D93" s="119" t="s">
        <v>104</v>
      </c>
      <c r="E93" s="119"/>
      <c r="F93" s="119"/>
      <c r="G93" s="35" t="s">
        <v>70</v>
      </c>
      <c r="H93" s="53">
        <v>74</v>
      </c>
      <c r="I93" s="40">
        <v>0.85</v>
      </c>
      <c r="J93" s="43">
        <v>62.9</v>
      </c>
      <c r="K93" s="45"/>
      <c r="L93" s="36"/>
      <c r="M93" s="39">
        <v>16.829999999999998</v>
      </c>
      <c r="N93" s="36"/>
      <c r="O93" s="54">
        <v>753.57</v>
      </c>
      <c r="AF93" s="22"/>
      <c r="AG93" s="22"/>
      <c r="AH93" s="22"/>
      <c r="AL93" s="2" t="s">
        <v>104</v>
      </c>
      <c r="AN93" s="22"/>
    </row>
    <row r="94" spans="1:41" customFormat="1" ht="15" x14ac:dyDescent="0.25">
      <c r="A94" s="31"/>
      <c r="B94" s="29"/>
      <c r="C94" s="30"/>
      <c r="D94" s="126" t="s">
        <v>73</v>
      </c>
      <c r="E94" s="126"/>
      <c r="F94" s="126"/>
      <c r="G94" s="24"/>
      <c r="H94" s="55"/>
      <c r="I94" s="55"/>
      <c r="J94" s="55"/>
      <c r="K94" s="56"/>
      <c r="L94" s="55"/>
      <c r="M94" s="57">
        <v>83.47</v>
      </c>
      <c r="N94" s="49"/>
      <c r="O94" s="58">
        <v>3432.74</v>
      </c>
      <c r="AF94" s="22"/>
      <c r="AG94" s="22"/>
      <c r="AH94" s="22"/>
      <c r="AN94" s="22" t="s">
        <v>73</v>
      </c>
    </row>
    <row r="95" spans="1:41" customFormat="1" ht="45" x14ac:dyDescent="0.25">
      <c r="A95" s="108" t="s">
        <v>105</v>
      </c>
      <c r="B95" s="109" t="s">
        <v>105</v>
      </c>
      <c r="C95" s="110" t="s">
        <v>345</v>
      </c>
      <c r="D95" s="127" t="s">
        <v>106</v>
      </c>
      <c r="E95" s="127"/>
      <c r="F95" s="127"/>
      <c r="G95" s="109" t="s">
        <v>107</v>
      </c>
      <c r="H95" s="109">
        <v>2.56</v>
      </c>
      <c r="I95" s="109" t="s">
        <v>25</v>
      </c>
      <c r="J95" s="109" t="s">
        <v>108</v>
      </c>
      <c r="K95" s="111" t="s">
        <v>109</v>
      </c>
      <c r="L95" s="109" t="s">
        <v>110</v>
      </c>
      <c r="M95" s="111" t="s">
        <v>111</v>
      </c>
      <c r="N95" s="109" t="s">
        <v>112</v>
      </c>
      <c r="O95" s="112" t="s">
        <v>113</v>
      </c>
      <c r="P95" s="113"/>
      <c r="AF95" s="22"/>
      <c r="AG95" s="22"/>
      <c r="AH95" s="22" t="s">
        <v>106</v>
      </c>
      <c r="AN95" s="22"/>
    </row>
    <row r="96" spans="1:41" customFormat="1" ht="15" x14ac:dyDescent="0.25">
      <c r="A96" s="28"/>
      <c r="B96" s="3"/>
      <c r="C96" s="30"/>
      <c r="D96" s="119" t="s">
        <v>114</v>
      </c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24"/>
      <c r="AF96" s="22"/>
      <c r="AG96" s="22"/>
      <c r="AH96" s="22"/>
      <c r="AN96" s="22"/>
      <c r="AO96" s="2" t="s">
        <v>114</v>
      </c>
    </row>
    <row r="97" spans="1:42" customFormat="1" ht="15" x14ac:dyDescent="0.25">
      <c r="A97" s="28"/>
      <c r="B97" s="29"/>
      <c r="C97" s="30"/>
      <c r="D97" s="119" t="s">
        <v>115</v>
      </c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24"/>
      <c r="AF97" s="22"/>
      <c r="AG97" s="22"/>
      <c r="AH97" s="22"/>
      <c r="AI97" s="2" t="s">
        <v>115</v>
      </c>
      <c r="AN97" s="22"/>
    </row>
    <row r="98" spans="1:42" customFormat="1" ht="15" x14ac:dyDescent="0.25">
      <c r="A98" s="28"/>
      <c r="B98" s="29"/>
      <c r="C98" s="30"/>
      <c r="D98" s="119" t="s">
        <v>116</v>
      </c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24"/>
      <c r="AF98" s="22"/>
      <c r="AG98" s="22"/>
      <c r="AH98" s="22"/>
      <c r="AN98" s="22"/>
      <c r="AP98" s="2" t="s">
        <v>116</v>
      </c>
    </row>
    <row r="99" spans="1:42" customFormat="1" ht="15" x14ac:dyDescent="0.25">
      <c r="A99" s="31"/>
      <c r="B99" s="32"/>
      <c r="C99" s="33"/>
      <c r="D99" s="117" t="s">
        <v>117</v>
      </c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8"/>
      <c r="AF99" s="22"/>
      <c r="AG99" s="22"/>
      <c r="AH99" s="22"/>
      <c r="AJ99" s="2" t="s">
        <v>117</v>
      </c>
      <c r="AN99" s="22"/>
    </row>
    <row r="100" spans="1:42" customFormat="1" ht="15" x14ac:dyDescent="0.25">
      <c r="A100" s="31"/>
      <c r="B100" s="29"/>
      <c r="C100" s="30"/>
      <c r="D100" s="126" t="s">
        <v>73</v>
      </c>
      <c r="E100" s="126"/>
      <c r="F100" s="126"/>
      <c r="G100" s="24"/>
      <c r="H100" s="55"/>
      <c r="I100" s="55"/>
      <c r="J100" s="55"/>
      <c r="K100" s="56"/>
      <c r="L100" s="55"/>
      <c r="M100" s="57">
        <v>259.02</v>
      </c>
      <c r="N100" s="49"/>
      <c r="O100" s="58">
        <v>2113.6</v>
      </c>
      <c r="AF100" s="22"/>
      <c r="AG100" s="22"/>
      <c r="AH100" s="22"/>
      <c r="AN100" s="22" t="s">
        <v>73</v>
      </c>
    </row>
    <row r="101" spans="1:42" customFormat="1" ht="45.75" x14ac:dyDescent="0.25">
      <c r="A101" s="23" t="s">
        <v>118</v>
      </c>
      <c r="B101" s="24" t="s">
        <v>118</v>
      </c>
      <c r="C101" s="25" t="s">
        <v>119</v>
      </c>
      <c r="D101" s="123" t="s">
        <v>120</v>
      </c>
      <c r="E101" s="123"/>
      <c r="F101" s="123"/>
      <c r="G101" s="24" t="s">
        <v>53</v>
      </c>
      <c r="H101" s="24">
        <v>2.4E-2</v>
      </c>
      <c r="I101" s="24" t="s">
        <v>25</v>
      </c>
      <c r="J101" s="24" t="s">
        <v>121</v>
      </c>
      <c r="K101" s="26"/>
      <c r="L101" s="24"/>
      <c r="M101" s="26"/>
      <c r="N101" s="24"/>
      <c r="O101" s="27"/>
      <c r="AF101" s="22"/>
      <c r="AG101" s="22"/>
      <c r="AH101" s="22" t="s">
        <v>120</v>
      </c>
      <c r="AN101" s="22"/>
    </row>
    <row r="102" spans="1:42" customFormat="1" ht="15" x14ac:dyDescent="0.25">
      <c r="A102" s="28"/>
      <c r="B102" s="29"/>
      <c r="C102" s="30"/>
      <c r="D102" s="119" t="s">
        <v>122</v>
      </c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24"/>
      <c r="AF102" s="22"/>
      <c r="AG102" s="22"/>
      <c r="AH102" s="22"/>
      <c r="AI102" s="2" t="s">
        <v>122</v>
      </c>
      <c r="AN102" s="22"/>
    </row>
    <row r="103" spans="1:42" customFormat="1" ht="33.75" x14ac:dyDescent="0.25">
      <c r="A103" s="31"/>
      <c r="B103" s="32"/>
      <c r="C103" s="33" t="s">
        <v>56</v>
      </c>
      <c r="D103" s="117" t="s">
        <v>57</v>
      </c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8"/>
      <c r="AF103" s="22"/>
      <c r="AG103" s="22"/>
      <c r="AH103" s="22"/>
      <c r="AJ103" s="2" t="s">
        <v>57</v>
      </c>
      <c r="AN103" s="22"/>
    </row>
    <row r="104" spans="1:42" customFormat="1" ht="57" x14ac:dyDescent="0.25">
      <c r="A104" s="31"/>
      <c r="B104" s="32"/>
      <c r="C104" s="33" t="s">
        <v>58</v>
      </c>
      <c r="D104" s="117" t="s">
        <v>59</v>
      </c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8"/>
      <c r="AF104" s="22"/>
      <c r="AG104" s="22"/>
      <c r="AH104" s="22"/>
      <c r="AJ104" s="2" t="s">
        <v>59</v>
      </c>
      <c r="AN104" s="22"/>
    </row>
    <row r="105" spans="1:42" customFormat="1" ht="15" x14ac:dyDescent="0.25">
      <c r="A105" s="31"/>
      <c r="B105" s="34"/>
      <c r="C105" s="33" t="s">
        <v>60</v>
      </c>
      <c r="D105" s="119" t="s">
        <v>61</v>
      </c>
      <c r="E105" s="119"/>
      <c r="F105" s="119"/>
      <c r="G105" s="35"/>
      <c r="H105" s="36"/>
      <c r="I105" s="36"/>
      <c r="J105" s="36"/>
      <c r="K105" s="39">
        <v>410.94</v>
      </c>
      <c r="L105" s="38">
        <v>1.4375</v>
      </c>
      <c r="M105" s="39">
        <v>14.18</v>
      </c>
      <c r="N105" s="40">
        <v>13.24</v>
      </c>
      <c r="O105" s="54">
        <v>187.74</v>
      </c>
      <c r="AF105" s="22"/>
      <c r="AG105" s="22"/>
      <c r="AH105" s="22"/>
      <c r="AK105" s="2" t="s">
        <v>61</v>
      </c>
      <c r="AN105" s="22"/>
    </row>
    <row r="106" spans="1:42" customFormat="1" ht="15" x14ac:dyDescent="0.25">
      <c r="A106" s="31"/>
      <c r="B106" s="34"/>
      <c r="C106" s="33" t="s">
        <v>62</v>
      </c>
      <c r="D106" s="119" t="s">
        <v>63</v>
      </c>
      <c r="E106" s="119"/>
      <c r="F106" s="119"/>
      <c r="G106" s="35"/>
      <c r="H106" s="36"/>
      <c r="I106" s="36"/>
      <c r="J106" s="36"/>
      <c r="K106" s="39">
        <v>80.16</v>
      </c>
      <c r="L106" s="38">
        <v>1.4375</v>
      </c>
      <c r="M106" s="39">
        <v>2.77</v>
      </c>
      <c r="N106" s="40">
        <v>44.77</v>
      </c>
      <c r="O106" s="54">
        <v>124.01</v>
      </c>
      <c r="AF106" s="22"/>
      <c r="AG106" s="22"/>
      <c r="AH106" s="22"/>
      <c r="AK106" s="2" t="s">
        <v>63</v>
      </c>
      <c r="AN106" s="22"/>
    </row>
    <row r="107" spans="1:42" customFormat="1" ht="15" x14ac:dyDescent="0.25">
      <c r="A107" s="42"/>
      <c r="B107" s="34"/>
      <c r="C107" s="33"/>
      <c r="D107" s="119" t="s">
        <v>64</v>
      </c>
      <c r="E107" s="119"/>
      <c r="F107" s="119"/>
      <c r="G107" s="35" t="s">
        <v>65</v>
      </c>
      <c r="H107" s="40">
        <v>6.91</v>
      </c>
      <c r="I107" s="38">
        <v>1.4375</v>
      </c>
      <c r="J107" s="61">
        <v>0.238395</v>
      </c>
      <c r="K107" s="45"/>
      <c r="L107" s="36"/>
      <c r="M107" s="45"/>
      <c r="N107" s="36"/>
      <c r="O107" s="46"/>
      <c r="AF107" s="22"/>
      <c r="AG107" s="22"/>
      <c r="AH107" s="22"/>
      <c r="AL107" s="2" t="s">
        <v>64</v>
      </c>
      <c r="AN107" s="22"/>
    </row>
    <row r="108" spans="1:42" customFormat="1" ht="15" x14ac:dyDescent="0.25">
      <c r="A108" s="47"/>
      <c r="B108" s="35"/>
      <c r="C108" s="33"/>
      <c r="D108" s="125" t="s">
        <v>66</v>
      </c>
      <c r="E108" s="125"/>
      <c r="F108" s="125"/>
      <c r="G108" s="48"/>
      <c r="H108" s="49"/>
      <c r="I108" s="49"/>
      <c r="J108" s="49"/>
      <c r="K108" s="51">
        <v>410.94</v>
      </c>
      <c r="L108" s="49"/>
      <c r="M108" s="51">
        <v>14.18</v>
      </c>
      <c r="N108" s="49"/>
      <c r="O108" s="60">
        <v>187.74</v>
      </c>
      <c r="AF108" s="22"/>
      <c r="AG108" s="22"/>
      <c r="AH108" s="22"/>
      <c r="AM108" s="2" t="s">
        <v>66</v>
      </c>
      <c r="AN108" s="22"/>
    </row>
    <row r="109" spans="1:42" customFormat="1" ht="15" x14ac:dyDescent="0.25">
      <c r="A109" s="42"/>
      <c r="B109" s="34"/>
      <c r="C109" s="33"/>
      <c r="D109" s="119" t="s">
        <v>67</v>
      </c>
      <c r="E109" s="119"/>
      <c r="F109" s="119"/>
      <c r="G109" s="35"/>
      <c r="H109" s="36"/>
      <c r="I109" s="36"/>
      <c r="J109" s="36"/>
      <c r="K109" s="45"/>
      <c r="L109" s="36"/>
      <c r="M109" s="39">
        <v>2.77</v>
      </c>
      <c r="N109" s="36"/>
      <c r="O109" s="54">
        <v>124.01</v>
      </c>
      <c r="AF109" s="22"/>
      <c r="AG109" s="22"/>
      <c r="AH109" s="22"/>
      <c r="AL109" s="2" t="s">
        <v>67</v>
      </c>
      <c r="AN109" s="22"/>
    </row>
    <row r="110" spans="1:42" customFormat="1" ht="45" x14ac:dyDescent="0.25">
      <c r="A110" s="42"/>
      <c r="B110" s="34"/>
      <c r="C110" s="33" t="s">
        <v>68</v>
      </c>
      <c r="D110" s="119" t="s">
        <v>69</v>
      </c>
      <c r="E110" s="119"/>
      <c r="F110" s="119"/>
      <c r="G110" s="35" t="s">
        <v>70</v>
      </c>
      <c r="H110" s="53">
        <v>92</v>
      </c>
      <c r="I110" s="36"/>
      <c r="J110" s="53">
        <v>92</v>
      </c>
      <c r="K110" s="45"/>
      <c r="L110" s="36"/>
      <c r="M110" s="39">
        <v>2.5499999999999998</v>
      </c>
      <c r="N110" s="36"/>
      <c r="O110" s="54">
        <v>114.09</v>
      </c>
      <c r="AF110" s="22"/>
      <c r="AG110" s="22"/>
      <c r="AH110" s="22"/>
      <c r="AL110" s="2" t="s">
        <v>69</v>
      </c>
      <c r="AN110" s="22"/>
    </row>
    <row r="111" spans="1:42" customFormat="1" ht="90" x14ac:dyDescent="0.25">
      <c r="A111" s="42"/>
      <c r="B111" s="34"/>
      <c r="C111" s="33" t="s">
        <v>71</v>
      </c>
      <c r="D111" s="119" t="s">
        <v>72</v>
      </c>
      <c r="E111" s="119"/>
      <c r="F111" s="119"/>
      <c r="G111" s="35" t="s">
        <v>70</v>
      </c>
      <c r="H111" s="53">
        <v>46</v>
      </c>
      <c r="I111" s="40">
        <v>0.85</v>
      </c>
      <c r="J111" s="43">
        <v>39.1</v>
      </c>
      <c r="K111" s="45"/>
      <c r="L111" s="36"/>
      <c r="M111" s="39">
        <v>1.08</v>
      </c>
      <c r="N111" s="36"/>
      <c r="O111" s="54">
        <v>48.49</v>
      </c>
      <c r="AF111" s="22"/>
      <c r="AG111" s="22"/>
      <c r="AH111" s="22"/>
      <c r="AL111" s="2" t="s">
        <v>72</v>
      </c>
      <c r="AN111" s="22"/>
    </row>
    <row r="112" spans="1:42" customFormat="1" ht="15" x14ac:dyDescent="0.25">
      <c r="A112" s="31"/>
      <c r="B112" s="29"/>
      <c r="C112" s="30"/>
      <c r="D112" s="126" t="s">
        <v>73</v>
      </c>
      <c r="E112" s="126"/>
      <c r="F112" s="126"/>
      <c r="G112" s="24"/>
      <c r="H112" s="55"/>
      <c r="I112" s="55"/>
      <c r="J112" s="55"/>
      <c r="K112" s="56"/>
      <c r="L112" s="55"/>
      <c r="M112" s="57">
        <v>17.809999999999999</v>
      </c>
      <c r="N112" s="49"/>
      <c r="O112" s="62">
        <v>350.32</v>
      </c>
      <c r="AF112" s="22"/>
      <c r="AG112" s="22"/>
      <c r="AH112" s="22"/>
      <c r="AN112" s="22" t="s">
        <v>73</v>
      </c>
    </row>
    <row r="113" spans="1:42" customFormat="1" ht="45" x14ac:dyDescent="0.25">
      <c r="A113" s="108" t="s">
        <v>123</v>
      </c>
      <c r="B113" s="109" t="s">
        <v>123</v>
      </c>
      <c r="C113" s="110" t="s">
        <v>345</v>
      </c>
      <c r="D113" s="127" t="s">
        <v>106</v>
      </c>
      <c r="E113" s="127"/>
      <c r="F113" s="127"/>
      <c r="G113" s="109" t="s">
        <v>107</v>
      </c>
      <c r="H113" s="109">
        <v>26.37</v>
      </c>
      <c r="I113" s="109" t="s">
        <v>25</v>
      </c>
      <c r="J113" s="109" t="s">
        <v>124</v>
      </c>
      <c r="K113" s="111" t="s">
        <v>109</v>
      </c>
      <c r="L113" s="109" t="s">
        <v>110</v>
      </c>
      <c r="M113" s="111" t="s">
        <v>125</v>
      </c>
      <c r="N113" s="109" t="s">
        <v>112</v>
      </c>
      <c r="O113" s="112" t="s">
        <v>126</v>
      </c>
      <c r="P113" s="113"/>
      <c r="AF113" s="22"/>
      <c r="AG113" s="22"/>
      <c r="AH113" s="22" t="s">
        <v>106</v>
      </c>
      <c r="AN113" s="22"/>
    </row>
    <row r="114" spans="1:42" customFormat="1" ht="15" x14ac:dyDescent="0.25">
      <c r="A114" s="28"/>
      <c r="B114" s="3"/>
      <c r="C114" s="30"/>
      <c r="D114" s="119" t="s">
        <v>114</v>
      </c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24"/>
      <c r="AF114" s="22"/>
      <c r="AG114" s="22"/>
      <c r="AH114" s="22"/>
      <c r="AN114" s="22"/>
      <c r="AO114" s="2" t="s">
        <v>114</v>
      </c>
    </row>
    <row r="115" spans="1:42" customFormat="1" ht="15" x14ac:dyDescent="0.25">
      <c r="A115" s="28"/>
      <c r="B115" s="29"/>
      <c r="C115" s="30"/>
      <c r="D115" s="119" t="s">
        <v>127</v>
      </c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24"/>
      <c r="AF115" s="22"/>
      <c r="AG115" s="22"/>
      <c r="AH115" s="22"/>
      <c r="AI115" s="2" t="s">
        <v>127</v>
      </c>
      <c r="AN115" s="22"/>
    </row>
    <row r="116" spans="1:42" customFormat="1" ht="15" x14ac:dyDescent="0.25">
      <c r="A116" s="28"/>
      <c r="B116" s="29"/>
      <c r="C116" s="30"/>
      <c r="D116" s="119" t="s">
        <v>116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24"/>
      <c r="AF116" s="22"/>
      <c r="AG116" s="22"/>
      <c r="AH116" s="22"/>
      <c r="AN116" s="22"/>
      <c r="AP116" s="2" t="s">
        <v>116</v>
      </c>
    </row>
    <row r="117" spans="1:42" customFormat="1" ht="15" x14ac:dyDescent="0.25">
      <c r="A117" s="31"/>
      <c r="B117" s="32"/>
      <c r="C117" s="33"/>
      <c r="D117" s="117" t="s">
        <v>117</v>
      </c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8"/>
      <c r="AF117" s="22"/>
      <c r="AG117" s="22"/>
      <c r="AH117" s="22"/>
      <c r="AJ117" s="2" t="s">
        <v>117</v>
      </c>
      <c r="AN117" s="22"/>
    </row>
    <row r="118" spans="1:42" customFormat="1" ht="15" x14ac:dyDescent="0.25">
      <c r="A118" s="31"/>
      <c r="B118" s="29"/>
      <c r="C118" s="30"/>
      <c r="D118" s="126" t="s">
        <v>73</v>
      </c>
      <c r="E118" s="126"/>
      <c r="F118" s="126"/>
      <c r="G118" s="24"/>
      <c r="H118" s="55"/>
      <c r="I118" s="55"/>
      <c r="J118" s="55"/>
      <c r="K118" s="56"/>
      <c r="L118" s="55"/>
      <c r="M118" s="64">
        <v>2668.11</v>
      </c>
      <c r="N118" s="49"/>
      <c r="O118" s="58">
        <v>21771.78</v>
      </c>
      <c r="AF118" s="22"/>
      <c r="AG118" s="22"/>
      <c r="AH118" s="22"/>
      <c r="AN118" s="22" t="s">
        <v>73</v>
      </c>
    </row>
    <row r="119" spans="1:42" customFormat="1" ht="23.25" x14ac:dyDescent="0.25">
      <c r="A119" s="23" t="s">
        <v>128</v>
      </c>
      <c r="B119" s="24" t="s">
        <v>128</v>
      </c>
      <c r="C119" s="25" t="s">
        <v>129</v>
      </c>
      <c r="D119" s="123" t="s">
        <v>130</v>
      </c>
      <c r="E119" s="123"/>
      <c r="F119" s="123"/>
      <c r="G119" s="24" t="s">
        <v>76</v>
      </c>
      <c r="H119" s="24">
        <v>0.2397</v>
      </c>
      <c r="I119" s="24" t="s">
        <v>25</v>
      </c>
      <c r="J119" s="24" t="s">
        <v>131</v>
      </c>
      <c r="K119" s="26"/>
      <c r="L119" s="24"/>
      <c r="M119" s="26"/>
      <c r="N119" s="24"/>
      <c r="O119" s="27"/>
      <c r="AF119" s="22"/>
      <c r="AG119" s="22"/>
      <c r="AH119" s="22" t="s">
        <v>130</v>
      </c>
      <c r="AN119" s="22"/>
    </row>
    <row r="120" spans="1:42" customFormat="1" ht="15" x14ac:dyDescent="0.25">
      <c r="A120" s="28"/>
      <c r="B120" s="29"/>
      <c r="C120" s="30"/>
      <c r="D120" s="119" t="s">
        <v>132</v>
      </c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24"/>
      <c r="AF120" s="22"/>
      <c r="AG120" s="22"/>
      <c r="AH120" s="22"/>
      <c r="AI120" s="2" t="s">
        <v>132</v>
      </c>
      <c r="AN120" s="22"/>
    </row>
    <row r="121" spans="1:42" customFormat="1" ht="33.75" x14ac:dyDescent="0.25">
      <c r="A121" s="31"/>
      <c r="B121" s="32"/>
      <c r="C121" s="33" t="s">
        <v>56</v>
      </c>
      <c r="D121" s="117" t="s">
        <v>57</v>
      </c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8"/>
      <c r="AF121" s="22"/>
      <c r="AG121" s="22"/>
      <c r="AH121" s="22"/>
      <c r="AJ121" s="2" t="s">
        <v>57</v>
      </c>
      <c r="AN121" s="22"/>
    </row>
    <row r="122" spans="1:42" customFormat="1" ht="57" x14ac:dyDescent="0.25">
      <c r="A122" s="31"/>
      <c r="B122" s="32"/>
      <c r="C122" s="33" t="s">
        <v>58</v>
      </c>
      <c r="D122" s="117" t="s">
        <v>59</v>
      </c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8"/>
      <c r="AF122" s="22"/>
      <c r="AG122" s="22"/>
      <c r="AH122" s="22"/>
      <c r="AJ122" s="2" t="s">
        <v>59</v>
      </c>
      <c r="AN122" s="22"/>
    </row>
    <row r="123" spans="1:42" customFormat="1" ht="15" x14ac:dyDescent="0.25">
      <c r="A123" s="31"/>
      <c r="B123" s="34"/>
      <c r="C123" s="33" t="s">
        <v>25</v>
      </c>
      <c r="D123" s="119" t="s">
        <v>81</v>
      </c>
      <c r="E123" s="119"/>
      <c r="F123" s="119"/>
      <c r="G123" s="35"/>
      <c r="H123" s="36"/>
      <c r="I123" s="36"/>
      <c r="J123" s="36"/>
      <c r="K123" s="39">
        <v>106.88</v>
      </c>
      <c r="L123" s="38">
        <v>1.3225</v>
      </c>
      <c r="M123" s="39">
        <v>33.880000000000003</v>
      </c>
      <c r="N123" s="40">
        <v>44.77</v>
      </c>
      <c r="O123" s="41">
        <v>1516.81</v>
      </c>
      <c r="AF123" s="22"/>
      <c r="AG123" s="22"/>
      <c r="AH123" s="22"/>
      <c r="AK123" s="2" t="s">
        <v>81</v>
      </c>
      <c r="AN123" s="22"/>
    </row>
    <row r="124" spans="1:42" customFormat="1" ht="15" x14ac:dyDescent="0.25">
      <c r="A124" s="31"/>
      <c r="B124" s="34"/>
      <c r="C124" s="33" t="s">
        <v>60</v>
      </c>
      <c r="D124" s="119" t="s">
        <v>61</v>
      </c>
      <c r="E124" s="119"/>
      <c r="F124" s="119"/>
      <c r="G124" s="35"/>
      <c r="H124" s="36"/>
      <c r="I124" s="36"/>
      <c r="J124" s="36"/>
      <c r="K124" s="39">
        <v>241.58</v>
      </c>
      <c r="L124" s="38">
        <v>1.4375</v>
      </c>
      <c r="M124" s="39">
        <v>83.24</v>
      </c>
      <c r="N124" s="40">
        <v>13.24</v>
      </c>
      <c r="O124" s="41">
        <v>1102.0999999999999</v>
      </c>
      <c r="AF124" s="22"/>
      <c r="AG124" s="22"/>
      <c r="AH124" s="22"/>
      <c r="AK124" s="2" t="s">
        <v>61</v>
      </c>
      <c r="AN124" s="22"/>
    </row>
    <row r="125" spans="1:42" customFormat="1" ht="15" x14ac:dyDescent="0.25">
      <c r="A125" s="31"/>
      <c r="B125" s="34"/>
      <c r="C125" s="33" t="s">
        <v>62</v>
      </c>
      <c r="D125" s="119" t="s">
        <v>63</v>
      </c>
      <c r="E125" s="119"/>
      <c r="F125" s="119"/>
      <c r="G125" s="35"/>
      <c r="H125" s="36"/>
      <c r="I125" s="36"/>
      <c r="J125" s="36"/>
      <c r="K125" s="39">
        <v>26.36</v>
      </c>
      <c r="L125" s="38">
        <v>1.4375</v>
      </c>
      <c r="M125" s="39">
        <v>9.08</v>
      </c>
      <c r="N125" s="40">
        <v>44.77</v>
      </c>
      <c r="O125" s="54">
        <v>406.51</v>
      </c>
      <c r="AF125" s="22"/>
      <c r="AG125" s="22"/>
      <c r="AH125" s="22"/>
      <c r="AK125" s="2" t="s">
        <v>63</v>
      </c>
      <c r="AN125" s="22"/>
    </row>
    <row r="126" spans="1:42" customFormat="1" ht="15" x14ac:dyDescent="0.25">
      <c r="A126" s="42"/>
      <c r="B126" s="34"/>
      <c r="C126" s="33"/>
      <c r="D126" s="119" t="s">
        <v>82</v>
      </c>
      <c r="E126" s="119"/>
      <c r="F126" s="119"/>
      <c r="G126" s="35" t="s">
        <v>65</v>
      </c>
      <c r="H126" s="40">
        <v>12.53</v>
      </c>
      <c r="I126" s="38">
        <v>1.3225</v>
      </c>
      <c r="J126" s="44">
        <v>3.9720507</v>
      </c>
      <c r="K126" s="45"/>
      <c r="L126" s="36"/>
      <c r="M126" s="45"/>
      <c r="N126" s="36"/>
      <c r="O126" s="46"/>
      <c r="AF126" s="22"/>
      <c r="AG126" s="22"/>
      <c r="AH126" s="22"/>
      <c r="AL126" s="2" t="s">
        <v>82</v>
      </c>
      <c r="AN126" s="22"/>
    </row>
    <row r="127" spans="1:42" customFormat="1" ht="15" x14ac:dyDescent="0.25">
      <c r="A127" s="42"/>
      <c r="B127" s="34"/>
      <c r="C127" s="33"/>
      <c r="D127" s="119" t="s">
        <v>64</v>
      </c>
      <c r="E127" s="119"/>
      <c r="F127" s="119"/>
      <c r="G127" s="35" t="s">
        <v>65</v>
      </c>
      <c r="H127" s="40">
        <v>2.62</v>
      </c>
      <c r="I127" s="38">
        <v>1.4375</v>
      </c>
      <c r="J127" s="44">
        <v>0.90277010000000002</v>
      </c>
      <c r="K127" s="45"/>
      <c r="L127" s="36"/>
      <c r="M127" s="45"/>
      <c r="N127" s="36"/>
      <c r="O127" s="46"/>
      <c r="AF127" s="22"/>
      <c r="AG127" s="22"/>
      <c r="AH127" s="22"/>
      <c r="AL127" s="2" t="s">
        <v>64</v>
      </c>
      <c r="AN127" s="22"/>
    </row>
    <row r="128" spans="1:42" customFormat="1" ht="15" x14ac:dyDescent="0.25">
      <c r="A128" s="47"/>
      <c r="B128" s="35"/>
      <c r="C128" s="33"/>
      <c r="D128" s="125" t="s">
        <v>66</v>
      </c>
      <c r="E128" s="125"/>
      <c r="F128" s="125"/>
      <c r="G128" s="48"/>
      <c r="H128" s="49"/>
      <c r="I128" s="49"/>
      <c r="J128" s="49"/>
      <c r="K128" s="51">
        <v>348.46</v>
      </c>
      <c r="L128" s="49"/>
      <c r="M128" s="51">
        <v>117.12</v>
      </c>
      <c r="N128" s="49"/>
      <c r="O128" s="52">
        <v>2618.91</v>
      </c>
      <c r="AF128" s="22"/>
      <c r="AG128" s="22"/>
      <c r="AH128" s="22"/>
      <c r="AM128" s="2" t="s">
        <v>66</v>
      </c>
      <c r="AN128" s="22"/>
    </row>
    <row r="129" spans="1:42" customFormat="1" ht="15" x14ac:dyDescent="0.25">
      <c r="A129" s="42"/>
      <c r="B129" s="34"/>
      <c r="C129" s="33"/>
      <c r="D129" s="119" t="s">
        <v>67</v>
      </c>
      <c r="E129" s="119"/>
      <c r="F129" s="119"/>
      <c r="G129" s="35"/>
      <c r="H129" s="36"/>
      <c r="I129" s="36"/>
      <c r="J129" s="36"/>
      <c r="K129" s="45"/>
      <c r="L129" s="36"/>
      <c r="M129" s="39">
        <v>42.96</v>
      </c>
      <c r="N129" s="36"/>
      <c r="O129" s="41">
        <v>1923.32</v>
      </c>
      <c r="AF129" s="22"/>
      <c r="AG129" s="22"/>
      <c r="AH129" s="22"/>
      <c r="AL129" s="2" t="s">
        <v>67</v>
      </c>
      <c r="AN129" s="22"/>
    </row>
    <row r="130" spans="1:42" customFormat="1" ht="45" x14ac:dyDescent="0.25">
      <c r="A130" s="42"/>
      <c r="B130" s="34"/>
      <c r="C130" s="33" t="s">
        <v>68</v>
      </c>
      <c r="D130" s="119" t="s">
        <v>69</v>
      </c>
      <c r="E130" s="119"/>
      <c r="F130" s="119"/>
      <c r="G130" s="35" t="s">
        <v>70</v>
      </c>
      <c r="H130" s="53">
        <v>92</v>
      </c>
      <c r="I130" s="36"/>
      <c r="J130" s="53">
        <v>92</v>
      </c>
      <c r="K130" s="45"/>
      <c r="L130" s="36"/>
      <c r="M130" s="39">
        <v>39.520000000000003</v>
      </c>
      <c r="N130" s="36"/>
      <c r="O130" s="41">
        <v>1769.45</v>
      </c>
      <c r="AF130" s="22"/>
      <c r="AG130" s="22"/>
      <c r="AH130" s="22"/>
      <c r="AL130" s="2" t="s">
        <v>69</v>
      </c>
      <c r="AN130" s="22"/>
    </row>
    <row r="131" spans="1:42" customFormat="1" ht="90" x14ac:dyDescent="0.25">
      <c r="A131" s="42"/>
      <c r="B131" s="34"/>
      <c r="C131" s="33" t="s">
        <v>71</v>
      </c>
      <c r="D131" s="119" t="s">
        <v>72</v>
      </c>
      <c r="E131" s="119"/>
      <c r="F131" s="119"/>
      <c r="G131" s="35" t="s">
        <v>70</v>
      </c>
      <c r="H131" s="53">
        <v>46</v>
      </c>
      <c r="I131" s="40">
        <v>0.85</v>
      </c>
      <c r="J131" s="43">
        <v>39.1</v>
      </c>
      <c r="K131" s="45"/>
      <c r="L131" s="36"/>
      <c r="M131" s="39">
        <v>16.8</v>
      </c>
      <c r="N131" s="36"/>
      <c r="O131" s="54">
        <v>752.02</v>
      </c>
      <c r="AF131" s="22"/>
      <c r="AG131" s="22"/>
      <c r="AH131" s="22"/>
      <c r="AL131" s="2" t="s">
        <v>72</v>
      </c>
      <c r="AN131" s="22"/>
    </row>
    <row r="132" spans="1:42" customFormat="1" ht="15" x14ac:dyDescent="0.25">
      <c r="A132" s="31"/>
      <c r="B132" s="29"/>
      <c r="C132" s="30"/>
      <c r="D132" s="126" t="s">
        <v>73</v>
      </c>
      <c r="E132" s="126"/>
      <c r="F132" s="126"/>
      <c r="G132" s="24"/>
      <c r="H132" s="55"/>
      <c r="I132" s="55"/>
      <c r="J132" s="55"/>
      <c r="K132" s="56"/>
      <c r="L132" s="55"/>
      <c r="M132" s="57">
        <v>173.44</v>
      </c>
      <c r="N132" s="49"/>
      <c r="O132" s="58">
        <v>5140.38</v>
      </c>
      <c r="AF132" s="22"/>
      <c r="AG132" s="22"/>
      <c r="AH132" s="22"/>
      <c r="AN132" s="22" t="s">
        <v>73</v>
      </c>
    </row>
    <row r="133" spans="1:42" customFormat="1" ht="15" x14ac:dyDescent="0.25">
      <c r="A133" s="120" t="s">
        <v>133</v>
      </c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2"/>
      <c r="AF133" s="22"/>
      <c r="AG133" s="22" t="s">
        <v>133</v>
      </c>
      <c r="AH133" s="22"/>
      <c r="AN133" s="22"/>
    </row>
    <row r="134" spans="1:42" customFormat="1" ht="45" x14ac:dyDescent="0.25">
      <c r="A134" s="108" t="s">
        <v>134</v>
      </c>
      <c r="B134" s="109" t="s">
        <v>134</v>
      </c>
      <c r="C134" s="110" t="s">
        <v>346</v>
      </c>
      <c r="D134" s="127" t="s">
        <v>135</v>
      </c>
      <c r="E134" s="127"/>
      <c r="F134" s="127"/>
      <c r="G134" s="109" t="s">
        <v>107</v>
      </c>
      <c r="H134" s="109">
        <v>29.86</v>
      </c>
      <c r="I134" s="109" t="s">
        <v>25</v>
      </c>
      <c r="J134" s="109" t="s">
        <v>136</v>
      </c>
      <c r="K134" s="111" t="s">
        <v>137</v>
      </c>
      <c r="L134" s="109"/>
      <c r="M134" s="111" t="s">
        <v>138</v>
      </c>
      <c r="N134" s="109" t="s">
        <v>112</v>
      </c>
      <c r="O134" s="112" t="s">
        <v>139</v>
      </c>
      <c r="P134" s="113"/>
      <c r="AF134" s="22"/>
      <c r="AG134" s="22"/>
      <c r="AH134" s="22" t="s">
        <v>135</v>
      </c>
      <c r="AN134" s="22"/>
    </row>
    <row r="135" spans="1:42" customFormat="1" ht="15" x14ac:dyDescent="0.25">
      <c r="A135" s="28"/>
      <c r="B135" s="3"/>
      <c r="C135" s="30"/>
      <c r="D135" s="119" t="s">
        <v>114</v>
      </c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24"/>
      <c r="AF135" s="22"/>
      <c r="AG135" s="22"/>
      <c r="AH135" s="22"/>
      <c r="AN135" s="22"/>
      <c r="AO135" s="2" t="s">
        <v>114</v>
      </c>
    </row>
    <row r="136" spans="1:42" customFormat="1" ht="15" x14ac:dyDescent="0.25">
      <c r="A136" s="28"/>
      <c r="B136" s="29"/>
      <c r="C136" s="30"/>
      <c r="D136" s="119" t="s">
        <v>140</v>
      </c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24"/>
      <c r="AF136" s="22"/>
      <c r="AG136" s="22"/>
      <c r="AH136" s="22"/>
      <c r="AN136" s="22"/>
      <c r="AP136" s="2" t="s">
        <v>140</v>
      </c>
    </row>
    <row r="137" spans="1:42" customFormat="1" ht="15" x14ac:dyDescent="0.25">
      <c r="A137" s="31"/>
      <c r="B137" s="29"/>
      <c r="C137" s="30"/>
      <c r="D137" s="126" t="s">
        <v>73</v>
      </c>
      <c r="E137" s="126"/>
      <c r="F137" s="126"/>
      <c r="G137" s="24"/>
      <c r="H137" s="55"/>
      <c r="I137" s="55"/>
      <c r="J137" s="55"/>
      <c r="K137" s="56"/>
      <c r="L137" s="55"/>
      <c r="M137" s="64">
        <v>4848.67</v>
      </c>
      <c r="N137" s="49"/>
      <c r="O137" s="58">
        <v>39565.15</v>
      </c>
      <c r="AF137" s="22"/>
      <c r="AG137" s="22"/>
      <c r="AH137" s="22"/>
      <c r="AN137" s="22" t="s">
        <v>73</v>
      </c>
    </row>
    <row r="138" spans="1:42" customFormat="1" ht="15" x14ac:dyDescent="0.25">
      <c r="A138" s="120" t="s">
        <v>141</v>
      </c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2"/>
      <c r="AF138" s="22"/>
      <c r="AG138" s="22" t="s">
        <v>141</v>
      </c>
      <c r="AH138" s="22"/>
      <c r="AN138" s="22"/>
    </row>
    <row r="139" spans="1:42" customFormat="1" ht="45.75" x14ac:dyDescent="0.25">
      <c r="A139" s="23" t="s">
        <v>142</v>
      </c>
      <c r="B139" s="24" t="s">
        <v>142</v>
      </c>
      <c r="C139" s="25" t="s">
        <v>143</v>
      </c>
      <c r="D139" s="123" t="s">
        <v>144</v>
      </c>
      <c r="E139" s="123"/>
      <c r="F139" s="123"/>
      <c r="G139" s="24" t="s">
        <v>98</v>
      </c>
      <c r="H139" s="24">
        <v>0.12</v>
      </c>
      <c r="I139" s="24" t="s">
        <v>25</v>
      </c>
      <c r="J139" s="24" t="s">
        <v>145</v>
      </c>
      <c r="K139" s="26"/>
      <c r="L139" s="24"/>
      <c r="M139" s="26"/>
      <c r="N139" s="24"/>
      <c r="O139" s="27"/>
      <c r="AF139" s="22"/>
      <c r="AG139" s="22"/>
      <c r="AH139" s="22" t="s">
        <v>144</v>
      </c>
      <c r="AN139" s="22"/>
    </row>
    <row r="140" spans="1:42" customFormat="1" ht="15" x14ac:dyDescent="0.25">
      <c r="A140" s="28"/>
      <c r="B140" s="29"/>
      <c r="C140" s="30"/>
      <c r="D140" s="119" t="s">
        <v>146</v>
      </c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24"/>
      <c r="AF140" s="22"/>
      <c r="AG140" s="22"/>
      <c r="AH140" s="22"/>
      <c r="AI140" s="2" t="s">
        <v>146</v>
      </c>
      <c r="AN140" s="22"/>
    </row>
    <row r="141" spans="1:42" customFormat="1" ht="33.75" x14ac:dyDescent="0.25">
      <c r="A141" s="31"/>
      <c r="B141" s="32"/>
      <c r="C141" s="33" t="s">
        <v>56</v>
      </c>
      <c r="D141" s="117" t="s">
        <v>57</v>
      </c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8"/>
      <c r="AF141" s="22"/>
      <c r="AG141" s="22"/>
      <c r="AH141" s="22"/>
      <c r="AJ141" s="2" t="s">
        <v>57</v>
      </c>
      <c r="AN141" s="22"/>
    </row>
    <row r="142" spans="1:42" customFormat="1" ht="57" x14ac:dyDescent="0.25">
      <c r="A142" s="31"/>
      <c r="B142" s="32"/>
      <c r="C142" s="33" t="s">
        <v>58</v>
      </c>
      <c r="D142" s="117" t="s">
        <v>59</v>
      </c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8"/>
      <c r="AF142" s="22"/>
      <c r="AG142" s="22"/>
      <c r="AH142" s="22"/>
      <c r="AJ142" s="2" t="s">
        <v>59</v>
      </c>
      <c r="AN142" s="22"/>
    </row>
    <row r="143" spans="1:42" customFormat="1" ht="15" x14ac:dyDescent="0.25">
      <c r="A143" s="31"/>
      <c r="B143" s="34"/>
      <c r="C143" s="33" t="s">
        <v>25</v>
      </c>
      <c r="D143" s="119" t="s">
        <v>81</v>
      </c>
      <c r="E143" s="119"/>
      <c r="F143" s="119"/>
      <c r="G143" s="35"/>
      <c r="H143" s="36"/>
      <c r="I143" s="36"/>
      <c r="J143" s="36"/>
      <c r="K143" s="37">
        <v>1257.92</v>
      </c>
      <c r="L143" s="38">
        <v>1.3225</v>
      </c>
      <c r="M143" s="39">
        <v>199.63</v>
      </c>
      <c r="N143" s="40">
        <v>44.77</v>
      </c>
      <c r="O143" s="41">
        <v>8937.44</v>
      </c>
      <c r="AF143" s="22"/>
      <c r="AG143" s="22"/>
      <c r="AH143" s="22"/>
      <c r="AK143" s="2" t="s">
        <v>81</v>
      </c>
      <c r="AN143" s="22"/>
    </row>
    <row r="144" spans="1:42" customFormat="1" ht="15" x14ac:dyDescent="0.25">
      <c r="A144" s="31"/>
      <c r="B144" s="34"/>
      <c r="C144" s="33" t="s">
        <v>60</v>
      </c>
      <c r="D144" s="119" t="s">
        <v>61</v>
      </c>
      <c r="E144" s="119"/>
      <c r="F144" s="119"/>
      <c r="G144" s="35"/>
      <c r="H144" s="36"/>
      <c r="I144" s="36"/>
      <c r="J144" s="36"/>
      <c r="K144" s="37">
        <v>2297.79</v>
      </c>
      <c r="L144" s="38">
        <v>1.4375</v>
      </c>
      <c r="M144" s="39">
        <v>396.37</v>
      </c>
      <c r="N144" s="40">
        <v>13.24</v>
      </c>
      <c r="O144" s="41">
        <v>5247.94</v>
      </c>
      <c r="AF144" s="22"/>
      <c r="AG144" s="22"/>
      <c r="AH144" s="22"/>
      <c r="AK144" s="2" t="s">
        <v>61</v>
      </c>
      <c r="AN144" s="22"/>
    </row>
    <row r="145" spans="1:41" customFormat="1" ht="15" x14ac:dyDescent="0.25">
      <c r="A145" s="31"/>
      <c r="B145" s="34"/>
      <c r="C145" s="33" t="s">
        <v>62</v>
      </c>
      <c r="D145" s="119" t="s">
        <v>63</v>
      </c>
      <c r="E145" s="119"/>
      <c r="F145" s="119"/>
      <c r="G145" s="35"/>
      <c r="H145" s="36"/>
      <c r="I145" s="36"/>
      <c r="J145" s="36"/>
      <c r="K145" s="39">
        <v>286.33999999999997</v>
      </c>
      <c r="L145" s="38">
        <v>1.4375</v>
      </c>
      <c r="M145" s="39">
        <v>49.39</v>
      </c>
      <c r="N145" s="40">
        <v>44.77</v>
      </c>
      <c r="O145" s="41">
        <v>2211.19</v>
      </c>
      <c r="AF145" s="22"/>
      <c r="AG145" s="22"/>
      <c r="AH145" s="22"/>
      <c r="AK145" s="2" t="s">
        <v>63</v>
      </c>
      <c r="AN145" s="22"/>
    </row>
    <row r="146" spans="1:41" customFormat="1" ht="15" x14ac:dyDescent="0.25">
      <c r="A146" s="31"/>
      <c r="B146" s="34"/>
      <c r="C146" s="33" t="s">
        <v>90</v>
      </c>
      <c r="D146" s="119" t="s">
        <v>147</v>
      </c>
      <c r="E146" s="119"/>
      <c r="F146" s="119"/>
      <c r="G146" s="35"/>
      <c r="H146" s="36"/>
      <c r="I146" s="36"/>
      <c r="J146" s="36"/>
      <c r="K146" s="37">
        <v>3018.09</v>
      </c>
      <c r="L146" s="36"/>
      <c r="M146" s="39">
        <v>362.17</v>
      </c>
      <c r="N146" s="40">
        <v>8.16</v>
      </c>
      <c r="O146" s="41">
        <v>2955.31</v>
      </c>
      <c r="AF146" s="22"/>
      <c r="AG146" s="22"/>
      <c r="AH146" s="22"/>
      <c r="AK146" s="2" t="s">
        <v>147</v>
      </c>
      <c r="AN146" s="22"/>
    </row>
    <row r="147" spans="1:41" customFormat="1" ht="15" x14ac:dyDescent="0.25">
      <c r="A147" s="42"/>
      <c r="B147" s="34"/>
      <c r="C147" s="33"/>
      <c r="D147" s="119" t="s">
        <v>82</v>
      </c>
      <c r="E147" s="119"/>
      <c r="F147" s="119"/>
      <c r="G147" s="35" t="s">
        <v>65</v>
      </c>
      <c r="H147" s="40">
        <v>138.69</v>
      </c>
      <c r="I147" s="38">
        <v>1.3225</v>
      </c>
      <c r="J147" s="61">
        <v>22.010103000000001</v>
      </c>
      <c r="K147" s="45"/>
      <c r="L147" s="36"/>
      <c r="M147" s="45"/>
      <c r="N147" s="36"/>
      <c r="O147" s="46"/>
      <c r="AF147" s="22"/>
      <c r="AG147" s="22"/>
      <c r="AH147" s="22"/>
      <c r="AL147" s="2" t="s">
        <v>82</v>
      </c>
      <c r="AN147" s="22"/>
    </row>
    <row r="148" spans="1:41" customFormat="1" ht="15" x14ac:dyDescent="0.25">
      <c r="A148" s="42"/>
      <c r="B148" s="34"/>
      <c r="C148" s="33"/>
      <c r="D148" s="119" t="s">
        <v>64</v>
      </c>
      <c r="E148" s="119"/>
      <c r="F148" s="119"/>
      <c r="G148" s="35" t="s">
        <v>65</v>
      </c>
      <c r="H148" s="40">
        <v>21.87</v>
      </c>
      <c r="I148" s="38">
        <v>1.4375</v>
      </c>
      <c r="J148" s="61">
        <v>3.7725749999999998</v>
      </c>
      <c r="K148" s="45"/>
      <c r="L148" s="36"/>
      <c r="M148" s="45"/>
      <c r="N148" s="36"/>
      <c r="O148" s="46"/>
      <c r="AF148" s="22"/>
      <c r="AG148" s="22"/>
      <c r="AH148" s="22"/>
      <c r="AL148" s="2" t="s">
        <v>64</v>
      </c>
      <c r="AN148" s="22"/>
    </row>
    <row r="149" spans="1:41" customFormat="1" ht="15" x14ac:dyDescent="0.25">
      <c r="A149" s="47"/>
      <c r="B149" s="35"/>
      <c r="C149" s="33"/>
      <c r="D149" s="125" t="s">
        <v>66</v>
      </c>
      <c r="E149" s="125"/>
      <c r="F149" s="125"/>
      <c r="G149" s="48"/>
      <c r="H149" s="49"/>
      <c r="I149" s="49"/>
      <c r="J149" s="49"/>
      <c r="K149" s="50">
        <v>6573.8</v>
      </c>
      <c r="L149" s="49"/>
      <c r="M149" s="51">
        <v>958.17</v>
      </c>
      <c r="N149" s="49"/>
      <c r="O149" s="52">
        <v>17140.689999999999</v>
      </c>
      <c r="AF149" s="22"/>
      <c r="AG149" s="22"/>
      <c r="AH149" s="22"/>
      <c r="AM149" s="2" t="s">
        <v>66</v>
      </c>
      <c r="AN149" s="22"/>
    </row>
    <row r="150" spans="1:41" customFormat="1" ht="15" x14ac:dyDescent="0.25">
      <c r="A150" s="42"/>
      <c r="B150" s="34"/>
      <c r="C150" s="33"/>
      <c r="D150" s="119" t="s">
        <v>67</v>
      </c>
      <c r="E150" s="119"/>
      <c r="F150" s="119"/>
      <c r="G150" s="35"/>
      <c r="H150" s="36"/>
      <c r="I150" s="36"/>
      <c r="J150" s="36"/>
      <c r="K150" s="45"/>
      <c r="L150" s="36"/>
      <c r="M150" s="39">
        <v>249.02</v>
      </c>
      <c r="N150" s="36"/>
      <c r="O150" s="41">
        <v>11148.63</v>
      </c>
      <c r="AF150" s="22"/>
      <c r="AG150" s="22"/>
      <c r="AH150" s="22"/>
      <c r="AL150" s="2" t="s">
        <v>67</v>
      </c>
      <c r="AN150" s="22"/>
    </row>
    <row r="151" spans="1:41" customFormat="1" ht="45" x14ac:dyDescent="0.25">
      <c r="A151" s="42"/>
      <c r="B151" s="34"/>
      <c r="C151" s="33" t="s">
        <v>101</v>
      </c>
      <c r="D151" s="119" t="s">
        <v>102</v>
      </c>
      <c r="E151" s="119"/>
      <c r="F151" s="119"/>
      <c r="G151" s="35" t="s">
        <v>70</v>
      </c>
      <c r="H151" s="53">
        <v>117</v>
      </c>
      <c r="I151" s="36"/>
      <c r="J151" s="53">
        <v>117</v>
      </c>
      <c r="K151" s="45"/>
      <c r="L151" s="36"/>
      <c r="M151" s="39">
        <v>291.35000000000002</v>
      </c>
      <c r="N151" s="36"/>
      <c r="O151" s="41">
        <v>13043.9</v>
      </c>
      <c r="AF151" s="22"/>
      <c r="AG151" s="22"/>
      <c r="AH151" s="22"/>
      <c r="AL151" s="2" t="s">
        <v>102</v>
      </c>
      <c r="AN151" s="22"/>
    </row>
    <row r="152" spans="1:41" customFormat="1" ht="90" x14ac:dyDescent="0.25">
      <c r="A152" s="42"/>
      <c r="B152" s="34"/>
      <c r="C152" s="33" t="s">
        <v>103</v>
      </c>
      <c r="D152" s="119" t="s">
        <v>104</v>
      </c>
      <c r="E152" s="119"/>
      <c r="F152" s="119"/>
      <c r="G152" s="35" t="s">
        <v>70</v>
      </c>
      <c r="H152" s="53">
        <v>74</v>
      </c>
      <c r="I152" s="40">
        <v>0.85</v>
      </c>
      <c r="J152" s="43">
        <v>62.9</v>
      </c>
      <c r="K152" s="45"/>
      <c r="L152" s="36"/>
      <c r="M152" s="39">
        <v>156.63</v>
      </c>
      <c r="N152" s="36"/>
      <c r="O152" s="41">
        <v>7012.49</v>
      </c>
      <c r="AF152" s="22"/>
      <c r="AG152" s="22"/>
      <c r="AH152" s="22"/>
      <c r="AL152" s="2" t="s">
        <v>104</v>
      </c>
      <c r="AN152" s="22"/>
    </row>
    <row r="153" spans="1:41" customFormat="1" ht="15" x14ac:dyDescent="0.25">
      <c r="A153" s="31"/>
      <c r="B153" s="29"/>
      <c r="C153" s="30"/>
      <c r="D153" s="126" t="s">
        <v>73</v>
      </c>
      <c r="E153" s="126"/>
      <c r="F153" s="126"/>
      <c r="G153" s="24"/>
      <c r="H153" s="55"/>
      <c r="I153" s="55"/>
      <c r="J153" s="55"/>
      <c r="K153" s="56"/>
      <c r="L153" s="55"/>
      <c r="M153" s="64">
        <v>1406.15</v>
      </c>
      <c r="N153" s="49"/>
      <c r="O153" s="58">
        <v>37197.08</v>
      </c>
      <c r="AF153" s="22"/>
      <c r="AG153" s="22"/>
      <c r="AH153" s="22"/>
      <c r="AN153" s="22" t="s">
        <v>73</v>
      </c>
    </row>
    <row r="154" spans="1:41" customFormat="1" ht="34.5" x14ac:dyDescent="0.25">
      <c r="A154" s="23" t="s">
        <v>148</v>
      </c>
      <c r="B154" s="24" t="s">
        <v>148</v>
      </c>
      <c r="C154" s="25" t="s">
        <v>149</v>
      </c>
      <c r="D154" s="123" t="s">
        <v>150</v>
      </c>
      <c r="E154" s="123"/>
      <c r="F154" s="123"/>
      <c r="G154" s="24" t="s">
        <v>151</v>
      </c>
      <c r="H154" s="24">
        <v>2</v>
      </c>
      <c r="I154" s="24" t="s">
        <v>25</v>
      </c>
      <c r="J154" s="24" t="s">
        <v>60</v>
      </c>
      <c r="K154" s="26" t="s">
        <v>152</v>
      </c>
      <c r="L154" s="24"/>
      <c r="M154" s="26" t="s">
        <v>153</v>
      </c>
      <c r="N154" s="24" t="s">
        <v>112</v>
      </c>
      <c r="O154" s="27" t="s">
        <v>154</v>
      </c>
      <c r="AF154" s="22"/>
      <c r="AG154" s="22"/>
      <c r="AH154" s="22" t="s">
        <v>150</v>
      </c>
      <c r="AN154" s="22"/>
    </row>
    <row r="155" spans="1:41" customFormat="1" ht="15" x14ac:dyDescent="0.25">
      <c r="A155" s="28"/>
      <c r="B155" s="3"/>
      <c r="C155" s="30"/>
      <c r="D155" s="119" t="s">
        <v>114</v>
      </c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24"/>
      <c r="AF155" s="22"/>
      <c r="AG155" s="22"/>
      <c r="AH155" s="22"/>
      <c r="AN155" s="22"/>
      <c r="AO155" s="2" t="s">
        <v>114</v>
      </c>
    </row>
    <row r="156" spans="1:41" customFormat="1" ht="15" x14ac:dyDescent="0.25">
      <c r="A156" s="31"/>
      <c r="B156" s="29"/>
      <c r="C156" s="30"/>
      <c r="D156" s="126" t="s">
        <v>73</v>
      </c>
      <c r="E156" s="126"/>
      <c r="F156" s="126"/>
      <c r="G156" s="24"/>
      <c r="H156" s="55"/>
      <c r="I156" s="55"/>
      <c r="J156" s="55"/>
      <c r="K156" s="56"/>
      <c r="L156" s="55"/>
      <c r="M156" s="57">
        <v>430.96</v>
      </c>
      <c r="N156" s="49"/>
      <c r="O156" s="58">
        <v>3516.63</v>
      </c>
      <c r="AF156" s="22"/>
      <c r="AG156" s="22"/>
      <c r="AH156" s="22"/>
      <c r="AN156" s="22" t="s">
        <v>73</v>
      </c>
    </row>
    <row r="157" spans="1:41" customFormat="1" ht="45.75" x14ac:dyDescent="0.25">
      <c r="A157" s="23" t="s">
        <v>155</v>
      </c>
      <c r="B157" s="24" t="s">
        <v>155</v>
      </c>
      <c r="C157" s="25" t="s">
        <v>156</v>
      </c>
      <c r="D157" s="123" t="s">
        <v>157</v>
      </c>
      <c r="E157" s="123"/>
      <c r="F157" s="123"/>
      <c r="G157" s="24" t="s">
        <v>151</v>
      </c>
      <c r="H157" s="24">
        <v>2</v>
      </c>
      <c r="I157" s="24" t="s">
        <v>25</v>
      </c>
      <c r="J157" s="24" t="s">
        <v>60</v>
      </c>
      <c r="K157" s="26" t="s">
        <v>158</v>
      </c>
      <c r="L157" s="24"/>
      <c r="M157" s="26" t="s">
        <v>159</v>
      </c>
      <c r="N157" s="24" t="s">
        <v>112</v>
      </c>
      <c r="O157" s="27" t="s">
        <v>160</v>
      </c>
      <c r="AF157" s="22"/>
      <c r="AG157" s="22"/>
      <c r="AH157" s="22" t="s">
        <v>157</v>
      </c>
      <c r="AN157" s="22"/>
    </row>
    <row r="158" spans="1:41" customFormat="1" ht="15" x14ac:dyDescent="0.25">
      <c r="A158" s="28"/>
      <c r="B158" s="3"/>
      <c r="C158" s="30"/>
      <c r="D158" s="119" t="s">
        <v>114</v>
      </c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24"/>
      <c r="AF158" s="22"/>
      <c r="AG158" s="22"/>
      <c r="AH158" s="22"/>
      <c r="AN158" s="22"/>
      <c r="AO158" s="2" t="s">
        <v>114</v>
      </c>
    </row>
    <row r="159" spans="1:41" customFormat="1" ht="15" x14ac:dyDescent="0.25">
      <c r="A159" s="31"/>
      <c r="B159" s="29"/>
      <c r="C159" s="30"/>
      <c r="D159" s="126" t="s">
        <v>73</v>
      </c>
      <c r="E159" s="126"/>
      <c r="F159" s="126"/>
      <c r="G159" s="24"/>
      <c r="H159" s="55"/>
      <c r="I159" s="55"/>
      <c r="J159" s="55"/>
      <c r="K159" s="56"/>
      <c r="L159" s="55"/>
      <c r="M159" s="57">
        <v>724.2</v>
      </c>
      <c r="N159" s="49"/>
      <c r="O159" s="58">
        <v>5909.47</v>
      </c>
      <c r="AF159" s="22"/>
      <c r="AG159" s="22"/>
      <c r="AH159" s="22"/>
      <c r="AN159" s="22" t="s">
        <v>73</v>
      </c>
    </row>
    <row r="160" spans="1:41" customFormat="1" ht="34.5" x14ac:dyDescent="0.25">
      <c r="A160" s="23" t="s">
        <v>161</v>
      </c>
      <c r="B160" s="24" t="s">
        <v>161</v>
      </c>
      <c r="C160" s="25" t="s">
        <v>162</v>
      </c>
      <c r="D160" s="123" t="s">
        <v>163</v>
      </c>
      <c r="E160" s="123"/>
      <c r="F160" s="123"/>
      <c r="G160" s="24" t="s">
        <v>151</v>
      </c>
      <c r="H160" s="24">
        <v>2</v>
      </c>
      <c r="I160" s="24" t="s">
        <v>25</v>
      </c>
      <c r="J160" s="24" t="s">
        <v>60</v>
      </c>
      <c r="K160" s="26" t="s">
        <v>164</v>
      </c>
      <c r="L160" s="24"/>
      <c r="M160" s="26" t="s">
        <v>165</v>
      </c>
      <c r="N160" s="24" t="s">
        <v>112</v>
      </c>
      <c r="O160" s="27" t="s">
        <v>166</v>
      </c>
      <c r="AF160" s="22"/>
      <c r="AG160" s="22"/>
      <c r="AH160" s="22" t="s">
        <v>163</v>
      </c>
      <c r="AN160" s="22"/>
    </row>
    <row r="161" spans="1:41" customFormat="1" ht="15" x14ac:dyDescent="0.25">
      <c r="A161" s="28"/>
      <c r="B161" s="3"/>
      <c r="C161" s="30"/>
      <c r="D161" s="119" t="s">
        <v>114</v>
      </c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24"/>
      <c r="AF161" s="22"/>
      <c r="AG161" s="22"/>
      <c r="AH161" s="22"/>
      <c r="AN161" s="22"/>
      <c r="AO161" s="2" t="s">
        <v>114</v>
      </c>
    </row>
    <row r="162" spans="1:41" customFormat="1" ht="15" x14ac:dyDescent="0.25">
      <c r="A162" s="31"/>
      <c r="B162" s="29"/>
      <c r="C162" s="30"/>
      <c r="D162" s="126" t="s">
        <v>73</v>
      </c>
      <c r="E162" s="126"/>
      <c r="F162" s="126"/>
      <c r="G162" s="24"/>
      <c r="H162" s="55"/>
      <c r="I162" s="55"/>
      <c r="J162" s="55"/>
      <c r="K162" s="56"/>
      <c r="L162" s="55"/>
      <c r="M162" s="57">
        <v>351.14</v>
      </c>
      <c r="N162" s="49"/>
      <c r="O162" s="58">
        <v>2865.3</v>
      </c>
      <c r="AF162" s="22"/>
      <c r="AG162" s="22"/>
      <c r="AH162" s="22"/>
      <c r="AN162" s="22" t="s">
        <v>73</v>
      </c>
    </row>
    <row r="163" spans="1:41" customFormat="1" ht="33.75" x14ac:dyDescent="0.25">
      <c r="A163" s="23" t="s">
        <v>167</v>
      </c>
      <c r="B163" s="24" t="s">
        <v>167</v>
      </c>
      <c r="C163" s="25" t="s">
        <v>168</v>
      </c>
      <c r="D163" s="123" t="s">
        <v>169</v>
      </c>
      <c r="E163" s="123"/>
      <c r="F163" s="123"/>
      <c r="G163" s="24" t="s">
        <v>151</v>
      </c>
      <c r="H163" s="24">
        <v>2</v>
      </c>
      <c r="I163" s="24" t="s">
        <v>25</v>
      </c>
      <c r="J163" s="24" t="s">
        <v>60</v>
      </c>
      <c r="K163" s="26" t="s">
        <v>170</v>
      </c>
      <c r="L163" s="24"/>
      <c r="M163" s="26" t="s">
        <v>171</v>
      </c>
      <c r="N163" s="24" t="s">
        <v>112</v>
      </c>
      <c r="O163" s="27" t="s">
        <v>172</v>
      </c>
      <c r="AF163" s="22"/>
      <c r="AG163" s="22"/>
      <c r="AH163" s="22" t="s">
        <v>169</v>
      </c>
      <c r="AN163" s="22"/>
    </row>
    <row r="164" spans="1:41" customFormat="1" ht="15" x14ac:dyDescent="0.25">
      <c r="A164" s="28"/>
      <c r="B164" s="3"/>
      <c r="C164" s="30"/>
      <c r="D164" s="119" t="s">
        <v>114</v>
      </c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24"/>
      <c r="AF164" s="22"/>
      <c r="AG164" s="22"/>
      <c r="AH164" s="22"/>
      <c r="AN164" s="22"/>
      <c r="AO164" s="2" t="s">
        <v>114</v>
      </c>
    </row>
    <row r="165" spans="1:41" customFormat="1" ht="15" x14ac:dyDescent="0.25">
      <c r="A165" s="31"/>
      <c r="B165" s="29"/>
      <c r="C165" s="30"/>
      <c r="D165" s="126" t="s">
        <v>73</v>
      </c>
      <c r="E165" s="126"/>
      <c r="F165" s="126"/>
      <c r="G165" s="24"/>
      <c r="H165" s="55"/>
      <c r="I165" s="55"/>
      <c r="J165" s="55"/>
      <c r="K165" s="56"/>
      <c r="L165" s="55"/>
      <c r="M165" s="64">
        <v>1192.08</v>
      </c>
      <c r="N165" s="49"/>
      <c r="O165" s="58">
        <v>9727.3700000000008</v>
      </c>
      <c r="AF165" s="22"/>
      <c r="AG165" s="22"/>
      <c r="AH165" s="22"/>
      <c r="AN165" s="22" t="s">
        <v>73</v>
      </c>
    </row>
    <row r="166" spans="1:41" customFormat="1" ht="15" x14ac:dyDescent="0.25">
      <c r="A166" s="120" t="s">
        <v>173</v>
      </c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2"/>
      <c r="AF166" s="22"/>
      <c r="AG166" s="22" t="s">
        <v>173</v>
      </c>
      <c r="AH166" s="22"/>
      <c r="AN166" s="22"/>
    </row>
    <row r="167" spans="1:41" customFormat="1" ht="57" x14ac:dyDescent="0.25">
      <c r="A167" s="23" t="s">
        <v>174</v>
      </c>
      <c r="B167" s="24" t="s">
        <v>174</v>
      </c>
      <c r="C167" s="25" t="s">
        <v>175</v>
      </c>
      <c r="D167" s="123" t="s">
        <v>176</v>
      </c>
      <c r="E167" s="123"/>
      <c r="F167" s="123"/>
      <c r="G167" s="24" t="s">
        <v>98</v>
      </c>
      <c r="H167" s="24">
        <v>0.06</v>
      </c>
      <c r="I167" s="24" t="s">
        <v>25</v>
      </c>
      <c r="J167" s="24" t="s">
        <v>177</v>
      </c>
      <c r="K167" s="26"/>
      <c r="L167" s="24"/>
      <c r="M167" s="26"/>
      <c r="N167" s="24"/>
      <c r="O167" s="27"/>
      <c r="AF167" s="22"/>
      <c r="AG167" s="22"/>
      <c r="AH167" s="22" t="s">
        <v>176</v>
      </c>
      <c r="AN167" s="22"/>
    </row>
    <row r="168" spans="1:41" customFormat="1" ht="15" x14ac:dyDescent="0.25">
      <c r="A168" s="28"/>
      <c r="B168" s="29"/>
      <c r="C168" s="30"/>
      <c r="D168" s="119" t="s">
        <v>178</v>
      </c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24"/>
      <c r="AF168" s="22"/>
      <c r="AG168" s="22"/>
      <c r="AH168" s="22"/>
      <c r="AI168" s="2" t="s">
        <v>178</v>
      </c>
      <c r="AN168" s="22"/>
    </row>
    <row r="169" spans="1:41" customFormat="1" ht="33.75" x14ac:dyDescent="0.25">
      <c r="A169" s="31"/>
      <c r="B169" s="32"/>
      <c r="C169" s="33" t="s">
        <v>56</v>
      </c>
      <c r="D169" s="117" t="s">
        <v>57</v>
      </c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8"/>
      <c r="AF169" s="22"/>
      <c r="AG169" s="22"/>
      <c r="AH169" s="22"/>
      <c r="AJ169" s="2" t="s">
        <v>57</v>
      </c>
      <c r="AN169" s="22"/>
    </row>
    <row r="170" spans="1:41" customFormat="1" ht="57" x14ac:dyDescent="0.25">
      <c r="A170" s="31"/>
      <c r="B170" s="32"/>
      <c r="C170" s="33" t="s">
        <v>58</v>
      </c>
      <c r="D170" s="117" t="s">
        <v>59</v>
      </c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8"/>
      <c r="AF170" s="22"/>
      <c r="AG170" s="22"/>
      <c r="AH170" s="22"/>
      <c r="AJ170" s="2" t="s">
        <v>59</v>
      </c>
      <c r="AN170" s="22"/>
    </row>
    <row r="171" spans="1:41" customFormat="1" ht="15" x14ac:dyDescent="0.25">
      <c r="A171" s="31"/>
      <c r="B171" s="34"/>
      <c r="C171" s="33" t="s">
        <v>25</v>
      </c>
      <c r="D171" s="119" t="s">
        <v>81</v>
      </c>
      <c r="E171" s="119"/>
      <c r="F171" s="119"/>
      <c r="G171" s="35"/>
      <c r="H171" s="36"/>
      <c r="I171" s="36"/>
      <c r="J171" s="36"/>
      <c r="K171" s="37">
        <v>1287.3599999999999</v>
      </c>
      <c r="L171" s="38">
        <v>1.3225</v>
      </c>
      <c r="M171" s="39">
        <v>102.15</v>
      </c>
      <c r="N171" s="40">
        <v>44.77</v>
      </c>
      <c r="O171" s="41">
        <v>4573.26</v>
      </c>
      <c r="AF171" s="22"/>
      <c r="AG171" s="22"/>
      <c r="AH171" s="22"/>
      <c r="AK171" s="2" t="s">
        <v>81</v>
      </c>
      <c r="AN171" s="22"/>
    </row>
    <row r="172" spans="1:41" customFormat="1" ht="15" x14ac:dyDescent="0.25">
      <c r="A172" s="31"/>
      <c r="B172" s="34"/>
      <c r="C172" s="33" t="s">
        <v>60</v>
      </c>
      <c r="D172" s="119" t="s">
        <v>61</v>
      </c>
      <c r="E172" s="119"/>
      <c r="F172" s="119"/>
      <c r="G172" s="35"/>
      <c r="H172" s="36"/>
      <c r="I172" s="36"/>
      <c r="J172" s="36"/>
      <c r="K172" s="37">
        <v>3182.23</v>
      </c>
      <c r="L172" s="38">
        <v>1.4375</v>
      </c>
      <c r="M172" s="39">
        <v>274.47000000000003</v>
      </c>
      <c r="N172" s="40">
        <v>13.24</v>
      </c>
      <c r="O172" s="41">
        <v>3633.98</v>
      </c>
      <c r="AF172" s="22"/>
      <c r="AG172" s="22"/>
      <c r="AH172" s="22"/>
      <c r="AK172" s="2" t="s">
        <v>61</v>
      </c>
      <c r="AN172" s="22"/>
    </row>
    <row r="173" spans="1:41" customFormat="1" ht="15" x14ac:dyDescent="0.25">
      <c r="A173" s="31"/>
      <c r="B173" s="34"/>
      <c r="C173" s="33" t="s">
        <v>62</v>
      </c>
      <c r="D173" s="119" t="s">
        <v>63</v>
      </c>
      <c r="E173" s="119"/>
      <c r="F173" s="119"/>
      <c r="G173" s="35"/>
      <c r="H173" s="36"/>
      <c r="I173" s="36"/>
      <c r="J173" s="36"/>
      <c r="K173" s="39">
        <v>375.86</v>
      </c>
      <c r="L173" s="38">
        <v>1.4375</v>
      </c>
      <c r="M173" s="39">
        <v>32.42</v>
      </c>
      <c r="N173" s="40">
        <v>44.77</v>
      </c>
      <c r="O173" s="41">
        <v>1451.44</v>
      </c>
      <c r="AF173" s="22"/>
      <c r="AG173" s="22"/>
      <c r="AH173" s="22"/>
      <c r="AK173" s="2" t="s">
        <v>63</v>
      </c>
      <c r="AN173" s="22"/>
    </row>
    <row r="174" spans="1:41" customFormat="1" ht="15" x14ac:dyDescent="0.25">
      <c r="A174" s="31"/>
      <c r="B174" s="34"/>
      <c r="C174" s="33" t="s">
        <v>90</v>
      </c>
      <c r="D174" s="119" t="s">
        <v>147</v>
      </c>
      <c r="E174" s="119"/>
      <c r="F174" s="119"/>
      <c r="G174" s="35"/>
      <c r="H174" s="36"/>
      <c r="I174" s="36"/>
      <c r="J174" s="36"/>
      <c r="K174" s="37">
        <v>1345.08</v>
      </c>
      <c r="L174" s="36"/>
      <c r="M174" s="39">
        <v>80.7</v>
      </c>
      <c r="N174" s="40">
        <v>8.16</v>
      </c>
      <c r="O174" s="54">
        <v>658.51</v>
      </c>
      <c r="AF174" s="22"/>
      <c r="AG174" s="22"/>
      <c r="AH174" s="22"/>
      <c r="AK174" s="2" t="s">
        <v>147</v>
      </c>
      <c r="AN174" s="22"/>
    </row>
    <row r="175" spans="1:41" customFormat="1" ht="15" x14ac:dyDescent="0.25">
      <c r="A175" s="42"/>
      <c r="B175" s="34"/>
      <c r="C175" s="33"/>
      <c r="D175" s="119" t="s">
        <v>82</v>
      </c>
      <c r="E175" s="119"/>
      <c r="F175" s="119"/>
      <c r="G175" s="35" t="s">
        <v>65</v>
      </c>
      <c r="H175" s="53">
        <v>149</v>
      </c>
      <c r="I175" s="38">
        <v>1.3225</v>
      </c>
      <c r="J175" s="63">
        <v>11.82315</v>
      </c>
      <c r="K175" s="45"/>
      <c r="L175" s="36"/>
      <c r="M175" s="45"/>
      <c r="N175" s="36"/>
      <c r="O175" s="46"/>
      <c r="AF175" s="22"/>
      <c r="AG175" s="22"/>
      <c r="AH175" s="22"/>
      <c r="AL175" s="2" t="s">
        <v>82</v>
      </c>
      <c r="AN175" s="22"/>
    </row>
    <row r="176" spans="1:41" customFormat="1" ht="15" x14ac:dyDescent="0.25">
      <c r="A176" s="42"/>
      <c r="B176" s="34"/>
      <c r="C176" s="33"/>
      <c r="D176" s="119" t="s">
        <v>64</v>
      </c>
      <c r="E176" s="119"/>
      <c r="F176" s="119"/>
      <c r="G176" s="35" t="s">
        <v>65</v>
      </c>
      <c r="H176" s="40">
        <v>28.02</v>
      </c>
      <c r="I176" s="38">
        <v>1.4375</v>
      </c>
      <c r="J176" s="61">
        <v>2.416725</v>
      </c>
      <c r="K176" s="45"/>
      <c r="L176" s="36"/>
      <c r="M176" s="45"/>
      <c r="N176" s="36"/>
      <c r="O176" s="46"/>
      <c r="AF176" s="22"/>
      <c r="AG176" s="22"/>
      <c r="AH176" s="22"/>
      <c r="AL176" s="2" t="s">
        <v>64</v>
      </c>
      <c r="AN176" s="22"/>
    </row>
    <row r="177" spans="1:41" customFormat="1" ht="15" x14ac:dyDescent="0.25">
      <c r="A177" s="47"/>
      <c r="B177" s="35"/>
      <c r="C177" s="33"/>
      <c r="D177" s="125" t="s">
        <v>66</v>
      </c>
      <c r="E177" s="125"/>
      <c r="F177" s="125"/>
      <c r="G177" s="48"/>
      <c r="H177" s="49"/>
      <c r="I177" s="49"/>
      <c r="J177" s="49"/>
      <c r="K177" s="50">
        <v>5814.67</v>
      </c>
      <c r="L177" s="49"/>
      <c r="M177" s="51">
        <v>457.32</v>
      </c>
      <c r="N177" s="49"/>
      <c r="O177" s="52">
        <v>8865.75</v>
      </c>
      <c r="AF177" s="22"/>
      <c r="AG177" s="22"/>
      <c r="AH177" s="22"/>
      <c r="AM177" s="2" t="s">
        <v>66</v>
      </c>
      <c r="AN177" s="22"/>
    </row>
    <row r="178" spans="1:41" customFormat="1" ht="15" x14ac:dyDescent="0.25">
      <c r="A178" s="42"/>
      <c r="B178" s="34"/>
      <c r="C178" s="33"/>
      <c r="D178" s="119" t="s">
        <v>67</v>
      </c>
      <c r="E178" s="119"/>
      <c r="F178" s="119"/>
      <c r="G178" s="35"/>
      <c r="H178" s="36"/>
      <c r="I178" s="36"/>
      <c r="J178" s="36"/>
      <c r="K178" s="45"/>
      <c r="L178" s="36"/>
      <c r="M178" s="39">
        <v>134.57</v>
      </c>
      <c r="N178" s="36"/>
      <c r="O178" s="41">
        <v>6024.7</v>
      </c>
      <c r="AF178" s="22"/>
      <c r="AG178" s="22"/>
      <c r="AH178" s="22"/>
      <c r="AL178" s="2" t="s">
        <v>67</v>
      </c>
      <c r="AN178" s="22"/>
    </row>
    <row r="179" spans="1:41" customFormat="1" ht="45" x14ac:dyDescent="0.25">
      <c r="A179" s="42"/>
      <c r="B179" s="34"/>
      <c r="C179" s="33" t="s">
        <v>101</v>
      </c>
      <c r="D179" s="119" t="s">
        <v>102</v>
      </c>
      <c r="E179" s="119"/>
      <c r="F179" s="119"/>
      <c r="G179" s="35" t="s">
        <v>70</v>
      </c>
      <c r="H179" s="53">
        <v>117</v>
      </c>
      <c r="I179" s="36"/>
      <c r="J179" s="53">
        <v>117</v>
      </c>
      <c r="K179" s="45"/>
      <c r="L179" s="36"/>
      <c r="M179" s="39">
        <v>157.44999999999999</v>
      </c>
      <c r="N179" s="36"/>
      <c r="O179" s="41">
        <v>7048.9</v>
      </c>
      <c r="AF179" s="22"/>
      <c r="AG179" s="22"/>
      <c r="AH179" s="22"/>
      <c r="AL179" s="2" t="s">
        <v>102</v>
      </c>
      <c r="AN179" s="22"/>
    </row>
    <row r="180" spans="1:41" customFormat="1" ht="90" x14ac:dyDescent="0.25">
      <c r="A180" s="42"/>
      <c r="B180" s="34"/>
      <c r="C180" s="33" t="s">
        <v>103</v>
      </c>
      <c r="D180" s="119" t="s">
        <v>104</v>
      </c>
      <c r="E180" s="119"/>
      <c r="F180" s="119"/>
      <c r="G180" s="35" t="s">
        <v>70</v>
      </c>
      <c r="H180" s="53">
        <v>74</v>
      </c>
      <c r="I180" s="40">
        <v>0.85</v>
      </c>
      <c r="J180" s="43">
        <v>62.9</v>
      </c>
      <c r="K180" s="45"/>
      <c r="L180" s="36"/>
      <c r="M180" s="39">
        <v>84.64</v>
      </c>
      <c r="N180" s="36"/>
      <c r="O180" s="41">
        <v>3789.54</v>
      </c>
      <c r="AF180" s="22"/>
      <c r="AG180" s="22"/>
      <c r="AH180" s="22"/>
      <c r="AL180" s="2" t="s">
        <v>104</v>
      </c>
      <c r="AN180" s="22"/>
    </row>
    <row r="181" spans="1:41" customFormat="1" ht="15" x14ac:dyDescent="0.25">
      <c r="A181" s="31"/>
      <c r="B181" s="29"/>
      <c r="C181" s="30"/>
      <c r="D181" s="126" t="s">
        <v>73</v>
      </c>
      <c r="E181" s="126"/>
      <c r="F181" s="126"/>
      <c r="G181" s="24"/>
      <c r="H181" s="55"/>
      <c r="I181" s="55"/>
      <c r="J181" s="55"/>
      <c r="K181" s="56"/>
      <c r="L181" s="55"/>
      <c r="M181" s="57">
        <v>699.41</v>
      </c>
      <c r="N181" s="49"/>
      <c r="O181" s="58">
        <v>19704.189999999999</v>
      </c>
      <c r="AF181" s="22"/>
      <c r="AG181" s="22"/>
      <c r="AH181" s="22"/>
      <c r="AN181" s="22" t="s">
        <v>73</v>
      </c>
    </row>
    <row r="182" spans="1:41" customFormat="1" ht="34.5" x14ac:dyDescent="0.25">
      <c r="A182" s="23" t="s">
        <v>179</v>
      </c>
      <c r="B182" s="24" t="s">
        <v>179</v>
      </c>
      <c r="C182" s="25" t="s">
        <v>149</v>
      </c>
      <c r="D182" s="123" t="s">
        <v>150</v>
      </c>
      <c r="E182" s="123"/>
      <c r="F182" s="123"/>
      <c r="G182" s="24" t="s">
        <v>151</v>
      </c>
      <c r="H182" s="24">
        <v>1</v>
      </c>
      <c r="I182" s="24" t="s">
        <v>25</v>
      </c>
      <c r="J182" s="24" t="s">
        <v>25</v>
      </c>
      <c r="K182" s="26" t="s">
        <v>152</v>
      </c>
      <c r="L182" s="24"/>
      <c r="M182" s="26" t="s">
        <v>152</v>
      </c>
      <c r="N182" s="24" t="s">
        <v>112</v>
      </c>
      <c r="O182" s="27" t="s">
        <v>180</v>
      </c>
      <c r="AF182" s="22"/>
      <c r="AG182" s="22"/>
      <c r="AH182" s="22" t="s">
        <v>150</v>
      </c>
      <c r="AN182" s="22"/>
    </row>
    <row r="183" spans="1:41" customFormat="1" ht="15" x14ac:dyDescent="0.25">
      <c r="A183" s="28"/>
      <c r="B183" s="3"/>
      <c r="C183" s="30"/>
      <c r="D183" s="119" t="s">
        <v>114</v>
      </c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24"/>
      <c r="AF183" s="22"/>
      <c r="AG183" s="22"/>
      <c r="AH183" s="22"/>
      <c r="AN183" s="22"/>
      <c r="AO183" s="2" t="s">
        <v>114</v>
      </c>
    </row>
    <row r="184" spans="1:41" customFormat="1" ht="15" x14ac:dyDescent="0.25">
      <c r="A184" s="31"/>
      <c r="B184" s="29"/>
      <c r="C184" s="30"/>
      <c r="D184" s="126" t="s">
        <v>73</v>
      </c>
      <c r="E184" s="126"/>
      <c r="F184" s="126"/>
      <c r="G184" s="24"/>
      <c r="H184" s="55"/>
      <c r="I184" s="55"/>
      <c r="J184" s="55"/>
      <c r="K184" s="56"/>
      <c r="L184" s="55"/>
      <c r="M184" s="57">
        <v>215.48</v>
      </c>
      <c r="N184" s="49"/>
      <c r="O184" s="58">
        <v>1758.32</v>
      </c>
      <c r="AF184" s="22"/>
      <c r="AG184" s="22"/>
      <c r="AH184" s="22"/>
      <c r="AN184" s="22" t="s">
        <v>73</v>
      </c>
    </row>
    <row r="185" spans="1:41" customFormat="1" ht="45.75" x14ac:dyDescent="0.25">
      <c r="A185" s="23" t="s">
        <v>181</v>
      </c>
      <c r="B185" s="24" t="s">
        <v>181</v>
      </c>
      <c r="C185" s="25" t="s">
        <v>156</v>
      </c>
      <c r="D185" s="123" t="s">
        <v>157</v>
      </c>
      <c r="E185" s="123"/>
      <c r="F185" s="123"/>
      <c r="G185" s="24" t="s">
        <v>151</v>
      </c>
      <c r="H185" s="24">
        <v>1</v>
      </c>
      <c r="I185" s="24" t="s">
        <v>25</v>
      </c>
      <c r="J185" s="24" t="s">
        <v>25</v>
      </c>
      <c r="K185" s="26" t="s">
        <v>158</v>
      </c>
      <c r="L185" s="24"/>
      <c r="M185" s="26" t="s">
        <v>158</v>
      </c>
      <c r="N185" s="24" t="s">
        <v>112</v>
      </c>
      <c r="O185" s="27" t="s">
        <v>182</v>
      </c>
      <c r="AF185" s="22"/>
      <c r="AG185" s="22"/>
      <c r="AH185" s="22" t="s">
        <v>157</v>
      </c>
      <c r="AN185" s="22"/>
    </row>
    <row r="186" spans="1:41" customFormat="1" ht="15" x14ac:dyDescent="0.25">
      <c r="A186" s="28"/>
      <c r="B186" s="3"/>
      <c r="C186" s="30"/>
      <c r="D186" s="119" t="s">
        <v>114</v>
      </c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24"/>
      <c r="AF186" s="22"/>
      <c r="AG186" s="22"/>
      <c r="AH186" s="22"/>
      <c r="AN186" s="22"/>
      <c r="AO186" s="2" t="s">
        <v>114</v>
      </c>
    </row>
    <row r="187" spans="1:41" customFormat="1" ht="15" x14ac:dyDescent="0.25">
      <c r="A187" s="31"/>
      <c r="B187" s="29"/>
      <c r="C187" s="30"/>
      <c r="D187" s="126" t="s">
        <v>73</v>
      </c>
      <c r="E187" s="126"/>
      <c r="F187" s="126"/>
      <c r="G187" s="24"/>
      <c r="H187" s="55"/>
      <c r="I187" s="55"/>
      <c r="J187" s="55"/>
      <c r="K187" s="56"/>
      <c r="L187" s="55"/>
      <c r="M187" s="57">
        <v>362.1</v>
      </c>
      <c r="N187" s="49"/>
      <c r="O187" s="58">
        <v>2954.74</v>
      </c>
      <c r="AF187" s="22"/>
      <c r="AG187" s="22"/>
      <c r="AH187" s="22"/>
      <c r="AN187" s="22" t="s">
        <v>73</v>
      </c>
    </row>
    <row r="188" spans="1:41" customFormat="1" ht="34.5" x14ac:dyDescent="0.25">
      <c r="A188" s="23" t="s">
        <v>183</v>
      </c>
      <c r="B188" s="24" t="s">
        <v>183</v>
      </c>
      <c r="C188" s="25" t="s">
        <v>162</v>
      </c>
      <c r="D188" s="123" t="s">
        <v>163</v>
      </c>
      <c r="E188" s="123"/>
      <c r="F188" s="123"/>
      <c r="G188" s="24" t="s">
        <v>151</v>
      </c>
      <c r="H188" s="24">
        <v>1</v>
      </c>
      <c r="I188" s="24" t="s">
        <v>25</v>
      </c>
      <c r="J188" s="24" t="s">
        <v>25</v>
      </c>
      <c r="K188" s="26" t="s">
        <v>164</v>
      </c>
      <c r="L188" s="24"/>
      <c r="M188" s="26" t="s">
        <v>164</v>
      </c>
      <c r="N188" s="24" t="s">
        <v>112</v>
      </c>
      <c r="O188" s="27" t="s">
        <v>184</v>
      </c>
      <c r="AF188" s="22"/>
      <c r="AG188" s="22"/>
      <c r="AH188" s="22" t="s">
        <v>163</v>
      </c>
      <c r="AN188" s="22"/>
    </row>
    <row r="189" spans="1:41" customFormat="1" ht="15" x14ac:dyDescent="0.25">
      <c r="A189" s="28"/>
      <c r="B189" s="3"/>
      <c r="C189" s="30"/>
      <c r="D189" s="119" t="s">
        <v>114</v>
      </c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24"/>
      <c r="AF189" s="22"/>
      <c r="AG189" s="22"/>
      <c r="AH189" s="22"/>
      <c r="AN189" s="22"/>
      <c r="AO189" s="2" t="s">
        <v>114</v>
      </c>
    </row>
    <row r="190" spans="1:41" customFormat="1" ht="15" x14ac:dyDescent="0.25">
      <c r="A190" s="31"/>
      <c r="B190" s="29"/>
      <c r="C190" s="30"/>
      <c r="D190" s="126" t="s">
        <v>73</v>
      </c>
      <c r="E190" s="126"/>
      <c r="F190" s="126"/>
      <c r="G190" s="24"/>
      <c r="H190" s="55"/>
      <c r="I190" s="55"/>
      <c r="J190" s="55"/>
      <c r="K190" s="56"/>
      <c r="L190" s="55"/>
      <c r="M190" s="57">
        <v>175.57</v>
      </c>
      <c r="N190" s="49"/>
      <c r="O190" s="58">
        <v>1432.65</v>
      </c>
      <c r="AF190" s="22"/>
      <c r="AG190" s="22"/>
      <c r="AH190" s="22"/>
      <c r="AN190" s="22" t="s">
        <v>73</v>
      </c>
    </row>
    <row r="191" spans="1:41" customFormat="1" ht="34.5" x14ac:dyDescent="0.25">
      <c r="A191" s="23" t="s">
        <v>185</v>
      </c>
      <c r="B191" s="24" t="s">
        <v>185</v>
      </c>
      <c r="C191" s="25" t="s">
        <v>186</v>
      </c>
      <c r="D191" s="123" t="s">
        <v>187</v>
      </c>
      <c r="E191" s="123"/>
      <c r="F191" s="123"/>
      <c r="G191" s="24" t="s">
        <v>151</v>
      </c>
      <c r="H191" s="24">
        <v>1</v>
      </c>
      <c r="I191" s="24" t="s">
        <v>25</v>
      </c>
      <c r="J191" s="24" t="s">
        <v>25</v>
      </c>
      <c r="K191" s="26" t="s">
        <v>188</v>
      </c>
      <c r="L191" s="24"/>
      <c r="M191" s="26" t="s">
        <v>188</v>
      </c>
      <c r="N191" s="24" t="s">
        <v>112</v>
      </c>
      <c r="O191" s="27" t="s">
        <v>189</v>
      </c>
      <c r="AF191" s="22"/>
      <c r="AG191" s="22"/>
      <c r="AH191" s="22" t="s">
        <v>187</v>
      </c>
      <c r="AN191" s="22"/>
    </row>
    <row r="192" spans="1:41" customFormat="1" ht="15" x14ac:dyDescent="0.25">
      <c r="A192" s="28"/>
      <c r="B192" s="3"/>
      <c r="C192" s="30"/>
      <c r="D192" s="119" t="s">
        <v>114</v>
      </c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24"/>
      <c r="AF192" s="22"/>
      <c r="AG192" s="22"/>
      <c r="AH192" s="22"/>
      <c r="AN192" s="22"/>
      <c r="AO192" s="2" t="s">
        <v>114</v>
      </c>
    </row>
    <row r="193" spans="1:40" customFormat="1" ht="15" x14ac:dyDescent="0.25">
      <c r="A193" s="31"/>
      <c r="B193" s="29"/>
      <c r="C193" s="30"/>
      <c r="D193" s="126" t="s">
        <v>73</v>
      </c>
      <c r="E193" s="126"/>
      <c r="F193" s="126"/>
      <c r="G193" s="24"/>
      <c r="H193" s="55"/>
      <c r="I193" s="55"/>
      <c r="J193" s="55"/>
      <c r="K193" s="56"/>
      <c r="L193" s="55"/>
      <c r="M193" s="57">
        <v>352.6</v>
      </c>
      <c r="N193" s="49"/>
      <c r="O193" s="58">
        <v>2877.22</v>
      </c>
      <c r="AF193" s="22"/>
      <c r="AG193" s="22"/>
      <c r="AH193" s="22"/>
      <c r="AN193" s="22" t="s">
        <v>73</v>
      </c>
    </row>
    <row r="194" spans="1:40" customFormat="1" ht="45.75" x14ac:dyDescent="0.25">
      <c r="A194" s="23" t="s">
        <v>190</v>
      </c>
      <c r="B194" s="24" t="s">
        <v>190</v>
      </c>
      <c r="C194" s="25" t="s">
        <v>191</v>
      </c>
      <c r="D194" s="123" t="s">
        <v>192</v>
      </c>
      <c r="E194" s="123"/>
      <c r="F194" s="123"/>
      <c r="G194" s="24" t="s">
        <v>193</v>
      </c>
      <c r="H194" s="24">
        <v>0.14580000000000001</v>
      </c>
      <c r="I194" s="24" t="s">
        <v>25</v>
      </c>
      <c r="J194" s="24" t="s">
        <v>194</v>
      </c>
      <c r="K194" s="26"/>
      <c r="L194" s="24"/>
      <c r="M194" s="26"/>
      <c r="N194" s="24"/>
      <c r="O194" s="27"/>
      <c r="AF194" s="22"/>
      <c r="AG194" s="22"/>
      <c r="AH194" s="22" t="s">
        <v>192</v>
      </c>
      <c r="AN194" s="22"/>
    </row>
    <row r="195" spans="1:40" customFormat="1" ht="15" x14ac:dyDescent="0.25">
      <c r="A195" s="28"/>
      <c r="B195" s="29"/>
      <c r="C195" s="30"/>
      <c r="D195" s="119" t="s">
        <v>195</v>
      </c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24"/>
      <c r="AF195" s="22"/>
      <c r="AG195" s="22"/>
      <c r="AH195" s="22"/>
      <c r="AI195" s="2" t="s">
        <v>195</v>
      </c>
      <c r="AN195" s="22"/>
    </row>
    <row r="196" spans="1:40" customFormat="1" ht="33.75" x14ac:dyDescent="0.25">
      <c r="A196" s="31"/>
      <c r="B196" s="32"/>
      <c r="C196" s="33" t="s">
        <v>56</v>
      </c>
      <c r="D196" s="117" t="s">
        <v>57</v>
      </c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8"/>
      <c r="AF196" s="22"/>
      <c r="AG196" s="22"/>
      <c r="AH196" s="22"/>
      <c r="AJ196" s="2" t="s">
        <v>57</v>
      </c>
      <c r="AN196" s="22"/>
    </row>
    <row r="197" spans="1:40" customFormat="1" ht="57" x14ac:dyDescent="0.25">
      <c r="A197" s="31"/>
      <c r="B197" s="32"/>
      <c r="C197" s="33" t="s">
        <v>58</v>
      </c>
      <c r="D197" s="117" t="s">
        <v>59</v>
      </c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8"/>
      <c r="AF197" s="22"/>
      <c r="AG197" s="22"/>
      <c r="AH197" s="22"/>
      <c r="AJ197" s="2" t="s">
        <v>59</v>
      </c>
      <c r="AN197" s="22"/>
    </row>
    <row r="198" spans="1:40" customFormat="1" ht="15" x14ac:dyDescent="0.25">
      <c r="A198" s="31"/>
      <c r="B198" s="34"/>
      <c r="C198" s="33" t="s">
        <v>25</v>
      </c>
      <c r="D198" s="119" t="s">
        <v>81</v>
      </c>
      <c r="E198" s="119"/>
      <c r="F198" s="119"/>
      <c r="G198" s="35"/>
      <c r="H198" s="36"/>
      <c r="I198" s="36"/>
      <c r="J198" s="36"/>
      <c r="K198" s="39">
        <v>201.61</v>
      </c>
      <c r="L198" s="38">
        <v>1.3225</v>
      </c>
      <c r="M198" s="39">
        <v>38.869999999999997</v>
      </c>
      <c r="N198" s="40">
        <v>44.77</v>
      </c>
      <c r="O198" s="41">
        <v>1740.21</v>
      </c>
      <c r="AF198" s="22"/>
      <c r="AG198" s="22"/>
      <c r="AH198" s="22"/>
      <c r="AK198" s="2" t="s">
        <v>81</v>
      </c>
      <c r="AN198" s="22"/>
    </row>
    <row r="199" spans="1:40" customFormat="1" ht="15" x14ac:dyDescent="0.25">
      <c r="A199" s="31"/>
      <c r="B199" s="34"/>
      <c r="C199" s="33" t="s">
        <v>60</v>
      </c>
      <c r="D199" s="119" t="s">
        <v>61</v>
      </c>
      <c r="E199" s="119"/>
      <c r="F199" s="119"/>
      <c r="G199" s="35"/>
      <c r="H199" s="36"/>
      <c r="I199" s="36"/>
      <c r="J199" s="36"/>
      <c r="K199" s="39">
        <v>71.64</v>
      </c>
      <c r="L199" s="38">
        <v>1.4375</v>
      </c>
      <c r="M199" s="39">
        <v>15.01</v>
      </c>
      <c r="N199" s="40">
        <v>13.24</v>
      </c>
      <c r="O199" s="54">
        <v>198.73</v>
      </c>
      <c r="AF199" s="22"/>
      <c r="AG199" s="22"/>
      <c r="AH199" s="22"/>
      <c r="AK199" s="2" t="s">
        <v>61</v>
      </c>
      <c r="AN199" s="22"/>
    </row>
    <row r="200" spans="1:40" customFormat="1" ht="15" x14ac:dyDescent="0.25">
      <c r="A200" s="31"/>
      <c r="B200" s="34"/>
      <c r="C200" s="33" t="s">
        <v>62</v>
      </c>
      <c r="D200" s="119" t="s">
        <v>63</v>
      </c>
      <c r="E200" s="119"/>
      <c r="F200" s="119"/>
      <c r="G200" s="35"/>
      <c r="H200" s="36"/>
      <c r="I200" s="36"/>
      <c r="J200" s="36"/>
      <c r="K200" s="39">
        <v>2.3199999999999998</v>
      </c>
      <c r="L200" s="38">
        <v>1.4375</v>
      </c>
      <c r="M200" s="39">
        <v>0.49</v>
      </c>
      <c r="N200" s="40">
        <v>44.77</v>
      </c>
      <c r="O200" s="54">
        <v>21.94</v>
      </c>
      <c r="AF200" s="22"/>
      <c r="AG200" s="22"/>
      <c r="AH200" s="22"/>
      <c r="AK200" s="2" t="s">
        <v>63</v>
      </c>
      <c r="AN200" s="22"/>
    </row>
    <row r="201" spans="1:40" customFormat="1" ht="15" x14ac:dyDescent="0.25">
      <c r="A201" s="31"/>
      <c r="B201" s="34"/>
      <c r="C201" s="33" t="s">
        <v>90</v>
      </c>
      <c r="D201" s="119" t="s">
        <v>147</v>
      </c>
      <c r="E201" s="119"/>
      <c r="F201" s="119"/>
      <c r="G201" s="35"/>
      <c r="H201" s="36"/>
      <c r="I201" s="36"/>
      <c r="J201" s="36"/>
      <c r="K201" s="39">
        <v>62.75</v>
      </c>
      <c r="L201" s="36"/>
      <c r="M201" s="39">
        <v>9.15</v>
      </c>
      <c r="N201" s="40">
        <v>8.16</v>
      </c>
      <c r="O201" s="54">
        <v>74.66</v>
      </c>
      <c r="AF201" s="22"/>
      <c r="AG201" s="22"/>
      <c r="AH201" s="22"/>
      <c r="AK201" s="2" t="s">
        <v>147</v>
      </c>
      <c r="AN201" s="22"/>
    </row>
    <row r="202" spans="1:40" customFormat="1" ht="15" x14ac:dyDescent="0.25">
      <c r="A202" s="42"/>
      <c r="B202" s="34"/>
      <c r="C202" s="33"/>
      <c r="D202" s="119" t="s">
        <v>82</v>
      </c>
      <c r="E202" s="119"/>
      <c r="F202" s="119"/>
      <c r="G202" s="35" t="s">
        <v>65</v>
      </c>
      <c r="H202" s="43">
        <v>21.2</v>
      </c>
      <c r="I202" s="38">
        <v>1.3225</v>
      </c>
      <c r="J202" s="44">
        <v>4.0877945999999996</v>
      </c>
      <c r="K202" s="45"/>
      <c r="L202" s="36"/>
      <c r="M202" s="45"/>
      <c r="N202" s="36"/>
      <c r="O202" s="46"/>
      <c r="AF202" s="22"/>
      <c r="AG202" s="22"/>
      <c r="AH202" s="22"/>
      <c r="AL202" s="2" t="s">
        <v>82</v>
      </c>
      <c r="AN202" s="22"/>
    </row>
    <row r="203" spans="1:40" customFormat="1" ht="15" x14ac:dyDescent="0.25">
      <c r="A203" s="42"/>
      <c r="B203" s="34"/>
      <c r="C203" s="33"/>
      <c r="D203" s="119" t="s">
        <v>64</v>
      </c>
      <c r="E203" s="119"/>
      <c r="F203" s="119"/>
      <c r="G203" s="35" t="s">
        <v>65</v>
      </c>
      <c r="H203" s="43">
        <v>0.2</v>
      </c>
      <c r="I203" s="38">
        <v>1.4375</v>
      </c>
      <c r="J203" s="44">
        <v>4.1917500000000003E-2</v>
      </c>
      <c r="K203" s="45"/>
      <c r="L203" s="36"/>
      <c r="M203" s="45"/>
      <c r="N203" s="36"/>
      <c r="O203" s="46"/>
      <c r="AF203" s="22"/>
      <c r="AG203" s="22"/>
      <c r="AH203" s="22"/>
      <c r="AL203" s="2" t="s">
        <v>64</v>
      </c>
      <c r="AN203" s="22"/>
    </row>
    <row r="204" spans="1:40" customFormat="1" ht="15" x14ac:dyDescent="0.25">
      <c r="A204" s="47"/>
      <c r="B204" s="35"/>
      <c r="C204" s="33"/>
      <c r="D204" s="125" t="s">
        <v>66</v>
      </c>
      <c r="E204" s="125"/>
      <c r="F204" s="125"/>
      <c r="G204" s="48"/>
      <c r="H204" s="49"/>
      <c r="I204" s="49"/>
      <c r="J204" s="49"/>
      <c r="K204" s="51">
        <v>336</v>
      </c>
      <c r="L204" s="49"/>
      <c r="M204" s="51">
        <v>63.03</v>
      </c>
      <c r="N204" s="49"/>
      <c r="O204" s="52">
        <v>2013.6</v>
      </c>
      <c r="AF204" s="22"/>
      <c r="AG204" s="22"/>
      <c r="AH204" s="22"/>
      <c r="AM204" s="2" t="s">
        <v>66</v>
      </c>
      <c r="AN204" s="22"/>
    </row>
    <row r="205" spans="1:40" customFormat="1" ht="15" x14ac:dyDescent="0.25">
      <c r="A205" s="42"/>
      <c r="B205" s="34"/>
      <c r="C205" s="33"/>
      <c r="D205" s="119" t="s">
        <v>67</v>
      </c>
      <c r="E205" s="119"/>
      <c r="F205" s="119"/>
      <c r="G205" s="35"/>
      <c r="H205" s="36"/>
      <c r="I205" s="36"/>
      <c r="J205" s="36"/>
      <c r="K205" s="45"/>
      <c r="L205" s="36"/>
      <c r="M205" s="39">
        <v>39.36</v>
      </c>
      <c r="N205" s="36"/>
      <c r="O205" s="41">
        <v>1762.15</v>
      </c>
      <c r="AF205" s="22"/>
      <c r="AG205" s="22"/>
      <c r="AH205" s="22"/>
      <c r="AL205" s="2" t="s">
        <v>67</v>
      </c>
      <c r="AN205" s="22"/>
    </row>
    <row r="206" spans="1:40" customFormat="1" ht="45" x14ac:dyDescent="0.25">
      <c r="A206" s="42"/>
      <c r="B206" s="34"/>
      <c r="C206" s="33" t="s">
        <v>196</v>
      </c>
      <c r="D206" s="119" t="s">
        <v>197</v>
      </c>
      <c r="E206" s="119"/>
      <c r="F206" s="119"/>
      <c r="G206" s="35" t="s">
        <v>70</v>
      </c>
      <c r="H206" s="53">
        <v>110</v>
      </c>
      <c r="I206" s="36"/>
      <c r="J206" s="53">
        <v>110</v>
      </c>
      <c r="K206" s="45"/>
      <c r="L206" s="36"/>
      <c r="M206" s="39">
        <v>43.3</v>
      </c>
      <c r="N206" s="36"/>
      <c r="O206" s="41">
        <v>1938.37</v>
      </c>
      <c r="AF206" s="22"/>
      <c r="AG206" s="22"/>
      <c r="AH206" s="22"/>
      <c r="AL206" s="2" t="s">
        <v>197</v>
      </c>
      <c r="AN206" s="22"/>
    </row>
    <row r="207" spans="1:40" customFormat="1" ht="90" x14ac:dyDescent="0.25">
      <c r="A207" s="42"/>
      <c r="B207" s="34"/>
      <c r="C207" s="33" t="s">
        <v>198</v>
      </c>
      <c r="D207" s="119" t="s">
        <v>199</v>
      </c>
      <c r="E207" s="119"/>
      <c r="F207" s="119"/>
      <c r="G207" s="35" t="s">
        <v>70</v>
      </c>
      <c r="H207" s="53">
        <v>69</v>
      </c>
      <c r="I207" s="40">
        <v>0.85</v>
      </c>
      <c r="J207" s="40">
        <v>58.65</v>
      </c>
      <c r="K207" s="45"/>
      <c r="L207" s="36"/>
      <c r="M207" s="39">
        <v>23.08</v>
      </c>
      <c r="N207" s="36"/>
      <c r="O207" s="41">
        <v>1033.5</v>
      </c>
      <c r="AF207" s="22"/>
      <c r="AG207" s="22"/>
      <c r="AH207" s="22"/>
      <c r="AL207" s="2" t="s">
        <v>199</v>
      </c>
      <c r="AN207" s="22"/>
    </row>
    <row r="208" spans="1:40" customFormat="1" ht="15" x14ac:dyDescent="0.25">
      <c r="A208" s="31"/>
      <c r="B208" s="29"/>
      <c r="C208" s="30"/>
      <c r="D208" s="126" t="s">
        <v>73</v>
      </c>
      <c r="E208" s="126"/>
      <c r="F208" s="126"/>
      <c r="G208" s="24"/>
      <c r="H208" s="55"/>
      <c r="I208" s="55"/>
      <c r="J208" s="55"/>
      <c r="K208" s="56"/>
      <c r="L208" s="55"/>
      <c r="M208" s="57">
        <v>129.41</v>
      </c>
      <c r="N208" s="49"/>
      <c r="O208" s="58">
        <v>4985.47</v>
      </c>
      <c r="AF208" s="22"/>
      <c r="AG208" s="22"/>
      <c r="AH208" s="22"/>
      <c r="AN208" s="22" t="s">
        <v>73</v>
      </c>
    </row>
    <row r="209" spans="1:41" customFormat="1" ht="22.5" x14ac:dyDescent="0.25">
      <c r="A209" s="23" t="s">
        <v>200</v>
      </c>
      <c r="B209" s="24" t="s">
        <v>200</v>
      </c>
      <c r="C209" s="25" t="s">
        <v>201</v>
      </c>
      <c r="D209" s="123" t="s">
        <v>202</v>
      </c>
      <c r="E209" s="123"/>
      <c r="F209" s="123"/>
      <c r="G209" s="24" t="s">
        <v>203</v>
      </c>
      <c r="H209" s="24">
        <v>-0.40899999999999997</v>
      </c>
      <c r="I209" s="24" t="s">
        <v>25</v>
      </c>
      <c r="J209" s="24" t="s">
        <v>204</v>
      </c>
      <c r="K209" s="26" t="s">
        <v>205</v>
      </c>
      <c r="L209" s="24" t="s">
        <v>206</v>
      </c>
      <c r="M209" s="26" t="s">
        <v>207</v>
      </c>
      <c r="N209" s="24" t="s">
        <v>208</v>
      </c>
      <c r="O209" s="27" t="s">
        <v>209</v>
      </c>
      <c r="AF209" s="22"/>
      <c r="AG209" s="22"/>
      <c r="AH209" s="22" t="s">
        <v>202</v>
      </c>
      <c r="AN209" s="22"/>
    </row>
    <row r="210" spans="1:41" customFormat="1" ht="33.75" x14ac:dyDescent="0.25">
      <c r="A210" s="31"/>
      <c r="B210" s="32"/>
      <c r="C210" s="33" t="s">
        <v>56</v>
      </c>
      <c r="D210" s="117" t="s">
        <v>57</v>
      </c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8"/>
      <c r="AF210" s="22"/>
      <c r="AG210" s="22"/>
      <c r="AH210" s="22"/>
      <c r="AJ210" s="2" t="s">
        <v>57</v>
      </c>
      <c r="AN210" s="22"/>
    </row>
    <row r="211" spans="1:41" customFormat="1" ht="57" x14ac:dyDescent="0.25">
      <c r="A211" s="31"/>
      <c r="B211" s="32"/>
      <c r="C211" s="33" t="s">
        <v>58</v>
      </c>
      <c r="D211" s="117" t="s">
        <v>59</v>
      </c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118"/>
      <c r="AF211" s="22"/>
      <c r="AG211" s="22"/>
      <c r="AH211" s="22"/>
      <c r="AJ211" s="2" t="s">
        <v>59</v>
      </c>
      <c r="AN211" s="22"/>
    </row>
    <row r="212" spans="1:41" customFormat="1" ht="15" x14ac:dyDescent="0.25">
      <c r="A212" s="31"/>
      <c r="B212" s="29"/>
      <c r="C212" s="30"/>
      <c r="D212" s="126" t="s">
        <v>73</v>
      </c>
      <c r="E212" s="126"/>
      <c r="F212" s="126"/>
      <c r="G212" s="24"/>
      <c r="H212" s="55"/>
      <c r="I212" s="55"/>
      <c r="J212" s="55"/>
      <c r="K212" s="56"/>
      <c r="L212" s="55"/>
      <c r="M212" s="57">
        <v>-17.64</v>
      </c>
      <c r="N212" s="49"/>
      <c r="O212" s="62">
        <v>-233.55</v>
      </c>
      <c r="AF212" s="22"/>
      <c r="AG212" s="22"/>
      <c r="AH212" s="22"/>
      <c r="AN212" s="22" t="s">
        <v>73</v>
      </c>
    </row>
    <row r="213" spans="1:41" customFormat="1" ht="23.25" x14ac:dyDescent="0.25">
      <c r="A213" s="23" t="s">
        <v>210</v>
      </c>
      <c r="B213" s="24" t="s">
        <v>210</v>
      </c>
      <c r="C213" s="25" t="s">
        <v>211</v>
      </c>
      <c r="D213" s="123" t="s">
        <v>212</v>
      </c>
      <c r="E213" s="123"/>
      <c r="F213" s="123"/>
      <c r="G213" s="24" t="s">
        <v>65</v>
      </c>
      <c r="H213" s="24">
        <v>-4.0880000000000001</v>
      </c>
      <c r="I213" s="24" t="s">
        <v>25</v>
      </c>
      <c r="J213" s="24" t="s">
        <v>213</v>
      </c>
      <c r="K213" s="26" t="s">
        <v>214</v>
      </c>
      <c r="L213" s="24"/>
      <c r="M213" s="26" t="s">
        <v>215</v>
      </c>
      <c r="N213" s="24"/>
      <c r="O213" s="27" t="s">
        <v>216</v>
      </c>
      <c r="AF213" s="22"/>
      <c r="AG213" s="22"/>
      <c r="AH213" s="22" t="s">
        <v>212</v>
      </c>
      <c r="AN213" s="22"/>
    </row>
    <row r="214" spans="1:41" customFormat="1" ht="33.75" x14ac:dyDescent="0.25">
      <c r="A214" s="31"/>
      <c r="B214" s="32"/>
      <c r="C214" s="33" t="s">
        <v>56</v>
      </c>
      <c r="D214" s="117" t="s">
        <v>57</v>
      </c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8"/>
      <c r="AF214" s="22"/>
      <c r="AG214" s="22"/>
      <c r="AH214" s="22"/>
      <c r="AJ214" s="2" t="s">
        <v>57</v>
      </c>
      <c r="AN214" s="22"/>
    </row>
    <row r="215" spans="1:41" customFormat="1" ht="57" x14ac:dyDescent="0.25">
      <c r="A215" s="31"/>
      <c r="B215" s="32"/>
      <c r="C215" s="33" t="s">
        <v>58</v>
      </c>
      <c r="D215" s="117" t="s">
        <v>59</v>
      </c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8"/>
      <c r="AF215" s="22"/>
      <c r="AG215" s="22"/>
      <c r="AH215" s="22"/>
      <c r="AJ215" s="2" t="s">
        <v>59</v>
      </c>
      <c r="AN215" s="22"/>
    </row>
    <row r="216" spans="1:41" customFormat="1" ht="15" x14ac:dyDescent="0.25">
      <c r="A216" s="31"/>
      <c r="B216" s="34"/>
      <c r="C216" s="33" t="s">
        <v>25</v>
      </c>
      <c r="D216" s="119" t="s">
        <v>81</v>
      </c>
      <c r="E216" s="119"/>
      <c r="F216" s="119"/>
      <c r="G216" s="35"/>
      <c r="H216" s="36"/>
      <c r="I216" s="36"/>
      <c r="J216" s="36"/>
      <c r="K216" s="39">
        <v>9.51</v>
      </c>
      <c r="L216" s="38">
        <v>1.3225</v>
      </c>
      <c r="M216" s="39">
        <v>-51.41</v>
      </c>
      <c r="N216" s="40">
        <v>44.77</v>
      </c>
      <c r="O216" s="41">
        <v>-2301.63</v>
      </c>
      <c r="AF216" s="22"/>
      <c r="AG216" s="22"/>
      <c r="AH216" s="22"/>
      <c r="AK216" s="2" t="s">
        <v>81</v>
      </c>
      <c r="AN216" s="22"/>
    </row>
    <row r="217" spans="1:41" customFormat="1" ht="15" x14ac:dyDescent="0.25">
      <c r="A217" s="42"/>
      <c r="B217" s="34"/>
      <c r="C217" s="33"/>
      <c r="D217" s="119" t="s">
        <v>67</v>
      </c>
      <c r="E217" s="119"/>
      <c r="F217" s="119"/>
      <c r="G217" s="35"/>
      <c r="H217" s="36"/>
      <c r="I217" s="36"/>
      <c r="J217" s="36"/>
      <c r="K217" s="45"/>
      <c r="L217" s="36"/>
      <c r="M217" s="39">
        <v>-51.41</v>
      </c>
      <c r="N217" s="36"/>
      <c r="O217" s="41">
        <v>-2301.63</v>
      </c>
      <c r="AF217" s="22"/>
      <c r="AG217" s="22"/>
      <c r="AH217" s="22"/>
      <c r="AL217" s="2" t="s">
        <v>67</v>
      </c>
      <c r="AN217" s="22"/>
    </row>
    <row r="218" spans="1:41" customFormat="1" ht="45" x14ac:dyDescent="0.25">
      <c r="A218" s="42"/>
      <c r="B218" s="34"/>
      <c r="C218" s="33" t="s">
        <v>196</v>
      </c>
      <c r="D218" s="119" t="s">
        <v>197</v>
      </c>
      <c r="E218" s="119"/>
      <c r="F218" s="119"/>
      <c r="G218" s="35" t="s">
        <v>70</v>
      </c>
      <c r="H218" s="53">
        <v>110</v>
      </c>
      <c r="I218" s="36"/>
      <c r="J218" s="53">
        <v>110</v>
      </c>
      <c r="K218" s="45"/>
      <c r="L218" s="36"/>
      <c r="M218" s="39">
        <v>-56.55</v>
      </c>
      <c r="N218" s="36"/>
      <c r="O218" s="41">
        <v>-2531.79</v>
      </c>
      <c r="AF218" s="22"/>
      <c r="AG218" s="22"/>
      <c r="AH218" s="22"/>
      <c r="AL218" s="2" t="s">
        <v>197</v>
      </c>
      <c r="AN218" s="22"/>
    </row>
    <row r="219" spans="1:41" customFormat="1" ht="90" x14ac:dyDescent="0.25">
      <c r="A219" s="42"/>
      <c r="B219" s="34"/>
      <c r="C219" s="33" t="s">
        <v>198</v>
      </c>
      <c r="D219" s="119" t="s">
        <v>199</v>
      </c>
      <c r="E219" s="119"/>
      <c r="F219" s="119"/>
      <c r="G219" s="35" t="s">
        <v>70</v>
      </c>
      <c r="H219" s="53">
        <v>69</v>
      </c>
      <c r="I219" s="40">
        <v>0.85</v>
      </c>
      <c r="J219" s="40">
        <v>58.65</v>
      </c>
      <c r="K219" s="45"/>
      <c r="L219" s="36"/>
      <c r="M219" s="39">
        <v>-30.15</v>
      </c>
      <c r="N219" s="36"/>
      <c r="O219" s="41">
        <v>-1349.91</v>
      </c>
      <c r="AF219" s="22"/>
      <c r="AG219" s="22"/>
      <c r="AH219" s="22"/>
      <c r="AL219" s="2" t="s">
        <v>199</v>
      </c>
      <c r="AN219" s="22"/>
    </row>
    <row r="220" spans="1:41" customFormat="1" ht="15" x14ac:dyDescent="0.25">
      <c r="A220" s="31"/>
      <c r="B220" s="29"/>
      <c r="C220" s="30"/>
      <c r="D220" s="126" t="s">
        <v>73</v>
      </c>
      <c r="E220" s="126"/>
      <c r="F220" s="126"/>
      <c r="G220" s="24"/>
      <c r="H220" s="55"/>
      <c r="I220" s="55"/>
      <c r="J220" s="55"/>
      <c r="K220" s="56"/>
      <c r="L220" s="55"/>
      <c r="M220" s="57">
        <v>-138.11000000000001</v>
      </c>
      <c r="N220" s="49"/>
      <c r="O220" s="58">
        <v>-6183.33</v>
      </c>
      <c r="AF220" s="22"/>
      <c r="AG220" s="22"/>
      <c r="AH220" s="22"/>
      <c r="AN220" s="22" t="s">
        <v>73</v>
      </c>
    </row>
    <row r="221" spans="1:41" customFormat="1" ht="124.5" x14ac:dyDescent="0.25">
      <c r="A221" s="23" t="s">
        <v>217</v>
      </c>
      <c r="B221" s="24" t="s">
        <v>217</v>
      </c>
      <c r="C221" s="25" t="s">
        <v>218</v>
      </c>
      <c r="D221" s="123" t="s">
        <v>219</v>
      </c>
      <c r="E221" s="123"/>
      <c r="F221" s="123"/>
      <c r="G221" s="24" t="s">
        <v>220</v>
      </c>
      <c r="H221" s="24">
        <v>72.900000000000006</v>
      </c>
      <c r="I221" s="24" t="s">
        <v>25</v>
      </c>
      <c r="J221" s="24" t="s">
        <v>221</v>
      </c>
      <c r="K221" s="26" t="s">
        <v>222</v>
      </c>
      <c r="L221" s="24"/>
      <c r="M221" s="26" t="s">
        <v>223</v>
      </c>
      <c r="N221" s="24" t="s">
        <v>112</v>
      </c>
      <c r="O221" s="27" t="s">
        <v>224</v>
      </c>
      <c r="AF221" s="22"/>
      <c r="AG221" s="22"/>
      <c r="AH221" s="22" t="s">
        <v>219</v>
      </c>
      <c r="AN221" s="22"/>
    </row>
    <row r="222" spans="1:41" customFormat="1" ht="15" x14ac:dyDescent="0.25">
      <c r="A222" s="28"/>
      <c r="B222" s="3"/>
      <c r="C222" s="30"/>
      <c r="D222" s="119" t="s">
        <v>225</v>
      </c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24"/>
      <c r="AF222" s="22"/>
      <c r="AG222" s="22"/>
      <c r="AH222" s="22"/>
      <c r="AN222" s="22"/>
      <c r="AO222" s="2" t="s">
        <v>225</v>
      </c>
    </row>
    <row r="223" spans="1:41" customFormat="1" ht="15" x14ac:dyDescent="0.25">
      <c r="A223" s="28"/>
      <c r="B223" s="29"/>
      <c r="C223" s="30"/>
      <c r="D223" s="119" t="s">
        <v>226</v>
      </c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24"/>
      <c r="AF223" s="22"/>
      <c r="AG223" s="22"/>
      <c r="AH223" s="22"/>
      <c r="AI223" s="2" t="s">
        <v>226</v>
      </c>
      <c r="AN223" s="22"/>
    </row>
    <row r="224" spans="1:41" customFormat="1" ht="15" x14ac:dyDescent="0.25">
      <c r="A224" s="31"/>
      <c r="B224" s="29"/>
      <c r="C224" s="30"/>
      <c r="D224" s="126" t="s">
        <v>73</v>
      </c>
      <c r="E224" s="126"/>
      <c r="F224" s="126"/>
      <c r="G224" s="24"/>
      <c r="H224" s="55"/>
      <c r="I224" s="55"/>
      <c r="J224" s="55"/>
      <c r="K224" s="56"/>
      <c r="L224" s="55"/>
      <c r="M224" s="57">
        <v>753.06</v>
      </c>
      <c r="N224" s="49"/>
      <c r="O224" s="58">
        <v>6144.97</v>
      </c>
      <c r="AF224" s="22"/>
      <c r="AG224" s="22"/>
      <c r="AH224" s="22"/>
      <c r="AN224" s="22" t="s">
        <v>73</v>
      </c>
    </row>
    <row r="225" spans="1:41" customFormat="1" ht="33.75" x14ac:dyDescent="0.25">
      <c r="A225" s="23" t="s">
        <v>227</v>
      </c>
      <c r="B225" s="24" t="s">
        <v>227</v>
      </c>
      <c r="C225" s="25" t="s">
        <v>228</v>
      </c>
      <c r="D225" s="123" t="s">
        <v>229</v>
      </c>
      <c r="E225" s="123"/>
      <c r="F225" s="123"/>
      <c r="G225" s="24" t="s">
        <v>230</v>
      </c>
      <c r="H225" s="24">
        <v>4.7000000000000002E-3</v>
      </c>
      <c r="I225" s="24" t="s">
        <v>25</v>
      </c>
      <c r="J225" s="24" t="s">
        <v>231</v>
      </c>
      <c r="K225" s="26" t="s">
        <v>232</v>
      </c>
      <c r="L225" s="24"/>
      <c r="M225" s="26" t="s">
        <v>233</v>
      </c>
      <c r="N225" s="24" t="s">
        <v>112</v>
      </c>
      <c r="O225" s="27" t="s">
        <v>234</v>
      </c>
      <c r="AF225" s="22"/>
      <c r="AG225" s="22"/>
      <c r="AH225" s="22" t="s">
        <v>229</v>
      </c>
      <c r="AN225" s="22"/>
    </row>
    <row r="226" spans="1:41" customFormat="1" ht="15" x14ac:dyDescent="0.25">
      <c r="A226" s="28"/>
      <c r="B226" s="3"/>
      <c r="C226" s="30"/>
      <c r="D226" s="119" t="s">
        <v>114</v>
      </c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24"/>
      <c r="AF226" s="22"/>
      <c r="AG226" s="22"/>
      <c r="AH226" s="22"/>
      <c r="AN226" s="22"/>
      <c r="AO226" s="2" t="s">
        <v>114</v>
      </c>
    </row>
    <row r="227" spans="1:41" customFormat="1" ht="15" x14ac:dyDescent="0.25">
      <c r="A227" s="28"/>
      <c r="B227" s="29"/>
      <c r="C227" s="30"/>
      <c r="D227" s="119" t="s">
        <v>235</v>
      </c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24"/>
      <c r="AF227" s="22"/>
      <c r="AG227" s="22"/>
      <c r="AH227" s="22"/>
      <c r="AI227" s="2" t="s">
        <v>235</v>
      </c>
      <c r="AN227" s="22"/>
    </row>
    <row r="228" spans="1:41" customFormat="1" ht="15" x14ac:dyDescent="0.25">
      <c r="A228" s="31"/>
      <c r="B228" s="29"/>
      <c r="C228" s="30"/>
      <c r="D228" s="126" t="s">
        <v>73</v>
      </c>
      <c r="E228" s="126"/>
      <c r="F228" s="126"/>
      <c r="G228" s="24"/>
      <c r="H228" s="55"/>
      <c r="I228" s="55"/>
      <c r="J228" s="55"/>
      <c r="K228" s="56"/>
      <c r="L228" s="55"/>
      <c r="M228" s="57">
        <v>55.86</v>
      </c>
      <c r="N228" s="49"/>
      <c r="O228" s="62">
        <v>455.82</v>
      </c>
      <c r="AF228" s="22"/>
      <c r="AG228" s="22"/>
      <c r="AH228" s="22"/>
      <c r="AN228" s="22" t="s">
        <v>73</v>
      </c>
    </row>
    <row r="229" spans="1:41" customFormat="1" ht="15" x14ac:dyDescent="0.25">
      <c r="A229" s="120" t="s">
        <v>236</v>
      </c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2"/>
      <c r="AF229" s="22"/>
      <c r="AG229" s="22" t="s">
        <v>236</v>
      </c>
      <c r="AH229" s="22"/>
      <c r="AN229" s="22"/>
    </row>
    <row r="230" spans="1:41" customFormat="1" ht="45.75" x14ac:dyDescent="0.25">
      <c r="A230" s="23" t="s">
        <v>237</v>
      </c>
      <c r="B230" s="24" t="s">
        <v>237</v>
      </c>
      <c r="C230" s="25" t="s">
        <v>238</v>
      </c>
      <c r="D230" s="123" t="s">
        <v>239</v>
      </c>
      <c r="E230" s="123"/>
      <c r="F230" s="123"/>
      <c r="G230" s="24" t="s">
        <v>240</v>
      </c>
      <c r="H230" s="24">
        <v>5.4899999999999997E-2</v>
      </c>
      <c r="I230" s="24" t="s">
        <v>25</v>
      </c>
      <c r="J230" s="24" t="s">
        <v>241</v>
      </c>
      <c r="K230" s="26"/>
      <c r="L230" s="24"/>
      <c r="M230" s="26"/>
      <c r="N230" s="24"/>
      <c r="O230" s="27"/>
      <c r="AF230" s="22"/>
      <c r="AG230" s="22"/>
      <c r="AH230" s="22" t="s">
        <v>239</v>
      </c>
      <c r="AN230" s="22"/>
    </row>
    <row r="231" spans="1:41" customFormat="1" ht="15" x14ac:dyDescent="0.25">
      <c r="A231" s="28"/>
      <c r="B231" s="29"/>
      <c r="C231" s="30"/>
      <c r="D231" s="119" t="s">
        <v>242</v>
      </c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24"/>
      <c r="AF231" s="22"/>
      <c r="AG231" s="22"/>
      <c r="AH231" s="22"/>
      <c r="AI231" s="2" t="s">
        <v>242</v>
      </c>
      <c r="AN231" s="22"/>
    </row>
    <row r="232" spans="1:41" customFormat="1" ht="33.75" x14ac:dyDescent="0.25">
      <c r="A232" s="31"/>
      <c r="B232" s="32"/>
      <c r="C232" s="33" t="s">
        <v>56</v>
      </c>
      <c r="D232" s="117" t="s">
        <v>57</v>
      </c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8"/>
      <c r="AF232" s="22"/>
      <c r="AG232" s="22"/>
      <c r="AH232" s="22"/>
      <c r="AJ232" s="2" t="s">
        <v>57</v>
      </c>
      <c r="AN232" s="22"/>
    </row>
    <row r="233" spans="1:41" customFormat="1" ht="57" x14ac:dyDescent="0.25">
      <c r="A233" s="31"/>
      <c r="B233" s="32"/>
      <c r="C233" s="33" t="s">
        <v>58</v>
      </c>
      <c r="D233" s="117" t="s">
        <v>59</v>
      </c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8"/>
      <c r="AF233" s="22"/>
      <c r="AG233" s="22"/>
      <c r="AH233" s="22"/>
      <c r="AJ233" s="2" t="s">
        <v>59</v>
      </c>
      <c r="AN233" s="22"/>
    </row>
    <row r="234" spans="1:41" customFormat="1" ht="15" x14ac:dyDescent="0.25">
      <c r="A234" s="31"/>
      <c r="B234" s="34"/>
      <c r="C234" s="33" t="s">
        <v>25</v>
      </c>
      <c r="D234" s="119" t="s">
        <v>81</v>
      </c>
      <c r="E234" s="119"/>
      <c r="F234" s="119"/>
      <c r="G234" s="35"/>
      <c r="H234" s="36"/>
      <c r="I234" s="36"/>
      <c r="J234" s="36"/>
      <c r="K234" s="39">
        <v>524.79999999999995</v>
      </c>
      <c r="L234" s="38">
        <v>1.3225</v>
      </c>
      <c r="M234" s="39">
        <v>38.1</v>
      </c>
      <c r="N234" s="40">
        <v>44.77</v>
      </c>
      <c r="O234" s="41">
        <v>1705.74</v>
      </c>
      <c r="AF234" s="22"/>
      <c r="AG234" s="22"/>
      <c r="AH234" s="22"/>
      <c r="AK234" s="2" t="s">
        <v>81</v>
      </c>
      <c r="AN234" s="22"/>
    </row>
    <row r="235" spans="1:41" customFormat="1" ht="15" x14ac:dyDescent="0.25">
      <c r="A235" s="31"/>
      <c r="B235" s="34"/>
      <c r="C235" s="33" t="s">
        <v>60</v>
      </c>
      <c r="D235" s="119" t="s">
        <v>61</v>
      </c>
      <c r="E235" s="119"/>
      <c r="F235" s="119"/>
      <c r="G235" s="35"/>
      <c r="H235" s="36"/>
      <c r="I235" s="36"/>
      <c r="J235" s="36"/>
      <c r="K235" s="39">
        <v>41.24</v>
      </c>
      <c r="L235" s="38">
        <v>1.4375</v>
      </c>
      <c r="M235" s="39">
        <v>3.25</v>
      </c>
      <c r="N235" s="40">
        <v>13.24</v>
      </c>
      <c r="O235" s="54">
        <v>43.03</v>
      </c>
      <c r="AF235" s="22"/>
      <c r="AG235" s="22"/>
      <c r="AH235" s="22"/>
      <c r="AK235" s="2" t="s">
        <v>61</v>
      </c>
      <c r="AN235" s="22"/>
    </row>
    <row r="236" spans="1:41" customFormat="1" ht="15" x14ac:dyDescent="0.25">
      <c r="A236" s="31"/>
      <c r="B236" s="34"/>
      <c r="C236" s="33" t="s">
        <v>62</v>
      </c>
      <c r="D236" s="119" t="s">
        <v>63</v>
      </c>
      <c r="E236" s="119"/>
      <c r="F236" s="119"/>
      <c r="G236" s="35"/>
      <c r="H236" s="36"/>
      <c r="I236" s="36"/>
      <c r="J236" s="36"/>
      <c r="K236" s="39">
        <v>5.87</v>
      </c>
      <c r="L236" s="38">
        <v>1.4375</v>
      </c>
      <c r="M236" s="39">
        <v>0.46</v>
      </c>
      <c r="N236" s="40">
        <v>44.77</v>
      </c>
      <c r="O236" s="54">
        <v>20.59</v>
      </c>
      <c r="AF236" s="22"/>
      <c r="AG236" s="22"/>
      <c r="AH236" s="22"/>
      <c r="AK236" s="2" t="s">
        <v>63</v>
      </c>
      <c r="AN236" s="22"/>
    </row>
    <row r="237" spans="1:41" customFormat="1" ht="15" x14ac:dyDescent="0.25">
      <c r="A237" s="31"/>
      <c r="B237" s="34"/>
      <c r="C237" s="33" t="s">
        <v>90</v>
      </c>
      <c r="D237" s="119" t="s">
        <v>147</v>
      </c>
      <c r="E237" s="119"/>
      <c r="F237" s="119"/>
      <c r="G237" s="35"/>
      <c r="H237" s="36"/>
      <c r="I237" s="36"/>
      <c r="J237" s="36"/>
      <c r="K237" s="39">
        <v>58.29</v>
      </c>
      <c r="L237" s="36"/>
      <c r="M237" s="39">
        <v>3.2</v>
      </c>
      <c r="N237" s="40">
        <v>8.16</v>
      </c>
      <c r="O237" s="54">
        <v>26.11</v>
      </c>
      <c r="AF237" s="22"/>
      <c r="AG237" s="22"/>
      <c r="AH237" s="22"/>
      <c r="AK237" s="2" t="s">
        <v>147</v>
      </c>
      <c r="AN237" s="22"/>
    </row>
    <row r="238" spans="1:41" customFormat="1" ht="15" x14ac:dyDescent="0.25">
      <c r="A238" s="42"/>
      <c r="B238" s="34"/>
      <c r="C238" s="33"/>
      <c r="D238" s="119" t="s">
        <v>82</v>
      </c>
      <c r="E238" s="119"/>
      <c r="F238" s="119"/>
      <c r="G238" s="35" t="s">
        <v>65</v>
      </c>
      <c r="H238" s="40">
        <v>55.83</v>
      </c>
      <c r="I238" s="38">
        <v>1.3225</v>
      </c>
      <c r="J238" s="44">
        <v>4.0535511</v>
      </c>
      <c r="K238" s="45"/>
      <c r="L238" s="36"/>
      <c r="M238" s="45"/>
      <c r="N238" s="36"/>
      <c r="O238" s="46"/>
      <c r="AF238" s="22"/>
      <c r="AG238" s="22"/>
      <c r="AH238" s="22"/>
      <c r="AL238" s="2" t="s">
        <v>82</v>
      </c>
      <c r="AN238" s="22"/>
    </row>
    <row r="239" spans="1:41" customFormat="1" ht="15" x14ac:dyDescent="0.25">
      <c r="A239" s="42"/>
      <c r="B239" s="34"/>
      <c r="C239" s="33"/>
      <c r="D239" s="119" t="s">
        <v>64</v>
      </c>
      <c r="E239" s="119"/>
      <c r="F239" s="119"/>
      <c r="G239" s="35" t="s">
        <v>65</v>
      </c>
      <c r="H239" s="40">
        <v>0.46</v>
      </c>
      <c r="I239" s="38">
        <v>1.4375</v>
      </c>
      <c r="J239" s="44">
        <v>3.6302599999999997E-2</v>
      </c>
      <c r="K239" s="45"/>
      <c r="L239" s="36"/>
      <c r="M239" s="45"/>
      <c r="N239" s="36"/>
      <c r="O239" s="46"/>
      <c r="AF239" s="22"/>
      <c r="AG239" s="22"/>
      <c r="AH239" s="22"/>
      <c r="AL239" s="2" t="s">
        <v>64</v>
      </c>
      <c r="AN239" s="22"/>
    </row>
    <row r="240" spans="1:41" customFormat="1" ht="15" x14ac:dyDescent="0.25">
      <c r="A240" s="47"/>
      <c r="B240" s="35"/>
      <c r="C240" s="33"/>
      <c r="D240" s="125" t="s">
        <v>66</v>
      </c>
      <c r="E240" s="125"/>
      <c r="F240" s="125"/>
      <c r="G240" s="48"/>
      <c r="H240" s="49"/>
      <c r="I240" s="49"/>
      <c r="J240" s="49"/>
      <c r="K240" s="51">
        <v>624.33000000000004</v>
      </c>
      <c r="L240" s="49"/>
      <c r="M240" s="51">
        <v>44.55</v>
      </c>
      <c r="N240" s="49"/>
      <c r="O240" s="52">
        <v>1774.88</v>
      </c>
      <c r="AF240" s="22"/>
      <c r="AG240" s="22"/>
      <c r="AH240" s="22"/>
      <c r="AM240" s="2" t="s">
        <v>66</v>
      </c>
      <c r="AN240" s="22"/>
    </row>
    <row r="241" spans="1:42" customFormat="1" ht="15" x14ac:dyDescent="0.25">
      <c r="A241" s="42"/>
      <c r="B241" s="34"/>
      <c r="C241" s="33"/>
      <c r="D241" s="119" t="s">
        <v>67</v>
      </c>
      <c r="E241" s="119"/>
      <c r="F241" s="119"/>
      <c r="G241" s="35"/>
      <c r="H241" s="36"/>
      <c r="I241" s="36"/>
      <c r="J241" s="36"/>
      <c r="K241" s="45"/>
      <c r="L241" s="36"/>
      <c r="M241" s="39">
        <v>38.56</v>
      </c>
      <c r="N241" s="36"/>
      <c r="O241" s="41">
        <v>1726.33</v>
      </c>
      <c r="AF241" s="22"/>
      <c r="AG241" s="22"/>
      <c r="AH241" s="22"/>
      <c r="AL241" s="2" t="s">
        <v>67</v>
      </c>
      <c r="AN241" s="22"/>
    </row>
    <row r="242" spans="1:42" customFormat="1" ht="57" x14ac:dyDescent="0.25">
      <c r="A242" s="42"/>
      <c r="B242" s="34"/>
      <c r="C242" s="33" t="s">
        <v>243</v>
      </c>
      <c r="D242" s="119" t="s">
        <v>244</v>
      </c>
      <c r="E242" s="119"/>
      <c r="F242" s="119"/>
      <c r="G242" s="35" t="s">
        <v>70</v>
      </c>
      <c r="H242" s="53">
        <v>121</v>
      </c>
      <c r="I242" s="36"/>
      <c r="J242" s="53">
        <v>121</v>
      </c>
      <c r="K242" s="45"/>
      <c r="L242" s="36"/>
      <c r="M242" s="39">
        <v>46.66</v>
      </c>
      <c r="N242" s="36"/>
      <c r="O242" s="41">
        <v>2088.86</v>
      </c>
      <c r="AF242" s="22"/>
      <c r="AG242" s="22"/>
      <c r="AH242" s="22"/>
      <c r="AL242" s="2" t="s">
        <v>244</v>
      </c>
      <c r="AN242" s="22"/>
    </row>
    <row r="243" spans="1:42" customFormat="1" ht="57" x14ac:dyDescent="0.25">
      <c r="A243" s="42"/>
      <c r="B243" s="34"/>
      <c r="C243" s="33" t="s">
        <v>245</v>
      </c>
      <c r="D243" s="119" t="s">
        <v>246</v>
      </c>
      <c r="E243" s="119"/>
      <c r="F243" s="119"/>
      <c r="G243" s="35" t="s">
        <v>70</v>
      </c>
      <c r="H243" s="53">
        <v>72</v>
      </c>
      <c r="I243" s="40">
        <v>0.85</v>
      </c>
      <c r="J243" s="43">
        <v>61.2</v>
      </c>
      <c r="K243" s="45"/>
      <c r="L243" s="36"/>
      <c r="M243" s="39">
        <v>23.6</v>
      </c>
      <c r="N243" s="36"/>
      <c r="O243" s="41">
        <v>1056.51</v>
      </c>
      <c r="AF243" s="22"/>
      <c r="AG243" s="22"/>
      <c r="AH243" s="22"/>
      <c r="AL243" s="2" t="s">
        <v>246</v>
      </c>
      <c r="AN243" s="22"/>
    </row>
    <row r="244" spans="1:42" customFormat="1" ht="15" x14ac:dyDescent="0.25">
      <c r="A244" s="31"/>
      <c r="B244" s="29"/>
      <c r="C244" s="30"/>
      <c r="D244" s="126" t="s">
        <v>73</v>
      </c>
      <c r="E244" s="126"/>
      <c r="F244" s="126"/>
      <c r="G244" s="24"/>
      <c r="H244" s="55"/>
      <c r="I244" s="55"/>
      <c r="J244" s="55"/>
      <c r="K244" s="56"/>
      <c r="L244" s="55"/>
      <c r="M244" s="57">
        <v>114.81</v>
      </c>
      <c r="N244" s="49"/>
      <c r="O244" s="58">
        <v>4920.25</v>
      </c>
      <c r="AF244" s="22"/>
      <c r="AG244" s="22"/>
      <c r="AH244" s="22"/>
      <c r="AN244" s="22" t="s">
        <v>73</v>
      </c>
    </row>
    <row r="245" spans="1:42" customFormat="1" ht="57" x14ac:dyDescent="0.25">
      <c r="A245" s="23" t="s">
        <v>247</v>
      </c>
      <c r="B245" s="24" t="s">
        <v>247</v>
      </c>
      <c r="C245" s="25" t="s">
        <v>248</v>
      </c>
      <c r="D245" s="123" t="s">
        <v>249</v>
      </c>
      <c r="E245" s="123"/>
      <c r="F245" s="123"/>
      <c r="G245" s="24" t="s">
        <v>250</v>
      </c>
      <c r="H245" s="24">
        <v>5.49</v>
      </c>
      <c r="I245" s="24" t="s">
        <v>25</v>
      </c>
      <c r="J245" s="24" t="s">
        <v>251</v>
      </c>
      <c r="K245" s="26" t="s">
        <v>252</v>
      </c>
      <c r="L245" s="24"/>
      <c r="M245" s="26" t="s">
        <v>253</v>
      </c>
      <c r="N245" s="24" t="s">
        <v>112</v>
      </c>
      <c r="O245" s="27" t="s">
        <v>254</v>
      </c>
      <c r="AF245" s="22"/>
      <c r="AG245" s="22"/>
      <c r="AH245" s="22" t="s">
        <v>249</v>
      </c>
      <c r="AN245" s="22"/>
    </row>
    <row r="246" spans="1:42" customFormat="1" ht="15" x14ac:dyDescent="0.25">
      <c r="A246" s="28"/>
      <c r="B246" s="3"/>
      <c r="C246" s="30"/>
      <c r="D246" s="119" t="s">
        <v>255</v>
      </c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24"/>
      <c r="AF246" s="22"/>
      <c r="AG246" s="22"/>
      <c r="AH246" s="22"/>
      <c r="AN246" s="22"/>
      <c r="AO246" s="2" t="s">
        <v>255</v>
      </c>
    </row>
    <row r="247" spans="1:42" customFormat="1" ht="15" x14ac:dyDescent="0.25">
      <c r="A247" s="31"/>
      <c r="B247" s="29"/>
      <c r="C247" s="30"/>
      <c r="D247" s="126" t="s">
        <v>73</v>
      </c>
      <c r="E247" s="126"/>
      <c r="F247" s="126"/>
      <c r="G247" s="24"/>
      <c r="H247" s="55"/>
      <c r="I247" s="55"/>
      <c r="J247" s="55"/>
      <c r="K247" s="56"/>
      <c r="L247" s="55"/>
      <c r="M247" s="57">
        <v>352.84</v>
      </c>
      <c r="N247" s="49"/>
      <c r="O247" s="58">
        <v>2879.17</v>
      </c>
      <c r="AF247" s="22"/>
      <c r="AG247" s="22"/>
      <c r="AH247" s="22"/>
      <c r="AN247" s="22" t="s">
        <v>73</v>
      </c>
    </row>
    <row r="248" spans="1:42" customFormat="1" ht="45" x14ac:dyDescent="0.25">
      <c r="A248" s="108" t="s">
        <v>256</v>
      </c>
      <c r="B248" s="109" t="s">
        <v>256</v>
      </c>
      <c r="C248" s="110" t="s">
        <v>347</v>
      </c>
      <c r="D248" s="127" t="s">
        <v>257</v>
      </c>
      <c r="E248" s="127"/>
      <c r="F248" s="127"/>
      <c r="G248" s="109" t="s">
        <v>151</v>
      </c>
      <c r="H248" s="109">
        <v>9</v>
      </c>
      <c r="I248" s="109" t="s">
        <v>25</v>
      </c>
      <c r="J248" s="109" t="s">
        <v>128</v>
      </c>
      <c r="K248" s="111" t="s">
        <v>258</v>
      </c>
      <c r="L248" s="109" t="s">
        <v>259</v>
      </c>
      <c r="M248" s="111" t="s">
        <v>260</v>
      </c>
      <c r="N248" s="109" t="s">
        <v>112</v>
      </c>
      <c r="O248" s="112" t="s">
        <v>261</v>
      </c>
      <c r="P248" s="113"/>
      <c r="AF248" s="22"/>
      <c r="AG248" s="22"/>
      <c r="AH248" s="22" t="s">
        <v>257</v>
      </c>
      <c r="AN248" s="22"/>
    </row>
    <row r="249" spans="1:42" customFormat="1" ht="15" x14ac:dyDescent="0.25">
      <c r="A249" s="28"/>
      <c r="B249" s="3"/>
      <c r="C249" s="30"/>
      <c r="D249" s="119" t="s">
        <v>114</v>
      </c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24"/>
      <c r="AF249" s="22"/>
      <c r="AG249" s="22"/>
      <c r="AH249" s="22"/>
      <c r="AN249" s="22"/>
      <c r="AO249" s="2" t="s">
        <v>114</v>
      </c>
    </row>
    <row r="250" spans="1:42" customFormat="1" ht="15" x14ac:dyDescent="0.25">
      <c r="A250" s="28"/>
      <c r="B250" s="29"/>
      <c r="C250" s="30"/>
      <c r="D250" s="119" t="s">
        <v>262</v>
      </c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24"/>
      <c r="AF250" s="22"/>
      <c r="AG250" s="22"/>
      <c r="AH250" s="22"/>
      <c r="AN250" s="22"/>
      <c r="AP250" s="2" t="s">
        <v>262</v>
      </c>
    </row>
    <row r="251" spans="1:42" customFormat="1" ht="15" x14ac:dyDescent="0.25">
      <c r="A251" s="31"/>
      <c r="B251" s="32"/>
      <c r="C251" s="33"/>
      <c r="D251" s="117" t="s">
        <v>263</v>
      </c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8"/>
      <c r="AF251" s="22"/>
      <c r="AG251" s="22"/>
      <c r="AH251" s="22"/>
      <c r="AJ251" s="2" t="s">
        <v>263</v>
      </c>
      <c r="AN251" s="22"/>
    </row>
    <row r="252" spans="1:42" customFormat="1" ht="15" x14ac:dyDescent="0.25">
      <c r="A252" s="31"/>
      <c r="B252" s="32"/>
      <c r="C252" s="33"/>
      <c r="D252" s="117" t="s">
        <v>264</v>
      </c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8"/>
      <c r="AF252" s="22"/>
      <c r="AG252" s="22"/>
      <c r="AH252" s="22"/>
      <c r="AJ252" s="2" t="s">
        <v>264</v>
      </c>
      <c r="AN252" s="22"/>
    </row>
    <row r="253" spans="1:42" customFormat="1" ht="15" x14ac:dyDescent="0.25">
      <c r="A253" s="31"/>
      <c r="B253" s="29"/>
      <c r="C253" s="30"/>
      <c r="D253" s="126" t="s">
        <v>73</v>
      </c>
      <c r="E253" s="126"/>
      <c r="F253" s="126"/>
      <c r="G253" s="24"/>
      <c r="H253" s="55"/>
      <c r="I253" s="55"/>
      <c r="J253" s="55"/>
      <c r="K253" s="56"/>
      <c r="L253" s="55"/>
      <c r="M253" s="64">
        <v>1550.16</v>
      </c>
      <c r="N253" s="49"/>
      <c r="O253" s="58">
        <v>12649.31</v>
      </c>
      <c r="AF253" s="22"/>
      <c r="AG253" s="22"/>
      <c r="AH253" s="22"/>
      <c r="AN253" s="22" t="s">
        <v>73</v>
      </c>
    </row>
    <row r="254" spans="1:42" customFormat="1" ht="45.75" x14ac:dyDescent="0.25">
      <c r="A254" s="23" t="s">
        <v>265</v>
      </c>
      <c r="B254" s="24" t="s">
        <v>265</v>
      </c>
      <c r="C254" s="25" t="s">
        <v>266</v>
      </c>
      <c r="D254" s="123" t="s">
        <v>267</v>
      </c>
      <c r="E254" s="123"/>
      <c r="F254" s="123"/>
      <c r="G254" s="24" t="s">
        <v>240</v>
      </c>
      <c r="H254" s="24">
        <v>0.31890000000000002</v>
      </c>
      <c r="I254" s="24" t="s">
        <v>25</v>
      </c>
      <c r="J254" s="24" t="s">
        <v>268</v>
      </c>
      <c r="K254" s="26"/>
      <c r="L254" s="24"/>
      <c r="M254" s="26"/>
      <c r="N254" s="24"/>
      <c r="O254" s="27"/>
      <c r="AF254" s="22"/>
      <c r="AG254" s="22"/>
      <c r="AH254" s="22" t="s">
        <v>267</v>
      </c>
      <c r="AN254" s="22"/>
    </row>
    <row r="255" spans="1:42" customFormat="1" ht="15" x14ac:dyDescent="0.25">
      <c r="A255" s="28"/>
      <c r="B255" s="29"/>
      <c r="C255" s="30"/>
      <c r="D255" s="119" t="s">
        <v>269</v>
      </c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24"/>
      <c r="AF255" s="22"/>
      <c r="AG255" s="22"/>
      <c r="AH255" s="22"/>
      <c r="AI255" s="2" t="s">
        <v>269</v>
      </c>
      <c r="AN255" s="22"/>
    </row>
    <row r="256" spans="1:42" customFormat="1" ht="33.75" x14ac:dyDescent="0.25">
      <c r="A256" s="31"/>
      <c r="B256" s="32"/>
      <c r="C256" s="33" t="s">
        <v>56</v>
      </c>
      <c r="D256" s="117" t="s">
        <v>57</v>
      </c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8"/>
      <c r="AF256" s="22"/>
      <c r="AG256" s="22"/>
      <c r="AH256" s="22"/>
      <c r="AJ256" s="2" t="s">
        <v>57</v>
      </c>
      <c r="AN256" s="22"/>
    </row>
    <row r="257" spans="1:41" customFormat="1" ht="57" x14ac:dyDescent="0.25">
      <c r="A257" s="31"/>
      <c r="B257" s="32"/>
      <c r="C257" s="33" t="s">
        <v>58</v>
      </c>
      <c r="D257" s="117" t="s">
        <v>59</v>
      </c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8"/>
      <c r="AF257" s="22"/>
      <c r="AG257" s="22"/>
      <c r="AH257" s="22"/>
      <c r="AJ257" s="2" t="s">
        <v>59</v>
      </c>
      <c r="AN257" s="22"/>
    </row>
    <row r="258" spans="1:41" customFormat="1" ht="15" x14ac:dyDescent="0.25">
      <c r="A258" s="31"/>
      <c r="B258" s="34"/>
      <c r="C258" s="33" t="s">
        <v>25</v>
      </c>
      <c r="D258" s="119" t="s">
        <v>81</v>
      </c>
      <c r="E258" s="119"/>
      <c r="F258" s="119"/>
      <c r="G258" s="35"/>
      <c r="H258" s="36"/>
      <c r="I258" s="36"/>
      <c r="J258" s="36"/>
      <c r="K258" s="39">
        <v>228.03</v>
      </c>
      <c r="L258" s="38">
        <v>1.3225</v>
      </c>
      <c r="M258" s="39">
        <v>96.17</v>
      </c>
      <c r="N258" s="40">
        <v>44.77</v>
      </c>
      <c r="O258" s="41">
        <v>4305.53</v>
      </c>
      <c r="AF258" s="22"/>
      <c r="AG258" s="22"/>
      <c r="AH258" s="22"/>
      <c r="AK258" s="2" t="s">
        <v>81</v>
      </c>
      <c r="AN258" s="22"/>
    </row>
    <row r="259" spans="1:41" customFormat="1" ht="15" x14ac:dyDescent="0.25">
      <c r="A259" s="31"/>
      <c r="B259" s="34"/>
      <c r="C259" s="33" t="s">
        <v>60</v>
      </c>
      <c r="D259" s="119" t="s">
        <v>61</v>
      </c>
      <c r="E259" s="119"/>
      <c r="F259" s="119"/>
      <c r="G259" s="35"/>
      <c r="H259" s="36"/>
      <c r="I259" s="36"/>
      <c r="J259" s="36"/>
      <c r="K259" s="39">
        <v>11.52</v>
      </c>
      <c r="L259" s="38">
        <v>1.4375</v>
      </c>
      <c r="M259" s="39">
        <v>5.28</v>
      </c>
      <c r="N259" s="40">
        <v>13.24</v>
      </c>
      <c r="O259" s="54">
        <v>69.91</v>
      </c>
      <c r="AF259" s="22"/>
      <c r="AG259" s="22"/>
      <c r="AH259" s="22"/>
      <c r="AK259" s="2" t="s">
        <v>61</v>
      </c>
      <c r="AN259" s="22"/>
    </row>
    <row r="260" spans="1:41" customFormat="1" ht="15" x14ac:dyDescent="0.25">
      <c r="A260" s="31"/>
      <c r="B260" s="34"/>
      <c r="C260" s="33" t="s">
        <v>62</v>
      </c>
      <c r="D260" s="119" t="s">
        <v>63</v>
      </c>
      <c r="E260" s="119"/>
      <c r="F260" s="119"/>
      <c r="G260" s="35"/>
      <c r="H260" s="36"/>
      <c r="I260" s="36"/>
      <c r="J260" s="36"/>
      <c r="K260" s="39">
        <v>1.62</v>
      </c>
      <c r="L260" s="38">
        <v>1.4375</v>
      </c>
      <c r="M260" s="39">
        <v>0.74</v>
      </c>
      <c r="N260" s="40">
        <v>44.77</v>
      </c>
      <c r="O260" s="54">
        <v>33.130000000000003</v>
      </c>
      <c r="AF260" s="22"/>
      <c r="AG260" s="22"/>
      <c r="AH260" s="22"/>
      <c r="AK260" s="2" t="s">
        <v>63</v>
      </c>
      <c r="AN260" s="22"/>
    </row>
    <row r="261" spans="1:41" customFormat="1" ht="15" x14ac:dyDescent="0.25">
      <c r="A261" s="31"/>
      <c r="B261" s="34"/>
      <c r="C261" s="33" t="s">
        <v>90</v>
      </c>
      <c r="D261" s="119" t="s">
        <v>147</v>
      </c>
      <c r="E261" s="119"/>
      <c r="F261" s="119"/>
      <c r="G261" s="35"/>
      <c r="H261" s="36"/>
      <c r="I261" s="36"/>
      <c r="J261" s="36"/>
      <c r="K261" s="39">
        <v>7.66</v>
      </c>
      <c r="L261" s="36"/>
      <c r="M261" s="39">
        <v>2.44</v>
      </c>
      <c r="N261" s="40">
        <v>8.16</v>
      </c>
      <c r="O261" s="54">
        <v>19.91</v>
      </c>
      <c r="AF261" s="22"/>
      <c r="AG261" s="22"/>
      <c r="AH261" s="22"/>
      <c r="AK261" s="2" t="s">
        <v>147</v>
      </c>
      <c r="AN261" s="22"/>
    </row>
    <row r="262" spans="1:41" customFormat="1" ht="15" x14ac:dyDescent="0.25">
      <c r="A262" s="42"/>
      <c r="B262" s="34"/>
      <c r="C262" s="33"/>
      <c r="D262" s="119" t="s">
        <v>82</v>
      </c>
      <c r="E262" s="119"/>
      <c r="F262" s="119"/>
      <c r="G262" s="35" t="s">
        <v>65</v>
      </c>
      <c r="H262" s="40">
        <v>24.84</v>
      </c>
      <c r="I262" s="38">
        <v>1.3225</v>
      </c>
      <c r="J262" s="61">
        <v>10.476152000000001</v>
      </c>
      <c r="K262" s="45"/>
      <c r="L262" s="36"/>
      <c r="M262" s="45"/>
      <c r="N262" s="36"/>
      <c r="O262" s="46"/>
      <c r="AF262" s="22"/>
      <c r="AG262" s="22"/>
      <c r="AH262" s="22"/>
      <c r="AL262" s="2" t="s">
        <v>82</v>
      </c>
      <c r="AN262" s="22"/>
    </row>
    <row r="263" spans="1:41" customFormat="1" ht="15" x14ac:dyDescent="0.25">
      <c r="A263" s="42"/>
      <c r="B263" s="34"/>
      <c r="C263" s="33"/>
      <c r="D263" s="119" t="s">
        <v>64</v>
      </c>
      <c r="E263" s="119"/>
      <c r="F263" s="119"/>
      <c r="G263" s="35" t="s">
        <v>65</v>
      </c>
      <c r="H263" s="40">
        <v>0.13</v>
      </c>
      <c r="I263" s="38">
        <v>1.4375</v>
      </c>
      <c r="J263" s="44">
        <v>5.9594399999999999E-2</v>
      </c>
      <c r="K263" s="45"/>
      <c r="L263" s="36"/>
      <c r="M263" s="45"/>
      <c r="N263" s="36"/>
      <c r="O263" s="46"/>
      <c r="AF263" s="22"/>
      <c r="AG263" s="22"/>
      <c r="AH263" s="22"/>
      <c r="AL263" s="2" t="s">
        <v>64</v>
      </c>
      <c r="AN263" s="22"/>
    </row>
    <row r="264" spans="1:41" customFormat="1" ht="15" x14ac:dyDescent="0.25">
      <c r="A264" s="47"/>
      <c r="B264" s="35"/>
      <c r="C264" s="33"/>
      <c r="D264" s="125" t="s">
        <v>66</v>
      </c>
      <c r="E264" s="125"/>
      <c r="F264" s="125"/>
      <c r="G264" s="48"/>
      <c r="H264" s="49"/>
      <c r="I264" s="49"/>
      <c r="J264" s="49"/>
      <c r="K264" s="51">
        <v>247.21</v>
      </c>
      <c r="L264" s="49"/>
      <c r="M264" s="51">
        <v>103.89</v>
      </c>
      <c r="N264" s="49"/>
      <c r="O264" s="52">
        <v>4395.3500000000004</v>
      </c>
      <c r="AF264" s="22"/>
      <c r="AG264" s="22"/>
      <c r="AH264" s="22"/>
      <c r="AM264" s="2" t="s">
        <v>66</v>
      </c>
      <c r="AN264" s="22"/>
    </row>
    <row r="265" spans="1:41" customFormat="1" ht="15" x14ac:dyDescent="0.25">
      <c r="A265" s="42"/>
      <c r="B265" s="34"/>
      <c r="C265" s="33"/>
      <c r="D265" s="119" t="s">
        <v>67</v>
      </c>
      <c r="E265" s="119"/>
      <c r="F265" s="119"/>
      <c r="G265" s="35"/>
      <c r="H265" s="36"/>
      <c r="I265" s="36"/>
      <c r="J265" s="36"/>
      <c r="K265" s="45"/>
      <c r="L265" s="36"/>
      <c r="M265" s="39">
        <v>96.91</v>
      </c>
      <c r="N265" s="36"/>
      <c r="O265" s="41">
        <v>4338.66</v>
      </c>
      <c r="AF265" s="22"/>
      <c r="AG265" s="22"/>
      <c r="AH265" s="22"/>
      <c r="AL265" s="2" t="s">
        <v>67</v>
      </c>
      <c r="AN265" s="22"/>
    </row>
    <row r="266" spans="1:41" customFormat="1" ht="45" x14ac:dyDescent="0.25">
      <c r="A266" s="42"/>
      <c r="B266" s="34"/>
      <c r="C266" s="33" t="s">
        <v>101</v>
      </c>
      <c r="D266" s="119" t="s">
        <v>102</v>
      </c>
      <c r="E266" s="119"/>
      <c r="F266" s="119"/>
      <c r="G266" s="35" t="s">
        <v>70</v>
      </c>
      <c r="H266" s="53">
        <v>117</v>
      </c>
      <c r="I266" s="36"/>
      <c r="J266" s="53">
        <v>117</v>
      </c>
      <c r="K266" s="45"/>
      <c r="L266" s="36"/>
      <c r="M266" s="39">
        <v>113.38</v>
      </c>
      <c r="N266" s="36"/>
      <c r="O266" s="41">
        <v>5076.2299999999996</v>
      </c>
      <c r="AF266" s="22"/>
      <c r="AG266" s="22"/>
      <c r="AH266" s="22"/>
      <c r="AL266" s="2" t="s">
        <v>102</v>
      </c>
      <c r="AN266" s="22"/>
    </row>
    <row r="267" spans="1:41" customFormat="1" ht="90" x14ac:dyDescent="0.25">
      <c r="A267" s="42"/>
      <c r="B267" s="34"/>
      <c r="C267" s="33" t="s">
        <v>103</v>
      </c>
      <c r="D267" s="119" t="s">
        <v>104</v>
      </c>
      <c r="E267" s="119"/>
      <c r="F267" s="119"/>
      <c r="G267" s="35" t="s">
        <v>70</v>
      </c>
      <c r="H267" s="53">
        <v>74</v>
      </c>
      <c r="I267" s="40">
        <v>0.85</v>
      </c>
      <c r="J267" s="43">
        <v>62.9</v>
      </c>
      <c r="K267" s="45"/>
      <c r="L267" s="36"/>
      <c r="M267" s="39">
        <v>60.96</v>
      </c>
      <c r="N267" s="36"/>
      <c r="O267" s="41">
        <v>2729.02</v>
      </c>
      <c r="AF267" s="22"/>
      <c r="AG267" s="22"/>
      <c r="AH267" s="22"/>
      <c r="AL267" s="2" t="s">
        <v>104</v>
      </c>
      <c r="AN267" s="22"/>
    </row>
    <row r="268" spans="1:41" customFormat="1" ht="15" x14ac:dyDescent="0.25">
      <c r="A268" s="31"/>
      <c r="B268" s="29"/>
      <c r="C268" s="30"/>
      <c r="D268" s="126" t="s">
        <v>73</v>
      </c>
      <c r="E268" s="126"/>
      <c r="F268" s="126"/>
      <c r="G268" s="24"/>
      <c r="H268" s="55"/>
      <c r="I268" s="55"/>
      <c r="J268" s="55"/>
      <c r="K268" s="56"/>
      <c r="L268" s="55"/>
      <c r="M268" s="57">
        <v>278.23</v>
      </c>
      <c r="N268" s="49"/>
      <c r="O268" s="58">
        <v>12200.6</v>
      </c>
      <c r="AF268" s="22"/>
      <c r="AG268" s="22"/>
      <c r="AH268" s="22"/>
      <c r="AN268" s="22" t="s">
        <v>73</v>
      </c>
    </row>
    <row r="269" spans="1:41" customFormat="1" ht="57" x14ac:dyDescent="0.25">
      <c r="A269" s="23" t="s">
        <v>270</v>
      </c>
      <c r="B269" s="24" t="s">
        <v>270</v>
      </c>
      <c r="C269" s="25" t="s">
        <v>271</v>
      </c>
      <c r="D269" s="123" t="s">
        <v>272</v>
      </c>
      <c r="E269" s="123"/>
      <c r="F269" s="123"/>
      <c r="G269" s="24" t="s">
        <v>250</v>
      </c>
      <c r="H269" s="24">
        <v>31.89</v>
      </c>
      <c r="I269" s="24" t="s">
        <v>25</v>
      </c>
      <c r="J269" s="24" t="s">
        <v>273</v>
      </c>
      <c r="K269" s="26" t="s">
        <v>274</v>
      </c>
      <c r="L269" s="24"/>
      <c r="M269" s="26" t="s">
        <v>275</v>
      </c>
      <c r="N269" s="24" t="s">
        <v>112</v>
      </c>
      <c r="O269" s="27" t="s">
        <v>276</v>
      </c>
      <c r="AF269" s="22"/>
      <c r="AG269" s="22"/>
      <c r="AH269" s="22" t="s">
        <v>272</v>
      </c>
      <c r="AN269" s="22"/>
    </row>
    <row r="270" spans="1:41" customFormat="1" ht="15" x14ac:dyDescent="0.25">
      <c r="A270" s="28"/>
      <c r="B270" s="3"/>
      <c r="C270" s="30"/>
      <c r="D270" s="119" t="s">
        <v>255</v>
      </c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24"/>
      <c r="AF270" s="22"/>
      <c r="AG270" s="22"/>
      <c r="AH270" s="22"/>
      <c r="AN270" s="22"/>
      <c r="AO270" s="2" t="s">
        <v>255</v>
      </c>
    </row>
    <row r="271" spans="1:41" customFormat="1" ht="15" x14ac:dyDescent="0.25">
      <c r="A271" s="31"/>
      <c r="B271" s="29"/>
      <c r="C271" s="30"/>
      <c r="D271" s="126" t="s">
        <v>73</v>
      </c>
      <c r="E271" s="126"/>
      <c r="F271" s="126"/>
      <c r="G271" s="24"/>
      <c r="H271" s="55"/>
      <c r="I271" s="55"/>
      <c r="J271" s="55"/>
      <c r="K271" s="56"/>
      <c r="L271" s="55"/>
      <c r="M271" s="64">
        <v>4737.8999999999996</v>
      </c>
      <c r="N271" s="49"/>
      <c r="O271" s="58">
        <v>38661.26</v>
      </c>
      <c r="AF271" s="22"/>
      <c r="AG271" s="22"/>
      <c r="AH271" s="22"/>
      <c r="AN271" s="22" t="s">
        <v>73</v>
      </c>
    </row>
    <row r="272" spans="1:41" customFormat="1" ht="23.25" x14ac:dyDescent="0.25">
      <c r="A272" s="23" t="s">
        <v>277</v>
      </c>
      <c r="B272" s="24" t="s">
        <v>277</v>
      </c>
      <c r="C272" s="25" t="s">
        <v>278</v>
      </c>
      <c r="D272" s="123" t="s">
        <v>279</v>
      </c>
      <c r="E272" s="123"/>
      <c r="F272" s="123"/>
      <c r="G272" s="24" t="s">
        <v>250</v>
      </c>
      <c r="H272" s="24">
        <v>16.59</v>
      </c>
      <c r="I272" s="24" t="s">
        <v>25</v>
      </c>
      <c r="J272" s="24" t="s">
        <v>280</v>
      </c>
      <c r="K272" s="26"/>
      <c r="L272" s="24"/>
      <c r="M272" s="26"/>
      <c r="N272" s="24"/>
      <c r="O272" s="27"/>
      <c r="AF272" s="22"/>
      <c r="AG272" s="22"/>
      <c r="AH272" s="22" t="s">
        <v>279</v>
      </c>
      <c r="AN272" s="22"/>
    </row>
    <row r="273" spans="1:40" customFormat="1" ht="15" x14ac:dyDescent="0.25">
      <c r="A273" s="28"/>
      <c r="B273" s="29"/>
      <c r="C273" s="30"/>
      <c r="D273" s="119" t="s">
        <v>281</v>
      </c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24"/>
      <c r="AF273" s="22"/>
      <c r="AG273" s="22"/>
      <c r="AH273" s="22"/>
      <c r="AI273" s="2" t="s">
        <v>281</v>
      </c>
      <c r="AN273" s="22"/>
    </row>
    <row r="274" spans="1:40" customFormat="1" ht="33.75" x14ac:dyDescent="0.25">
      <c r="A274" s="31"/>
      <c r="B274" s="32"/>
      <c r="C274" s="33" t="s">
        <v>56</v>
      </c>
      <c r="D274" s="117" t="s">
        <v>57</v>
      </c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8"/>
      <c r="AF274" s="22"/>
      <c r="AG274" s="22"/>
      <c r="AH274" s="22"/>
      <c r="AJ274" s="2" t="s">
        <v>57</v>
      </c>
      <c r="AN274" s="22"/>
    </row>
    <row r="275" spans="1:40" customFormat="1" ht="57" x14ac:dyDescent="0.25">
      <c r="A275" s="31"/>
      <c r="B275" s="32"/>
      <c r="C275" s="33" t="s">
        <v>58</v>
      </c>
      <c r="D275" s="117" t="s">
        <v>59</v>
      </c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8"/>
      <c r="AF275" s="22"/>
      <c r="AG275" s="22"/>
      <c r="AH275" s="22"/>
      <c r="AJ275" s="2" t="s">
        <v>59</v>
      </c>
      <c r="AN275" s="22"/>
    </row>
    <row r="276" spans="1:40" customFormat="1" ht="15" x14ac:dyDescent="0.25">
      <c r="A276" s="31"/>
      <c r="B276" s="34"/>
      <c r="C276" s="33" t="s">
        <v>25</v>
      </c>
      <c r="D276" s="119" t="s">
        <v>81</v>
      </c>
      <c r="E276" s="119"/>
      <c r="F276" s="119"/>
      <c r="G276" s="35"/>
      <c r="H276" s="36"/>
      <c r="I276" s="36"/>
      <c r="J276" s="36"/>
      <c r="K276" s="39">
        <v>42.14</v>
      </c>
      <c r="L276" s="38">
        <v>1.3225</v>
      </c>
      <c r="M276" s="39">
        <v>924.56</v>
      </c>
      <c r="N276" s="40">
        <v>44.77</v>
      </c>
      <c r="O276" s="41">
        <v>41392.550000000003</v>
      </c>
      <c r="AF276" s="22"/>
      <c r="AG276" s="22"/>
      <c r="AH276" s="22"/>
      <c r="AK276" s="2" t="s">
        <v>81</v>
      </c>
      <c r="AN276" s="22"/>
    </row>
    <row r="277" spans="1:40" customFormat="1" ht="15" x14ac:dyDescent="0.25">
      <c r="A277" s="31"/>
      <c r="B277" s="34"/>
      <c r="C277" s="33" t="s">
        <v>60</v>
      </c>
      <c r="D277" s="119" t="s">
        <v>61</v>
      </c>
      <c r="E277" s="119"/>
      <c r="F277" s="119"/>
      <c r="G277" s="35"/>
      <c r="H277" s="36"/>
      <c r="I277" s="36"/>
      <c r="J277" s="36"/>
      <c r="K277" s="39">
        <v>218.88</v>
      </c>
      <c r="L277" s="38">
        <v>1.4375</v>
      </c>
      <c r="M277" s="37">
        <v>5219.88</v>
      </c>
      <c r="N277" s="40">
        <v>13.24</v>
      </c>
      <c r="O277" s="41">
        <v>69111.210000000006</v>
      </c>
      <c r="AF277" s="22"/>
      <c r="AG277" s="22"/>
      <c r="AH277" s="22"/>
      <c r="AK277" s="2" t="s">
        <v>61</v>
      </c>
      <c r="AN277" s="22"/>
    </row>
    <row r="278" spans="1:40" customFormat="1" ht="15" x14ac:dyDescent="0.25">
      <c r="A278" s="31"/>
      <c r="B278" s="34"/>
      <c r="C278" s="33" t="s">
        <v>62</v>
      </c>
      <c r="D278" s="119" t="s">
        <v>63</v>
      </c>
      <c r="E278" s="119"/>
      <c r="F278" s="119"/>
      <c r="G278" s="35"/>
      <c r="H278" s="36"/>
      <c r="I278" s="36"/>
      <c r="J278" s="36"/>
      <c r="K278" s="39">
        <v>24.14</v>
      </c>
      <c r="L278" s="38">
        <v>1.4375</v>
      </c>
      <c r="M278" s="39">
        <v>575.69000000000005</v>
      </c>
      <c r="N278" s="40">
        <v>44.77</v>
      </c>
      <c r="O278" s="41">
        <v>25773.64</v>
      </c>
      <c r="AF278" s="22"/>
      <c r="AG278" s="22"/>
      <c r="AH278" s="22"/>
      <c r="AK278" s="2" t="s">
        <v>63</v>
      </c>
      <c r="AN278" s="22"/>
    </row>
    <row r="279" spans="1:40" customFormat="1" ht="15" x14ac:dyDescent="0.25">
      <c r="A279" s="42"/>
      <c r="B279" s="34"/>
      <c r="C279" s="33"/>
      <c r="D279" s="119" t="s">
        <v>82</v>
      </c>
      <c r="E279" s="119"/>
      <c r="F279" s="119"/>
      <c r="G279" s="35" t="s">
        <v>65</v>
      </c>
      <c r="H279" s="40">
        <v>4.9400000000000004</v>
      </c>
      <c r="I279" s="38">
        <v>1.3225</v>
      </c>
      <c r="J279" s="44">
        <v>108.3849585</v>
      </c>
      <c r="K279" s="45"/>
      <c r="L279" s="36"/>
      <c r="M279" s="45"/>
      <c r="N279" s="36"/>
      <c r="O279" s="46"/>
      <c r="AF279" s="22"/>
      <c r="AG279" s="22"/>
      <c r="AH279" s="22"/>
      <c r="AL279" s="2" t="s">
        <v>82</v>
      </c>
      <c r="AN279" s="22"/>
    </row>
    <row r="280" spans="1:40" customFormat="1" ht="15" x14ac:dyDescent="0.25">
      <c r="A280" s="42"/>
      <c r="B280" s="34"/>
      <c r="C280" s="33"/>
      <c r="D280" s="119" t="s">
        <v>64</v>
      </c>
      <c r="E280" s="119"/>
      <c r="F280" s="119"/>
      <c r="G280" s="35" t="s">
        <v>65</v>
      </c>
      <c r="H280" s="43">
        <v>2.4</v>
      </c>
      <c r="I280" s="38">
        <v>1.4375</v>
      </c>
      <c r="J280" s="38">
        <v>57.235500000000002</v>
      </c>
      <c r="K280" s="45"/>
      <c r="L280" s="36"/>
      <c r="M280" s="45"/>
      <c r="N280" s="36"/>
      <c r="O280" s="46"/>
      <c r="AF280" s="22"/>
      <c r="AG280" s="22"/>
      <c r="AH280" s="22"/>
      <c r="AL280" s="2" t="s">
        <v>64</v>
      </c>
      <c r="AN280" s="22"/>
    </row>
    <row r="281" spans="1:40" customFormat="1" ht="15" x14ac:dyDescent="0.25">
      <c r="A281" s="47"/>
      <c r="B281" s="35"/>
      <c r="C281" s="33"/>
      <c r="D281" s="125" t="s">
        <v>66</v>
      </c>
      <c r="E281" s="125"/>
      <c r="F281" s="125"/>
      <c r="G281" s="48"/>
      <c r="H281" s="49"/>
      <c r="I281" s="49"/>
      <c r="J281" s="49"/>
      <c r="K281" s="51">
        <v>261.02</v>
      </c>
      <c r="L281" s="49"/>
      <c r="M281" s="50">
        <v>6144.44</v>
      </c>
      <c r="N281" s="49"/>
      <c r="O281" s="52">
        <v>110503.76</v>
      </c>
      <c r="AF281" s="22"/>
      <c r="AG281" s="22"/>
      <c r="AH281" s="22"/>
      <c r="AM281" s="2" t="s">
        <v>66</v>
      </c>
      <c r="AN281" s="22"/>
    </row>
    <row r="282" spans="1:40" customFormat="1" ht="15" x14ac:dyDescent="0.25">
      <c r="A282" s="42"/>
      <c r="B282" s="34"/>
      <c r="C282" s="33"/>
      <c r="D282" s="119" t="s">
        <v>67</v>
      </c>
      <c r="E282" s="119"/>
      <c r="F282" s="119"/>
      <c r="G282" s="35"/>
      <c r="H282" s="36"/>
      <c r="I282" s="36"/>
      <c r="J282" s="36"/>
      <c r="K282" s="45"/>
      <c r="L282" s="36"/>
      <c r="M282" s="37">
        <v>1500.25</v>
      </c>
      <c r="N282" s="36"/>
      <c r="O282" s="41">
        <v>67166.19</v>
      </c>
      <c r="AF282" s="22"/>
      <c r="AG282" s="22"/>
      <c r="AH282" s="22"/>
      <c r="AL282" s="2" t="s">
        <v>67</v>
      </c>
      <c r="AN282" s="22"/>
    </row>
    <row r="283" spans="1:40" customFormat="1" ht="23.25" x14ac:dyDescent="0.25">
      <c r="A283" s="42"/>
      <c r="B283" s="34"/>
      <c r="C283" s="33" t="s">
        <v>282</v>
      </c>
      <c r="D283" s="119" t="s">
        <v>283</v>
      </c>
      <c r="E283" s="119"/>
      <c r="F283" s="119"/>
      <c r="G283" s="35" t="s">
        <v>70</v>
      </c>
      <c r="H283" s="53">
        <v>98</v>
      </c>
      <c r="I283" s="36"/>
      <c r="J283" s="53">
        <v>98</v>
      </c>
      <c r="K283" s="45"/>
      <c r="L283" s="36"/>
      <c r="M283" s="37">
        <v>1470.25</v>
      </c>
      <c r="N283" s="36"/>
      <c r="O283" s="41">
        <v>65822.87</v>
      </c>
      <c r="AF283" s="22"/>
      <c r="AG283" s="22"/>
      <c r="AH283" s="22"/>
      <c r="AL283" s="2" t="s">
        <v>283</v>
      </c>
      <c r="AN283" s="22"/>
    </row>
    <row r="284" spans="1:40" customFormat="1" ht="56.25" x14ac:dyDescent="0.25">
      <c r="A284" s="42"/>
      <c r="B284" s="34"/>
      <c r="C284" s="33" t="s">
        <v>284</v>
      </c>
      <c r="D284" s="119" t="s">
        <v>285</v>
      </c>
      <c r="E284" s="119"/>
      <c r="F284" s="119"/>
      <c r="G284" s="35" t="s">
        <v>70</v>
      </c>
      <c r="H284" s="53">
        <v>58</v>
      </c>
      <c r="I284" s="40">
        <v>0.85</v>
      </c>
      <c r="J284" s="43">
        <v>49.3</v>
      </c>
      <c r="K284" s="45"/>
      <c r="L284" s="36"/>
      <c r="M284" s="39">
        <v>739.62</v>
      </c>
      <c r="N284" s="36"/>
      <c r="O284" s="41">
        <v>33112.93</v>
      </c>
      <c r="AF284" s="22"/>
      <c r="AG284" s="22"/>
      <c r="AH284" s="22"/>
      <c r="AL284" s="2" t="s">
        <v>285</v>
      </c>
      <c r="AN284" s="22"/>
    </row>
    <row r="285" spans="1:40" customFormat="1" ht="15" x14ac:dyDescent="0.25">
      <c r="A285" s="31"/>
      <c r="B285" s="29"/>
      <c r="C285" s="30"/>
      <c r="D285" s="126" t="s">
        <v>73</v>
      </c>
      <c r="E285" s="126"/>
      <c r="F285" s="126"/>
      <c r="G285" s="24"/>
      <c r="H285" s="55"/>
      <c r="I285" s="55"/>
      <c r="J285" s="55"/>
      <c r="K285" s="56"/>
      <c r="L285" s="55"/>
      <c r="M285" s="64">
        <v>8354.31</v>
      </c>
      <c r="N285" s="49"/>
      <c r="O285" s="58">
        <v>209439.56</v>
      </c>
      <c r="AF285" s="22"/>
      <c r="AG285" s="22"/>
      <c r="AH285" s="22"/>
      <c r="AN285" s="22" t="s">
        <v>73</v>
      </c>
    </row>
    <row r="286" spans="1:40" customFormat="1" ht="34.5" x14ac:dyDescent="0.25">
      <c r="A286" s="23" t="s">
        <v>286</v>
      </c>
      <c r="B286" s="24" t="s">
        <v>286</v>
      </c>
      <c r="C286" s="25" t="s">
        <v>287</v>
      </c>
      <c r="D286" s="123" t="s">
        <v>288</v>
      </c>
      <c r="E286" s="123"/>
      <c r="F286" s="123"/>
      <c r="G286" s="24" t="s">
        <v>107</v>
      </c>
      <c r="H286" s="24">
        <v>1.2</v>
      </c>
      <c r="I286" s="24" t="s">
        <v>25</v>
      </c>
      <c r="J286" s="24" t="s">
        <v>289</v>
      </c>
      <c r="K286" s="26"/>
      <c r="L286" s="24"/>
      <c r="M286" s="26"/>
      <c r="N286" s="24"/>
      <c r="O286" s="27"/>
      <c r="AF286" s="22"/>
      <c r="AG286" s="22"/>
      <c r="AH286" s="22" t="s">
        <v>288</v>
      </c>
      <c r="AN286" s="22"/>
    </row>
    <row r="287" spans="1:40" customFormat="1" ht="15" x14ac:dyDescent="0.25">
      <c r="A287" s="28"/>
      <c r="B287" s="29"/>
      <c r="C287" s="30"/>
      <c r="D287" s="119" t="s">
        <v>290</v>
      </c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24"/>
      <c r="AF287" s="22"/>
      <c r="AG287" s="22"/>
      <c r="AH287" s="22"/>
      <c r="AI287" s="2" t="s">
        <v>290</v>
      </c>
      <c r="AN287" s="22"/>
    </row>
    <row r="288" spans="1:40" customFormat="1" ht="57" x14ac:dyDescent="0.25">
      <c r="A288" s="31"/>
      <c r="B288" s="32"/>
      <c r="C288" s="33" t="s">
        <v>58</v>
      </c>
      <c r="D288" s="117" t="s">
        <v>59</v>
      </c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8"/>
      <c r="AF288" s="22"/>
      <c r="AG288" s="22"/>
      <c r="AH288" s="22"/>
      <c r="AJ288" s="2" t="s">
        <v>59</v>
      </c>
      <c r="AN288" s="22"/>
    </row>
    <row r="289" spans="1:44" customFormat="1" ht="15" x14ac:dyDescent="0.25">
      <c r="A289" s="31"/>
      <c r="B289" s="34"/>
      <c r="C289" s="33" t="s">
        <v>25</v>
      </c>
      <c r="D289" s="119" t="s">
        <v>81</v>
      </c>
      <c r="E289" s="119"/>
      <c r="F289" s="119"/>
      <c r="G289" s="35"/>
      <c r="H289" s="36"/>
      <c r="I289" s="36"/>
      <c r="J289" s="36"/>
      <c r="K289" s="39">
        <v>608.53</v>
      </c>
      <c r="L289" s="40">
        <v>1.1499999999999999</v>
      </c>
      <c r="M289" s="39">
        <v>839.77</v>
      </c>
      <c r="N289" s="40">
        <v>44.77</v>
      </c>
      <c r="O289" s="41">
        <v>37596.5</v>
      </c>
      <c r="AF289" s="22"/>
      <c r="AG289" s="22"/>
      <c r="AH289" s="22"/>
      <c r="AK289" s="2" t="s">
        <v>81</v>
      </c>
      <c r="AN289" s="22"/>
    </row>
    <row r="290" spans="1:44" customFormat="1" ht="15" x14ac:dyDescent="0.25">
      <c r="A290" s="31"/>
      <c r="B290" s="34"/>
      <c r="C290" s="33" t="s">
        <v>60</v>
      </c>
      <c r="D290" s="119" t="s">
        <v>61</v>
      </c>
      <c r="E290" s="119"/>
      <c r="F290" s="119"/>
      <c r="G290" s="35"/>
      <c r="H290" s="36"/>
      <c r="I290" s="36"/>
      <c r="J290" s="36"/>
      <c r="K290" s="39">
        <v>26.64</v>
      </c>
      <c r="L290" s="40">
        <v>1.1499999999999999</v>
      </c>
      <c r="M290" s="39">
        <v>36.76</v>
      </c>
      <c r="N290" s="40">
        <v>13.24</v>
      </c>
      <c r="O290" s="54">
        <v>486.7</v>
      </c>
      <c r="AF290" s="22"/>
      <c r="AG290" s="22"/>
      <c r="AH290" s="22"/>
      <c r="AK290" s="2" t="s">
        <v>61</v>
      </c>
      <c r="AN290" s="22"/>
    </row>
    <row r="291" spans="1:44" customFormat="1" ht="15" x14ac:dyDescent="0.25">
      <c r="A291" s="31"/>
      <c r="B291" s="34"/>
      <c r="C291" s="33" t="s">
        <v>62</v>
      </c>
      <c r="D291" s="119" t="s">
        <v>63</v>
      </c>
      <c r="E291" s="119"/>
      <c r="F291" s="119"/>
      <c r="G291" s="35"/>
      <c r="H291" s="36"/>
      <c r="I291" s="36"/>
      <c r="J291" s="36"/>
      <c r="K291" s="39">
        <v>4.6399999999999997</v>
      </c>
      <c r="L291" s="40">
        <v>1.1499999999999999</v>
      </c>
      <c r="M291" s="39">
        <v>6.4</v>
      </c>
      <c r="N291" s="40">
        <v>44.77</v>
      </c>
      <c r="O291" s="54">
        <v>286.52999999999997</v>
      </c>
      <c r="AF291" s="22"/>
      <c r="AG291" s="22"/>
      <c r="AH291" s="22"/>
      <c r="AK291" s="2" t="s">
        <v>63</v>
      </c>
      <c r="AN291" s="22"/>
    </row>
    <row r="292" spans="1:44" customFormat="1" ht="15" x14ac:dyDescent="0.25">
      <c r="A292" s="31"/>
      <c r="B292" s="34"/>
      <c r="C292" s="33" t="s">
        <v>90</v>
      </c>
      <c r="D292" s="119" t="s">
        <v>147</v>
      </c>
      <c r="E292" s="119"/>
      <c r="F292" s="119"/>
      <c r="G292" s="35"/>
      <c r="H292" s="36"/>
      <c r="I292" s="36"/>
      <c r="J292" s="36"/>
      <c r="K292" s="39">
        <v>592.22</v>
      </c>
      <c r="L292" s="36"/>
      <c r="M292" s="39">
        <v>710.66</v>
      </c>
      <c r="N292" s="40">
        <v>8.16</v>
      </c>
      <c r="O292" s="41">
        <v>5798.99</v>
      </c>
      <c r="AF292" s="22"/>
      <c r="AG292" s="22"/>
      <c r="AH292" s="22"/>
      <c r="AK292" s="2" t="s">
        <v>147</v>
      </c>
      <c r="AN292" s="22"/>
    </row>
    <row r="293" spans="1:44" customFormat="1" ht="15" x14ac:dyDescent="0.25">
      <c r="A293" s="42"/>
      <c r="B293" s="34"/>
      <c r="C293" s="33"/>
      <c r="D293" s="119" t="s">
        <v>82</v>
      </c>
      <c r="E293" s="119"/>
      <c r="F293" s="119"/>
      <c r="G293" s="35" t="s">
        <v>65</v>
      </c>
      <c r="H293" s="40">
        <v>75.22</v>
      </c>
      <c r="I293" s="40">
        <v>1.1499999999999999</v>
      </c>
      <c r="J293" s="38">
        <v>103.8036</v>
      </c>
      <c r="K293" s="45"/>
      <c r="L293" s="36"/>
      <c r="M293" s="45"/>
      <c r="N293" s="36"/>
      <c r="O293" s="46"/>
      <c r="AF293" s="22"/>
      <c r="AG293" s="22"/>
      <c r="AH293" s="22"/>
      <c r="AL293" s="2" t="s">
        <v>82</v>
      </c>
      <c r="AN293" s="22"/>
    </row>
    <row r="294" spans="1:44" customFormat="1" ht="15" x14ac:dyDescent="0.25">
      <c r="A294" s="42"/>
      <c r="B294" s="34"/>
      <c r="C294" s="33"/>
      <c r="D294" s="119" t="s">
        <v>64</v>
      </c>
      <c r="E294" s="119"/>
      <c r="F294" s="119"/>
      <c r="G294" s="35" t="s">
        <v>65</v>
      </c>
      <c r="H294" s="43">
        <v>0.4</v>
      </c>
      <c r="I294" s="40">
        <v>1.1499999999999999</v>
      </c>
      <c r="J294" s="59">
        <v>0.55200000000000005</v>
      </c>
      <c r="K294" s="45"/>
      <c r="L294" s="36"/>
      <c r="M294" s="45"/>
      <c r="N294" s="36"/>
      <c r="O294" s="46"/>
      <c r="AF294" s="22"/>
      <c r="AG294" s="22"/>
      <c r="AH294" s="22"/>
      <c r="AL294" s="2" t="s">
        <v>64</v>
      </c>
      <c r="AN294" s="22"/>
    </row>
    <row r="295" spans="1:44" customFormat="1" ht="15" x14ac:dyDescent="0.25">
      <c r="A295" s="47"/>
      <c r="B295" s="35"/>
      <c r="C295" s="33"/>
      <c r="D295" s="125" t="s">
        <v>66</v>
      </c>
      <c r="E295" s="125"/>
      <c r="F295" s="125"/>
      <c r="G295" s="48"/>
      <c r="H295" s="49"/>
      <c r="I295" s="49"/>
      <c r="J295" s="49"/>
      <c r="K295" s="50">
        <v>1227.3900000000001</v>
      </c>
      <c r="L295" s="49"/>
      <c r="M295" s="50">
        <v>1587.19</v>
      </c>
      <c r="N295" s="49"/>
      <c r="O295" s="52">
        <v>43882.19</v>
      </c>
      <c r="AF295" s="22"/>
      <c r="AG295" s="22"/>
      <c r="AH295" s="22"/>
      <c r="AM295" s="2" t="s">
        <v>66</v>
      </c>
      <c r="AN295" s="22"/>
    </row>
    <row r="296" spans="1:44" customFormat="1" ht="15" x14ac:dyDescent="0.25">
      <c r="A296" s="42"/>
      <c r="B296" s="34"/>
      <c r="C296" s="33"/>
      <c r="D296" s="119" t="s">
        <v>67</v>
      </c>
      <c r="E296" s="119"/>
      <c r="F296" s="119"/>
      <c r="G296" s="35"/>
      <c r="H296" s="36"/>
      <c r="I296" s="36"/>
      <c r="J296" s="36"/>
      <c r="K296" s="45"/>
      <c r="L296" s="36"/>
      <c r="M296" s="39">
        <v>846.17</v>
      </c>
      <c r="N296" s="36"/>
      <c r="O296" s="41">
        <v>37883.03</v>
      </c>
      <c r="AF296" s="22"/>
      <c r="AG296" s="22"/>
      <c r="AH296" s="22"/>
      <c r="AL296" s="2" t="s">
        <v>67</v>
      </c>
      <c r="AN296" s="22"/>
    </row>
    <row r="297" spans="1:44" customFormat="1" ht="45.75" x14ac:dyDescent="0.25">
      <c r="A297" s="42"/>
      <c r="B297" s="34"/>
      <c r="C297" s="33" t="s">
        <v>291</v>
      </c>
      <c r="D297" s="119" t="s">
        <v>292</v>
      </c>
      <c r="E297" s="119"/>
      <c r="F297" s="119"/>
      <c r="G297" s="35" t="s">
        <v>70</v>
      </c>
      <c r="H297" s="53">
        <v>103</v>
      </c>
      <c r="I297" s="36"/>
      <c r="J297" s="53">
        <v>103</v>
      </c>
      <c r="K297" s="45"/>
      <c r="L297" s="36"/>
      <c r="M297" s="39">
        <v>871.56</v>
      </c>
      <c r="N297" s="36"/>
      <c r="O297" s="41">
        <v>39019.519999999997</v>
      </c>
      <c r="AF297" s="22"/>
      <c r="AG297" s="22"/>
      <c r="AH297" s="22"/>
      <c r="AL297" s="2" t="s">
        <v>292</v>
      </c>
      <c r="AN297" s="22"/>
    </row>
    <row r="298" spans="1:44" customFormat="1" ht="45.75" x14ac:dyDescent="0.25">
      <c r="A298" s="42"/>
      <c r="B298" s="34"/>
      <c r="C298" s="33" t="s">
        <v>293</v>
      </c>
      <c r="D298" s="119" t="s">
        <v>294</v>
      </c>
      <c r="E298" s="119"/>
      <c r="F298" s="119"/>
      <c r="G298" s="35" t="s">
        <v>70</v>
      </c>
      <c r="H298" s="53">
        <v>59</v>
      </c>
      <c r="I298" s="36"/>
      <c r="J298" s="53">
        <v>59</v>
      </c>
      <c r="K298" s="45"/>
      <c r="L298" s="36"/>
      <c r="M298" s="39">
        <v>499.24</v>
      </c>
      <c r="N298" s="36"/>
      <c r="O298" s="41">
        <v>22350.99</v>
      </c>
      <c r="AF298" s="22"/>
      <c r="AG298" s="22"/>
      <c r="AH298" s="22"/>
      <c r="AL298" s="2" t="s">
        <v>294</v>
      </c>
      <c r="AN298" s="22"/>
    </row>
    <row r="299" spans="1:44" customFormat="1" ht="15" x14ac:dyDescent="0.25">
      <c r="A299" s="31"/>
      <c r="B299" s="29"/>
      <c r="C299" s="30"/>
      <c r="D299" s="126" t="s">
        <v>73</v>
      </c>
      <c r="E299" s="126"/>
      <c r="F299" s="126"/>
      <c r="G299" s="24"/>
      <c r="H299" s="55"/>
      <c r="I299" s="55"/>
      <c r="J299" s="55"/>
      <c r="K299" s="56"/>
      <c r="L299" s="55"/>
      <c r="M299" s="64">
        <v>2957.99</v>
      </c>
      <c r="N299" s="49"/>
      <c r="O299" s="58">
        <v>105252.7</v>
      </c>
      <c r="AF299" s="22"/>
      <c r="AG299" s="22"/>
      <c r="AH299" s="22"/>
      <c r="AN299" s="22" t="s">
        <v>73</v>
      </c>
    </row>
    <row r="300" spans="1:44" customFormat="1" ht="33.75" x14ac:dyDescent="0.25">
      <c r="A300" s="23" t="s">
        <v>295</v>
      </c>
      <c r="B300" s="24" t="s">
        <v>295</v>
      </c>
      <c r="C300" s="25" t="s">
        <v>296</v>
      </c>
      <c r="D300" s="123" t="s">
        <v>297</v>
      </c>
      <c r="E300" s="123"/>
      <c r="F300" s="123"/>
      <c r="G300" s="24" t="s">
        <v>107</v>
      </c>
      <c r="H300" s="24">
        <v>1.248</v>
      </c>
      <c r="I300" s="24" t="s">
        <v>25</v>
      </c>
      <c r="J300" s="24" t="s">
        <v>298</v>
      </c>
      <c r="K300" s="26" t="s">
        <v>299</v>
      </c>
      <c r="L300" s="24"/>
      <c r="M300" s="26" t="s">
        <v>300</v>
      </c>
      <c r="N300" s="24" t="s">
        <v>112</v>
      </c>
      <c r="O300" s="27" t="s">
        <v>301</v>
      </c>
      <c r="AF300" s="22"/>
      <c r="AG300" s="22"/>
      <c r="AH300" s="22" t="s">
        <v>297</v>
      </c>
      <c r="AN300" s="22"/>
    </row>
    <row r="301" spans="1:44" customFormat="1" ht="15" x14ac:dyDescent="0.25">
      <c r="A301" s="28"/>
      <c r="B301" s="3"/>
      <c r="C301" s="30"/>
      <c r="D301" s="119" t="s">
        <v>302</v>
      </c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24"/>
      <c r="AF301" s="22"/>
      <c r="AG301" s="22"/>
      <c r="AH301" s="22"/>
      <c r="AN301" s="22"/>
      <c r="AO301" s="2" t="s">
        <v>302</v>
      </c>
    </row>
    <row r="302" spans="1:44" customFormat="1" ht="15" x14ac:dyDescent="0.25">
      <c r="A302" s="31"/>
      <c r="B302" s="29"/>
      <c r="C302" s="30"/>
      <c r="D302" s="126" t="s">
        <v>73</v>
      </c>
      <c r="E302" s="126"/>
      <c r="F302" s="126"/>
      <c r="G302" s="24"/>
      <c r="H302" s="55"/>
      <c r="I302" s="55"/>
      <c r="J302" s="55"/>
      <c r="K302" s="56"/>
      <c r="L302" s="55"/>
      <c r="M302" s="57">
        <v>648.71</v>
      </c>
      <c r="N302" s="49"/>
      <c r="O302" s="58">
        <v>5293.47</v>
      </c>
      <c r="AF302" s="22"/>
      <c r="AG302" s="22"/>
      <c r="AH302" s="22"/>
      <c r="AN302" s="22" t="s">
        <v>73</v>
      </c>
    </row>
    <row r="303" spans="1:44" customFormat="1" ht="15" x14ac:dyDescent="0.25">
      <c r="A303" s="65"/>
      <c r="B303" s="4"/>
      <c r="C303" s="26"/>
      <c r="D303" s="126" t="s">
        <v>303</v>
      </c>
      <c r="E303" s="126"/>
      <c r="F303" s="126"/>
      <c r="G303" s="126"/>
      <c r="H303" s="126"/>
      <c r="I303" s="126"/>
      <c r="J303" s="126"/>
      <c r="K303" s="126"/>
      <c r="L303" s="126"/>
      <c r="M303" s="66"/>
      <c r="N303" s="67"/>
      <c r="O303" s="68"/>
      <c r="P303" s="69"/>
      <c r="AF303" s="22"/>
      <c r="AG303" s="22"/>
      <c r="AH303" s="22"/>
      <c r="AN303" s="22"/>
      <c r="AQ303" s="22" t="s">
        <v>303</v>
      </c>
    </row>
    <row r="304" spans="1:44" customFormat="1" ht="15" x14ac:dyDescent="0.25">
      <c r="A304" s="31"/>
      <c r="B304" s="3"/>
      <c r="C304" s="33"/>
      <c r="D304" s="119" t="s">
        <v>304</v>
      </c>
      <c r="E304" s="119"/>
      <c r="F304" s="119"/>
      <c r="G304" s="119"/>
      <c r="H304" s="119"/>
      <c r="I304" s="119"/>
      <c r="J304" s="119"/>
      <c r="K304" s="119"/>
      <c r="L304" s="119"/>
      <c r="M304" s="70">
        <v>29277.02</v>
      </c>
      <c r="N304" s="71"/>
      <c r="O304" s="72"/>
      <c r="P304" s="73"/>
      <c r="AF304" s="22"/>
      <c r="AG304" s="22"/>
      <c r="AH304" s="22"/>
      <c r="AN304" s="22"/>
      <c r="AQ304" s="22"/>
      <c r="AR304" s="2" t="s">
        <v>304</v>
      </c>
    </row>
    <row r="305" spans="1:44" customFormat="1" ht="15" x14ac:dyDescent="0.25">
      <c r="A305" s="31"/>
      <c r="B305" s="3"/>
      <c r="C305" s="33"/>
      <c r="D305" s="119" t="s">
        <v>305</v>
      </c>
      <c r="E305" s="119"/>
      <c r="F305" s="119"/>
      <c r="G305" s="119"/>
      <c r="H305" s="119"/>
      <c r="I305" s="119"/>
      <c r="J305" s="119"/>
      <c r="K305" s="119"/>
      <c r="L305" s="119"/>
      <c r="M305" s="73"/>
      <c r="N305" s="71"/>
      <c r="O305" s="72"/>
      <c r="P305" s="73"/>
      <c r="AF305" s="22"/>
      <c r="AG305" s="22"/>
      <c r="AH305" s="22"/>
      <c r="AN305" s="22"/>
      <c r="AQ305" s="22"/>
      <c r="AR305" s="2" t="s">
        <v>305</v>
      </c>
    </row>
    <row r="306" spans="1:44" customFormat="1" ht="15" x14ac:dyDescent="0.25">
      <c r="A306" s="31"/>
      <c r="B306" s="3"/>
      <c r="C306" s="33"/>
      <c r="D306" s="119" t="s">
        <v>306</v>
      </c>
      <c r="E306" s="119"/>
      <c r="F306" s="119"/>
      <c r="G306" s="119"/>
      <c r="H306" s="119"/>
      <c r="I306" s="119"/>
      <c r="J306" s="119"/>
      <c r="K306" s="119"/>
      <c r="L306" s="119"/>
      <c r="M306" s="70">
        <v>2289.38</v>
      </c>
      <c r="N306" s="71"/>
      <c r="O306" s="72"/>
      <c r="P306" s="73"/>
      <c r="AF306" s="22"/>
      <c r="AG306" s="22"/>
      <c r="AH306" s="22"/>
      <c r="AN306" s="22"/>
      <c r="AQ306" s="22"/>
      <c r="AR306" s="2" t="s">
        <v>306</v>
      </c>
    </row>
    <row r="307" spans="1:44" customFormat="1" ht="15" x14ac:dyDescent="0.25">
      <c r="A307" s="31"/>
      <c r="B307" s="3"/>
      <c r="C307" s="33"/>
      <c r="D307" s="119" t="s">
        <v>307</v>
      </c>
      <c r="E307" s="119"/>
      <c r="F307" s="119"/>
      <c r="G307" s="119"/>
      <c r="H307" s="119"/>
      <c r="I307" s="119"/>
      <c r="J307" s="119"/>
      <c r="K307" s="119"/>
      <c r="L307" s="119"/>
      <c r="M307" s="70">
        <v>6140.86</v>
      </c>
      <c r="N307" s="71"/>
      <c r="O307" s="72"/>
      <c r="P307" s="73"/>
      <c r="AF307" s="22"/>
      <c r="AG307" s="22"/>
      <c r="AH307" s="22"/>
      <c r="AN307" s="22"/>
      <c r="AQ307" s="22"/>
      <c r="AR307" s="2" t="s">
        <v>307</v>
      </c>
    </row>
    <row r="308" spans="1:44" customFormat="1" ht="15" x14ac:dyDescent="0.25">
      <c r="A308" s="31"/>
      <c r="B308" s="3"/>
      <c r="C308" s="33"/>
      <c r="D308" s="119" t="s">
        <v>308</v>
      </c>
      <c r="E308" s="119"/>
      <c r="F308" s="119"/>
      <c r="G308" s="119"/>
      <c r="H308" s="119"/>
      <c r="I308" s="119"/>
      <c r="J308" s="119"/>
      <c r="K308" s="119"/>
      <c r="L308" s="119"/>
      <c r="M308" s="74">
        <v>703.25</v>
      </c>
      <c r="N308" s="71"/>
      <c r="O308" s="72"/>
      <c r="P308" s="73"/>
      <c r="AF308" s="22"/>
      <c r="AG308" s="22"/>
      <c r="AH308" s="22"/>
      <c r="AN308" s="22"/>
      <c r="AQ308" s="22"/>
      <c r="AR308" s="2" t="s">
        <v>308</v>
      </c>
    </row>
    <row r="309" spans="1:44" customFormat="1" ht="15" x14ac:dyDescent="0.25">
      <c r="A309" s="31"/>
      <c r="B309" s="3"/>
      <c r="C309" s="33"/>
      <c r="D309" s="119" t="s">
        <v>309</v>
      </c>
      <c r="E309" s="119"/>
      <c r="F309" s="119"/>
      <c r="G309" s="119"/>
      <c r="H309" s="119"/>
      <c r="I309" s="119"/>
      <c r="J309" s="119"/>
      <c r="K309" s="119"/>
      <c r="L309" s="119"/>
      <c r="M309" s="70">
        <v>20846.78</v>
      </c>
      <c r="N309" s="71"/>
      <c r="O309" s="72"/>
      <c r="P309" s="73"/>
      <c r="AF309" s="22"/>
      <c r="AG309" s="22"/>
      <c r="AH309" s="22"/>
      <c r="AN309" s="22"/>
      <c r="AQ309" s="22"/>
      <c r="AR309" s="2" t="s">
        <v>309</v>
      </c>
    </row>
    <row r="310" spans="1:44" customFormat="1" ht="15" x14ac:dyDescent="0.25">
      <c r="A310" s="31"/>
      <c r="B310" s="3"/>
      <c r="C310" s="33"/>
      <c r="D310" s="119" t="s">
        <v>310</v>
      </c>
      <c r="E310" s="119"/>
      <c r="F310" s="119"/>
      <c r="G310" s="119"/>
      <c r="H310" s="119"/>
      <c r="I310" s="119"/>
      <c r="J310" s="119"/>
      <c r="K310" s="119"/>
      <c r="L310" s="119"/>
      <c r="M310" s="70">
        <v>33964.19</v>
      </c>
      <c r="N310" s="71"/>
      <c r="O310" s="72"/>
      <c r="P310" s="73"/>
      <c r="AF310" s="22"/>
      <c r="AG310" s="22"/>
      <c r="AH310" s="22"/>
      <c r="AN310" s="22"/>
      <c r="AQ310" s="22"/>
      <c r="AR310" s="2" t="s">
        <v>310</v>
      </c>
    </row>
    <row r="311" spans="1:44" customFormat="1" ht="15" x14ac:dyDescent="0.25">
      <c r="A311" s="31"/>
      <c r="B311" s="3"/>
      <c r="C311" s="33"/>
      <c r="D311" s="119" t="s">
        <v>305</v>
      </c>
      <c r="E311" s="119"/>
      <c r="F311" s="119"/>
      <c r="G311" s="119"/>
      <c r="H311" s="119"/>
      <c r="I311" s="119"/>
      <c r="J311" s="119"/>
      <c r="K311" s="119"/>
      <c r="L311" s="119"/>
      <c r="M311" s="73"/>
      <c r="N311" s="71"/>
      <c r="O311" s="72"/>
      <c r="P311" s="73"/>
      <c r="AF311" s="22"/>
      <c r="AG311" s="22"/>
      <c r="AH311" s="22"/>
      <c r="AN311" s="22"/>
      <c r="AQ311" s="22"/>
      <c r="AR311" s="2" t="s">
        <v>305</v>
      </c>
    </row>
    <row r="312" spans="1:44" customFormat="1" ht="15" x14ac:dyDescent="0.25">
      <c r="A312" s="31"/>
      <c r="B312" s="3"/>
      <c r="C312" s="33"/>
      <c r="D312" s="119" t="s">
        <v>311</v>
      </c>
      <c r="E312" s="119"/>
      <c r="F312" s="119"/>
      <c r="G312" s="119"/>
      <c r="H312" s="119"/>
      <c r="I312" s="119"/>
      <c r="J312" s="119"/>
      <c r="K312" s="119"/>
      <c r="L312" s="119"/>
      <c r="M312" s="70">
        <v>2289.38</v>
      </c>
      <c r="N312" s="71"/>
      <c r="O312" s="72"/>
      <c r="P312" s="73"/>
      <c r="AF312" s="22"/>
      <c r="AG312" s="22"/>
      <c r="AH312" s="22"/>
      <c r="AN312" s="22"/>
      <c r="AQ312" s="22"/>
      <c r="AR312" s="2" t="s">
        <v>311</v>
      </c>
    </row>
    <row r="313" spans="1:44" customFormat="1" ht="15" x14ac:dyDescent="0.25">
      <c r="A313" s="31"/>
      <c r="B313" s="3"/>
      <c r="C313" s="33"/>
      <c r="D313" s="119" t="s">
        <v>312</v>
      </c>
      <c r="E313" s="119"/>
      <c r="F313" s="119"/>
      <c r="G313" s="119"/>
      <c r="H313" s="119"/>
      <c r="I313" s="119"/>
      <c r="J313" s="119"/>
      <c r="K313" s="119"/>
      <c r="L313" s="119"/>
      <c r="M313" s="70">
        <v>6140.86</v>
      </c>
      <c r="N313" s="71"/>
      <c r="O313" s="72"/>
      <c r="P313" s="73"/>
      <c r="AF313" s="22"/>
      <c r="AG313" s="22"/>
      <c r="AH313" s="22"/>
      <c r="AN313" s="22"/>
      <c r="AQ313" s="22"/>
      <c r="AR313" s="2" t="s">
        <v>312</v>
      </c>
    </row>
    <row r="314" spans="1:44" customFormat="1" ht="15" x14ac:dyDescent="0.25">
      <c r="A314" s="31"/>
      <c r="B314" s="3"/>
      <c r="C314" s="33"/>
      <c r="D314" s="119" t="s">
        <v>313</v>
      </c>
      <c r="E314" s="119"/>
      <c r="F314" s="119"/>
      <c r="G314" s="119"/>
      <c r="H314" s="119"/>
      <c r="I314" s="119"/>
      <c r="J314" s="119"/>
      <c r="K314" s="119"/>
      <c r="L314" s="119"/>
      <c r="M314" s="74">
        <v>703.25</v>
      </c>
      <c r="N314" s="71"/>
      <c r="O314" s="72"/>
      <c r="P314" s="73"/>
      <c r="AF314" s="22"/>
      <c r="AG314" s="22"/>
      <c r="AH314" s="22"/>
      <c r="AN314" s="22"/>
      <c r="AQ314" s="22"/>
      <c r="AR314" s="2" t="s">
        <v>313</v>
      </c>
    </row>
    <row r="315" spans="1:44" customFormat="1" ht="15" x14ac:dyDescent="0.25">
      <c r="A315" s="31"/>
      <c r="B315" s="3"/>
      <c r="C315" s="33"/>
      <c r="D315" s="119" t="s">
        <v>314</v>
      </c>
      <c r="E315" s="119"/>
      <c r="F315" s="119"/>
      <c r="G315" s="119"/>
      <c r="H315" s="119"/>
      <c r="I315" s="119"/>
      <c r="J315" s="119"/>
      <c r="K315" s="119"/>
      <c r="L315" s="119"/>
      <c r="M315" s="70">
        <v>20846.78</v>
      </c>
      <c r="N315" s="71"/>
      <c r="O315" s="72"/>
      <c r="P315" s="73"/>
      <c r="AF315" s="22"/>
      <c r="AG315" s="22"/>
      <c r="AH315" s="22"/>
      <c r="AN315" s="22"/>
      <c r="AQ315" s="22"/>
      <c r="AR315" s="2" t="s">
        <v>314</v>
      </c>
    </row>
    <row r="316" spans="1:44" customFormat="1" ht="15" x14ac:dyDescent="0.25">
      <c r="A316" s="31"/>
      <c r="B316" s="3"/>
      <c r="C316" s="33"/>
      <c r="D316" s="119" t="s">
        <v>315</v>
      </c>
      <c r="E316" s="119"/>
      <c r="F316" s="119"/>
      <c r="G316" s="119"/>
      <c r="H316" s="119"/>
      <c r="I316" s="119"/>
      <c r="J316" s="119"/>
      <c r="K316" s="119"/>
      <c r="L316" s="119"/>
      <c r="M316" s="70">
        <v>3070.9</v>
      </c>
      <c r="N316" s="71"/>
      <c r="O316" s="72"/>
      <c r="P316" s="73"/>
      <c r="AF316" s="22"/>
      <c r="AG316" s="22"/>
      <c r="AH316" s="22"/>
      <c r="AN316" s="22"/>
      <c r="AQ316" s="22"/>
      <c r="AR316" s="2" t="s">
        <v>315</v>
      </c>
    </row>
    <row r="317" spans="1:44" customFormat="1" ht="15" x14ac:dyDescent="0.25">
      <c r="A317" s="31"/>
      <c r="B317" s="3"/>
      <c r="C317" s="33"/>
      <c r="D317" s="119" t="s">
        <v>316</v>
      </c>
      <c r="E317" s="119"/>
      <c r="F317" s="119"/>
      <c r="G317" s="119"/>
      <c r="H317" s="119"/>
      <c r="I317" s="119"/>
      <c r="J317" s="119"/>
      <c r="K317" s="119"/>
      <c r="L317" s="119"/>
      <c r="M317" s="70">
        <v>1616.27</v>
      </c>
      <c r="N317" s="71"/>
      <c r="O317" s="72"/>
      <c r="P317" s="73"/>
      <c r="AF317" s="22"/>
      <c r="AG317" s="22"/>
      <c r="AH317" s="22"/>
      <c r="AN317" s="22"/>
      <c r="AQ317" s="22"/>
      <c r="AR317" s="2" t="s">
        <v>316</v>
      </c>
    </row>
    <row r="318" spans="1:44" customFormat="1" ht="15" x14ac:dyDescent="0.25">
      <c r="A318" s="31"/>
      <c r="B318" s="3"/>
      <c r="C318" s="33"/>
      <c r="D318" s="119" t="s">
        <v>317</v>
      </c>
      <c r="E318" s="119"/>
      <c r="F318" s="119"/>
      <c r="G318" s="119"/>
      <c r="H318" s="119"/>
      <c r="I318" s="119"/>
      <c r="J318" s="119"/>
      <c r="K318" s="119"/>
      <c r="L318" s="119"/>
      <c r="M318" s="70">
        <v>2992.63</v>
      </c>
      <c r="N318" s="71"/>
      <c r="O318" s="72"/>
      <c r="P318" s="73"/>
      <c r="AF318" s="22"/>
      <c r="AG318" s="22"/>
      <c r="AH318" s="22"/>
      <c r="AN318" s="22"/>
      <c r="AQ318" s="22"/>
      <c r="AR318" s="2" t="s">
        <v>317</v>
      </c>
    </row>
    <row r="319" spans="1:44" customFormat="1" ht="15" x14ac:dyDescent="0.25">
      <c r="A319" s="31"/>
      <c r="B319" s="3"/>
      <c r="C319" s="33"/>
      <c r="D319" s="119" t="s">
        <v>318</v>
      </c>
      <c r="E319" s="119"/>
      <c r="F319" s="119"/>
      <c r="G319" s="119"/>
      <c r="H319" s="119"/>
      <c r="I319" s="119"/>
      <c r="J319" s="119"/>
      <c r="K319" s="119"/>
      <c r="L319" s="119"/>
      <c r="M319" s="70">
        <v>3070.9</v>
      </c>
      <c r="N319" s="71"/>
      <c r="O319" s="72"/>
      <c r="P319" s="73"/>
      <c r="AF319" s="22"/>
      <c r="AG319" s="22"/>
      <c r="AH319" s="22"/>
      <c r="AN319" s="22"/>
      <c r="AQ319" s="22"/>
      <c r="AR319" s="2" t="s">
        <v>318</v>
      </c>
    </row>
    <row r="320" spans="1:44" customFormat="1" ht="15" x14ac:dyDescent="0.25">
      <c r="A320" s="31"/>
      <c r="B320" s="3"/>
      <c r="C320" s="33"/>
      <c r="D320" s="119" t="s">
        <v>319</v>
      </c>
      <c r="E320" s="119"/>
      <c r="F320" s="119"/>
      <c r="G320" s="119"/>
      <c r="H320" s="119"/>
      <c r="I320" s="119"/>
      <c r="J320" s="119"/>
      <c r="K320" s="119"/>
      <c r="L320" s="119"/>
      <c r="M320" s="70">
        <v>1616.27</v>
      </c>
      <c r="N320" s="71"/>
      <c r="O320" s="72"/>
      <c r="P320" s="73"/>
      <c r="AF320" s="22"/>
      <c r="AG320" s="22"/>
      <c r="AH320" s="22"/>
      <c r="AN320" s="22"/>
      <c r="AQ320" s="22"/>
      <c r="AR320" s="2" t="s">
        <v>319</v>
      </c>
    </row>
    <row r="321" spans="1:47" customFormat="1" ht="15" x14ac:dyDescent="0.25">
      <c r="A321" s="31"/>
      <c r="B321" s="3"/>
      <c r="C321" s="75"/>
      <c r="D321" s="128" t="s">
        <v>320</v>
      </c>
      <c r="E321" s="128"/>
      <c r="F321" s="128"/>
      <c r="G321" s="128"/>
      <c r="H321" s="128"/>
      <c r="I321" s="128"/>
      <c r="J321" s="128"/>
      <c r="K321" s="128"/>
      <c r="L321" s="128"/>
      <c r="M321" s="76">
        <v>33964.19</v>
      </c>
      <c r="N321" s="77"/>
      <c r="O321" s="78"/>
      <c r="P321" s="79"/>
      <c r="AF321" s="22"/>
      <c r="AG321" s="22"/>
      <c r="AH321" s="22"/>
      <c r="AN321" s="22"/>
      <c r="AQ321" s="22"/>
      <c r="AS321" s="22" t="s">
        <v>320</v>
      </c>
    </row>
    <row r="322" spans="1:47" customFormat="1" ht="15" x14ac:dyDescent="0.25">
      <c r="A322" s="65"/>
      <c r="B322" s="4"/>
      <c r="C322" s="26"/>
      <c r="D322" s="126" t="s">
        <v>321</v>
      </c>
      <c r="E322" s="126"/>
      <c r="F322" s="126"/>
      <c r="G322" s="126"/>
      <c r="H322" s="126"/>
      <c r="I322" s="126"/>
      <c r="J322" s="126"/>
      <c r="K322" s="126"/>
      <c r="L322" s="126"/>
      <c r="M322" s="66"/>
      <c r="N322" s="67"/>
      <c r="O322" s="68"/>
      <c r="AT322" s="22" t="s">
        <v>321</v>
      </c>
    </row>
    <row r="323" spans="1:47" customFormat="1" ht="15" x14ac:dyDescent="0.25">
      <c r="A323" s="31"/>
      <c r="B323" s="3"/>
      <c r="C323" s="33"/>
      <c r="D323" s="119" t="s">
        <v>304</v>
      </c>
      <c r="E323" s="119"/>
      <c r="F323" s="119"/>
      <c r="G323" s="119"/>
      <c r="H323" s="119"/>
      <c r="I323" s="119"/>
      <c r="J323" s="119"/>
      <c r="K323" s="119"/>
      <c r="L323" s="119"/>
      <c r="M323" s="70">
        <v>29277.02</v>
      </c>
      <c r="N323" s="71"/>
      <c r="O323" s="80">
        <v>353910.26</v>
      </c>
      <c r="AT323" s="22"/>
      <c r="AU323" s="2" t="s">
        <v>304</v>
      </c>
    </row>
    <row r="324" spans="1:47" customFormat="1" ht="15" x14ac:dyDescent="0.25">
      <c r="A324" s="31"/>
      <c r="B324" s="3"/>
      <c r="C324" s="33"/>
      <c r="D324" s="119" t="s">
        <v>305</v>
      </c>
      <c r="E324" s="119"/>
      <c r="F324" s="119"/>
      <c r="G324" s="119"/>
      <c r="H324" s="119"/>
      <c r="I324" s="119"/>
      <c r="J324" s="119"/>
      <c r="K324" s="119"/>
      <c r="L324" s="119"/>
      <c r="M324" s="73"/>
      <c r="N324" s="71"/>
      <c r="O324" s="72"/>
      <c r="AT324" s="22"/>
      <c r="AU324" s="2" t="s">
        <v>305</v>
      </c>
    </row>
    <row r="325" spans="1:47" customFormat="1" ht="15" x14ac:dyDescent="0.25">
      <c r="A325" s="31"/>
      <c r="B325" s="3"/>
      <c r="C325" s="33"/>
      <c r="D325" s="119" t="s">
        <v>306</v>
      </c>
      <c r="E325" s="119"/>
      <c r="F325" s="119"/>
      <c r="G325" s="119"/>
      <c r="H325" s="119"/>
      <c r="I325" s="119"/>
      <c r="J325" s="119"/>
      <c r="K325" s="119"/>
      <c r="L325" s="119"/>
      <c r="M325" s="70">
        <v>2289.38</v>
      </c>
      <c r="N325" s="71"/>
      <c r="O325" s="80">
        <v>102495.55</v>
      </c>
      <c r="AT325" s="22"/>
      <c r="AU325" s="2" t="s">
        <v>306</v>
      </c>
    </row>
    <row r="326" spans="1:47" customFormat="1" ht="15" x14ac:dyDescent="0.25">
      <c r="A326" s="31"/>
      <c r="B326" s="3"/>
      <c r="C326" s="33"/>
      <c r="D326" s="119" t="s">
        <v>307</v>
      </c>
      <c r="E326" s="119"/>
      <c r="F326" s="119"/>
      <c r="G326" s="119"/>
      <c r="H326" s="119"/>
      <c r="I326" s="119"/>
      <c r="J326" s="119"/>
      <c r="K326" s="119"/>
      <c r="L326" s="119"/>
      <c r="M326" s="70">
        <v>6140.86</v>
      </c>
      <c r="N326" s="71"/>
      <c r="O326" s="80">
        <v>81304.990000000005</v>
      </c>
      <c r="AT326" s="22"/>
      <c r="AU326" s="2" t="s">
        <v>307</v>
      </c>
    </row>
    <row r="327" spans="1:47" customFormat="1" ht="15" x14ac:dyDescent="0.25">
      <c r="A327" s="31"/>
      <c r="B327" s="3"/>
      <c r="C327" s="33"/>
      <c r="D327" s="119" t="s">
        <v>308</v>
      </c>
      <c r="E327" s="119"/>
      <c r="F327" s="119"/>
      <c r="G327" s="119"/>
      <c r="H327" s="119"/>
      <c r="I327" s="119"/>
      <c r="J327" s="119"/>
      <c r="K327" s="119"/>
      <c r="L327" s="119"/>
      <c r="M327" s="74">
        <v>703.25</v>
      </c>
      <c r="N327" s="71"/>
      <c r="O327" s="80">
        <v>31484.49</v>
      </c>
      <c r="AT327" s="22"/>
      <c r="AU327" s="2" t="s">
        <v>308</v>
      </c>
    </row>
    <row r="328" spans="1:47" customFormat="1" ht="15" x14ac:dyDescent="0.25">
      <c r="A328" s="31"/>
      <c r="B328" s="3"/>
      <c r="C328" s="33"/>
      <c r="D328" s="119" t="s">
        <v>309</v>
      </c>
      <c r="E328" s="119"/>
      <c r="F328" s="119"/>
      <c r="G328" s="119"/>
      <c r="H328" s="119"/>
      <c r="I328" s="119"/>
      <c r="J328" s="119"/>
      <c r="K328" s="119"/>
      <c r="L328" s="119"/>
      <c r="M328" s="70">
        <v>20846.78</v>
      </c>
      <c r="N328" s="71"/>
      <c r="O328" s="80">
        <v>170109.72</v>
      </c>
      <c r="AT328" s="22"/>
      <c r="AU328" s="2" t="s">
        <v>309</v>
      </c>
    </row>
    <row r="329" spans="1:47" customFormat="1" ht="15" x14ac:dyDescent="0.25">
      <c r="A329" s="31"/>
      <c r="B329" s="3"/>
      <c r="C329" s="33"/>
      <c r="D329" s="119" t="s">
        <v>310</v>
      </c>
      <c r="E329" s="119"/>
      <c r="F329" s="119"/>
      <c r="G329" s="119"/>
      <c r="H329" s="119"/>
      <c r="I329" s="119"/>
      <c r="J329" s="119"/>
      <c r="K329" s="119"/>
      <c r="L329" s="119"/>
      <c r="M329" s="70">
        <v>33964.19</v>
      </c>
      <c r="N329" s="71"/>
      <c r="O329" s="80">
        <v>563754.73</v>
      </c>
      <c r="AT329" s="22"/>
      <c r="AU329" s="2" t="s">
        <v>310</v>
      </c>
    </row>
    <row r="330" spans="1:47" customFormat="1" ht="15" x14ac:dyDescent="0.25">
      <c r="A330" s="31"/>
      <c r="B330" s="3"/>
      <c r="C330" s="33"/>
      <c r="D330" s="119" t="s">
        <v>305</v>
      </c>
      <c r="E330" s="119"/>
      <c r="F330" s="119"/>
      <c r="G330" s="119"/>
      <c r="H330" s="119"/>
      <c r="I330" s="119"/>
      <c r="J330" s="119"/>
      <c r="K330" s="119"/>
      <c r="L330" s="119"/>
      <c r="M330" s="73"/>
      <c r="N330" s="71"/>
      <c r="O330" s="72"/>
      <c r="AT330" s="22"/>
      <c r="AU330" s="2" t="s">
        <v>305</v>
      </c>
    </row>
    <row r="331" spans="1:47" customFormat="1" ht="15" x14ac:dyDescent="0.25">
      <c r="A331" s="31"/>
      <c r="B331" s="3"/>
      <c r="C331" s="33"/>
      <c r="D331" s="119" t="s">
        <v>311</v>
      </c>
      <c r="E331" s="119"/>
      <c r="F331" s="119"/>
      <c r="G331" s="119"/>
      <c r="H331" s="119"/>
      <c r="I331" s="119"/>
      <c r="J331" s="119"/>
      <c r="K331" s="119"/>
      <c r="L331" s="119"/>
      <c r="M331" s="70">
        <v>2289.38</v>
      </c>
      <c r="N331" s="71"/>
      <c r="O331" s="80">
        <v>102495.55</v>
      </c>
      <c r="AT331" s="22"/>
      <c r="AU331" s="2" t="s">
        <v>311</v>
      </c>
    </row>
    <row r="332" spans="1:47" customFormat="1" ht="15" x14ac:dyDescent="0.25">
      <c r="A332" s="31"/>
      <c r="B332" s="3"/>
      <c r="C332" s="33"/>
      <c r="D332" s="119" t="s">
        <v>312</v>
      </c>
      <c r="E332" s="119"/>
      <c r="F332" s="119"/>
      <c r="G332" s="119"/>
      <c r="H332" s="119"/>
      <c r="I332" s="119"/>
      <c r="J332" s="119"/>
      <c r="K332" s="119"/>
      <c r="L332" s="119"/>
      <c r="M332" s="70">
        <v>6140.86</v>
      </c>
      <c r="N332" s="71"/>
      <c r="O332" s="80">
        <v>81304.990000000005</v>
      </c>
      <c r="AT332" s="22"/>
      <c r="AU332" s="2" t="s">
        <v>312</v>
      </c>
    </row>
    <row r="333" spans="1:47" customFormat="1" ht="15" x14ac:dyDescent="0.25">
      <c r="A333" s="31"/>
      <c r="B333" s="3"/>
      <c r="C333" s="33"/>
      <c r="D333" s="119" t="s">
        <v>313</v>
      </c>
      <c r="E333" s="119"/>
      <c r="F333" s="119"/>
      <c r="G333" s="119"/>
      <c r="H333" s="119"/>
      <c r="I333" s="119"/>
      <c r="J333" s="119"/>
      <c r="K333" s="119"/>
      <c r="L333" s="119"/>
      <c r="M333" s="74">
        <v>703.25</v>
      </c>
      <c r="N333" s="71"/>
      <c r="O333" s="80">
        <v>31484.49</v>
      </c>
      <c r="AT333" s="22"/>
      <c r="AU333" s="2" t="s">
        <v>313</v>
      </c>
    </row>
    <row r="334" spans="1:47" customFormat="1" ht="15" x14ac:dyDescent="0.25">
      <c r="A334" s="31"/>
      <c r="B334" s="3"/>
      <c r="C334" s="33"/>
      <c r="D334" s="119" t="s">
        <v>314</v>
      </c>
      <c r="E334" s="119"/>
      <c r="F334" s="119"/>
      <c r="G334" s="119"/>
      <c r="H334" s="119"/>
      <c r="I334" s="119"/>
      <c r="J334" s="119"/>
      <c r="K334" s="119"/>
      <c r="L334" s="119"/>
      <c r="M334" s="70">
        <v>20846.78</v>
      </c>
      <c r="N334" s="71"/>
      <c r="O334" s="80">
        <v>170109.72</v>
      </c>
      <c r="AT334" s="22"/>
      <c r="AU334" s="2" t="s">
        <v>314</v>
      </c>
    </row>
    <row r="335" spans="1:47" customFormat="1" ht="15" x14ac:dyDescent="0.25">
      <c r="A335" s="31"/>
      <c r="B335" s="3"/>
      <c r="C335" s="33"/>
      <c r="D335" s="119" t="s">
        <v>315</v>
      </c>
      <c r="E335" s="119"/>
      <c r="F335" s="119"/>
      <c r="G335" s="119"/>
      <c r="H335" s="119"/>
      <c r="I335" s="119"/>
      <c r="J335" s="119"/>
      <c r="K335" s="119"/>
      <c r="L335" s="119"/>
      <c r="M335" s="70">
        <v>3070.9</v>
      </c>
      <c r="N335" s="71"/>
      <c r="O335" s="80">
        <v>137483.41</v>
      </c>
      <c r="AT335" s="22"/>
      <c r="AU335" s="2" t="s">
        <v>315</v>
      </c>
    </row>
    <row r="336" spans="1:47" customFormat="1" ht="15" x14ac:dyDescent="0.25">
      <c r="A336" s="31"/>
      <c r="B336" s="3"/>
      <c r="C336" s="33"/>
      <c r="D336" s="119" t="s">
        <v>316</v>
      </c>
      <c r="E336" s="119"/>
      <c r="F336" s="119"/>
      <c r="G336" s="119"/>
      <c r="H336" s="119"/>
      <c r="I336" s="119"/>
      <c r="J336" s="119"/>
      <c r="K336" s="119"/>
      <c r="L336" s="119"/>
      <c r="M336" s="70">
        <v>1616.27</v>
      </c>
      <c r="N336" s="71"/>
      <c r="O336" s="80">
        <v>72361.06</v>
      </c>
      <c r="AT336" s="22"/>
      <c r="AU336" s="2" t="s">
        <v>316</v>
      </c>
    </row>
    <row r="337" spans="1:53" customFormat="1" ht="15" x14ac:dyDescent="0.25">
      <c r="A337" s="31"/>
      <c r="B337" s="3"/>
      <c r="C337" s="33"/>
      <c r="D337" s="119" t="s">
        <v>317</v>
      </c>
      <c r="E337" s="119"/>
      <c r="F337" s="119"/>
      <c r="G337" s="119"/>
      <c r="H337" s="119"/>
      <c r="I337" s="119"/>
      <c r="J337" s="119"/>
      <c r="K337" s="119"/>
      <c r="L337" s="119"/>
      <c r="M337" s="70">
        <v>2992.63</v>
      </c>
      <c r="N337" s="71"/>
      <c r="O337" s="80">
        <v>133980.04</v>
      </c>
      <c r="AT337" s="22"/>
      <c r="AU337" s="2" t="s">
        <v>317</v>
      </c>
    </row>
    <row r="338" spans="1:53" customFormat="1" ht="15" x14ac:dyDescent="0.25">
      <c r="A338" s="31"/>
      <c r="B338" s="3"/>
      <c r="C338" s="33"/>
      <c r="D338" s="119" t="s">
        <v>318</v>
      </c>
      <c r="E338" s="119"/>
      <c r="F338" s="119"/>
      <c r="G338" s="119"/>
      <c r="H338" s="119"/>
      <c r="I338" s="119"/>
      <c r="J338" s="119"/>
      <c r="K338" s="119"/>
      <c r="L338" s="119"/>
      <c r="M338" s="70">
        <v>3070.9</v>
      </c>
      <c r="N338" s="71"/>
      <c r="O338" s="80">
        <v>137483.41</v>
      </c>
      <c r="AT338" s="22"/>
      <c r="AU338" s="2" t="s">
        <v>318</v>
      </c>
    </row>
    <row r="339" spans="1:53" customFormat="1" ht="15" x14ac:dyDescent="0.25">
      <c r="A339" s="31"/>
      <c r="B339" s="3"/>
      <c r="C339" s="33"/>
      <c r="D339" s="119" t="s">
        <v>319</v>
      </c>
      <c r="E339" s="119"/>
      <c r="F339" s="119"/>
      <c r="G339" s="119"/>
      <c r="H339" s="119"/>
      <c r="I339" s="119"/>
      <c r="J339" s="119"/>
      <c r="K339" s="119"/>
      <c r="L339" s="119"/>
      <c r="M339" s="70">
        <v>1616.27</v>
      </c>
      <c r="N339" s="71"/>
      <c r="O339" s="80">
        <v>72361.06</v>
      </c>
      <c r="AT339" s="22"/>
      <c r="AU339" s="2" t="s">
        <v>319</v>
      </c>
    </row>
    <row r="340" spans="1:53" customFormat="1" ht="15" x14ac:dyDescent="0.25">
      <c r="A340" s="31"/>
      <c r="B340" s="3"/>
      <c r="C340" s="33"/>
      <c r="D340" s="119" t="s">
        <v>322</v>
      </c>
      <c r="E340" s="119"/>
      <c r="F340" s="119"/>
      <c r="G340" s="119"/>
      <c r="H340" s="119"/>
      <c r="I340" s="119"/>
      <c r="J340" s="119"/>
      <c r="K340" s="119"/>
      <c r="L340" s="119"/>
      <c r="M340" s="70">
        <v>2785.06</v>
      </c>
      <c r="N340" s="71"/>
      <c r="O340" s="80">
        <v>46227.89</v>
      </c>
      <c r="AT340" s="22"/>
      <c r="AU340" s="2" t="s">
        <v>322</v>
      </c>
    </row>
    <row r="341" spans="1:53" customFormat="1" ht="15" x14ac:dyDescent="0.25">
      <c r="A341" s="31"/>
      <c r="B341" s="3"/>
      <c r="C341" s="75"/>
      <c r="D341" s="128" t="s">
        <v>323</v>
      </c>
      <c r="E341" s="128"/>
      <c r="F341" s="128"/>
      <c r="G341" s="128"/>
      <c r="H341" s="128"/>
      <c r="I341" s="128"/>
      <c r="J341" s="128"/>
      <c r="K341" s="128"/>
      <c r="L341" s="128"/>
      <c r="M341" s="76">
        <v>36749.25</v>
      </c>
      <c r="N341" s="77"/>
      <c r="O341" s="81">
        <v>609982.62</v>
      </c>
      <c r="AT341" s="22"/>
      <c r="AV341" s="22" t="s">
        <v>323</v>
      </c>
    </row>
    <row r="342" spans="1:53" customFormat="1" ht="15" x14ac:dyDescent="0.25">
      <c r="A342" s="31"/>
      <c r="B342" s="3"/>
      <c r="C342" s="33"/>
      <c r="D342" s="119" t="s">
        <v>324</v>
      </c>
      <c r="E342" s="119"/>
      <c r="F342" s="119"/>
      <c r="G342" s="119"/>
      <c r="H342" s="119"/>
      <c r="I342" s="119"/>
      <c r="J342" s="119"/>
      <c r="K342" s="119"/>
      <c r="L342" s="119"/>
      <c r="M342" s="74">
        <v>881.98</v>
      </c>
      <c r="N342" s="71"/>
      <c r="O342" s="80">
        <v>14639.58</v>
      </c>
      <c r="AT342" s="22"/>
      <c r="AU342" s="2" t="s">
        <v>324</v>
      </c>
      <c r="AV342" s="22"/>
    </row>
    <row r="343" spans="1:53" customFormat="1" ht="15" x14ac:dyDescent="0.25">
      <c r="A343" s="31"/>
      <c r="B343" s="3"/>
      <c r="C343" s="75"/>
      <c r="D343" s="128" t="s">
        <v>323</v>
      </c>
      <c r="E343" s="128"/>
      <c r="F343" s="128"/>
      <c r="G343" s="128"/>
      <c r="H343" s="128"/>
      <c r="I343" s="128"/>
      <c r="J343" s="128"/>
      <c r="K343" s="128"/>
      <c r="L343" s="128"/>
      <c r="M343" s="76">
        <v>37631.230000000003</v>
      </c>
      <c r="N343" s="77"/>
      <c r="O343" s="81">
        <v>624622.19999999995</v>
      </c>
      <c r="AT343" s="22"/>
      <c r="AV343" s="22" t="s">
        <v>323</v>
      </c>
    </row>
    <row r="344" spans="1:53" customFormat="1" ht="15" x14ac:dyDescent="0.25">
      <c r="A344" s="31"/>
      <c r="B344" s="3"/>
      <c r="C344" s="33"/>
      <c r="D344" s="119" t="s">
        <v>325</v>
      </c>
      <c r="E344" s="119"/>
      <c r="F344" s="119"/>
      <c r="G344" s="119"/>
      <c r="H344" s="119"/>
      <c r="I344" s="119"/>
      <c r="J344" s="119"/>
      <c r="K344" s="119"/>
      <c r="L344" s="119"/>
      <c r="M344" s="70">
        <v>1934.25</v>
      </c>
      <c r="N344" s="71"/>
      <c r="O344" s="80">
        <v>32105.58</v>
      </c>
      <c r="AT344" s="22"/>
      <c r="AU344" s="2" t="s">
        <v>325</v>
      </c>
      <c r="AV344" s="22"/>
    </row>
    <row r="345" spans="1:53" customFormat="1" ht="15" x14ac:dyDescent="0.25">
      <c r="A345" s="31"/>
      <c r="B345" s="3"/>
      <c r="C345" s="75"/>
      <c r="D345" s="128" t="s">
        <v>326</v>
      </c>
      <c r="E345" s="128"/>
      <c r="F345" s="128"/>
      <c r="G345" s="128"/>
      <c r="H345" s="128"/>
      <c r="I345" s="128"/>
      <c r="J345" s="128"/>
      <c r="K345" s="128"/>
      <c r="L345" s="128"/>
      <c r="M345" s="76">
        <v>39565.480000000003</v>
      </c>
      <c r="N345" s="77"/>
      <c r="O345" s="81">
        <v>656727.78</v>
      </c>
      <c r="AT345" s="22"/>
      <c r="AV345" s="22" t="s">
        <v>326</v>
      </c>
    </row>
    <row r="346" spans="1:53" customFormat="1" ht="15" x14ac:dyDescent="0.25">
      <c r="A346" s="31"/>
      <c r="B346" s="3"/>
      <c r="C346" s="75"/>
      <c r="D346" s="128" t="s">
        <v>327</v>
      </c>
      <c r="E346" s="128"/>
      <c r="F346" s="128"/>
      <c r="G346" s="128"/>
      <c r="H346" s="128"/>
      <c r="I346" s="128"/>
      <c r="J346" s="128"/>
      <c r="K346" s="128"/>
      <c r="L346" s="128"/>
      <c r="M346" s="76">
        <v>39565.480000000003</v>
      </c>
      <c r="N346" s="77"/>
      <c r="O346" s="81">
        <v>656727.78</v>
      </c>
      <c r="AT346" s="22"/>
      <c r="AV346" s="22"/>
      <c r="AW346" s="22" t="s">
        <v>327</v>
      </c>
    </row>
    <row r="347" spans="1:53" customFormat="1" ht="29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53" s="9" customFormat="1" ht="15" x14ac:dyDescent="0.25">
      <c r="A348" s="102"/>
      <c r="B348" s="103" t="s">
        <v>328</v>
      </c>
      <c r="C348" s="129" t="s">
        <v>339</v>
      </c>
      <c r="D348" s="129"/>
      <c r="E348" s="129"/>
      <c r="F348" s="129"/>
      <c r="G348" s="129"/>
      <c r="H348" s="129"/>
      <c r="I348" s="130" t="s">
        <v>340</v>
      </c>
      <c r="J348" s="130"/>
      <c r="K348" s="130"/>
      <c r="L348" s="130"/>
      <c r="M348" s="130"/>
      <c r="N348" s="130"/>
      <c r="O348" s="102"/>
      <c r="P348" s="102"/>
      <c r="Q348" s="102"/>
      <c r="R348" s="102"/>
      <c r="S348" s="102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 t="s">
        <v>5</v>
      </c>
      <c r="AX348" s="104" t="s">
        <v>329</v>
      </c>
      <c r="AY348" s="104"/>
      <c r="AZ348" s="104"/>
      <c r="BA348" s="100"/>
    </row>
    <row r="349" spans="1:53" s="82" customFormat="1" ht="18.75" customHeight="1" x14ac:dyDescent="0.25">
      <c r="A349" s="105"/>
      <c r="B349" s="103"/>
      <c r="C349" s="131" t="s">
        <v>330</v>
      </c>
      <c r="D349" s="131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05"/>
      <c r="P349" s="105"/>
      <c r="Q349" s="105"/>
      <c r="R349" s="105"/>
      <c r="S349" s="105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1"/>
    </row>
    <row r="350" spans="1:53" s="9" customFormat="1" ht="15" x14ac:dyDescent="0.25">
      <c r="A350" s="102"/>
      <c r="B350" s="103" t="s">
        <v>331</v>
      </c>
      <c r="C350" s="129" t="s">
        <v>341</v>
      </c>
      <c r="D350" s="129"/>
      <c r="E350" s="129"/>
      <c r="F350" s="129"/>
      <c r="G350" s="129"/>
      <c r="H350" s="129"/>
      <c r="I350" s="130" t="s">
        <v>342</v>
      </c>
      <c r="J350" s="130"/>
      <c r="K350" s="130"/>
      <c r="L350" s="130"/>
      <c r="M350" s="130"/>
      <c r="N350" s="130"/>
      <c r="O350" s="102"/>
      <c r="P350" s="102"/>
      <c r="Q350" s="102"/>
      <c r="R350" s="102"/>
      <c r="S350" s="102"/>
      <c r="T350" s="104"/>
      <c r="U350" s="104"/>
      <c r="V350" s="104"/>
      <c r="W350" s="104"/>
      <c r="X350" s="104"/>
      <c r="Y350" s="104"/>
      <c r="Z350" s="104"/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 t="s">
        <v>5</v>
      </c>
      <c r="AZ350" s="104" t="s">
        <v>329</v>
      </c>
      <c r="BA350" s="100" t="s">
        <v>329</v>
      </c>
    </row>
    <row r="351" spans="1:53" s="82" customFormat="1" ht="18.75" customHeight="1" x14ac:dyDescent="0.25">
      <c r="A351" s="105"/>
      <c r="B351" s="107"/>
      <c r="C351" s="131" t="s">
        <v>330</v>
      </c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07"/>
      <c r="P351" s="105"/>
      <c r="Q351" s="105"/>
      <c r="R351" s="105"/>
      <c r="S351" s="105"/>
      <c r="T351" s="106"/>
      <c r="U351" s="106"/>
      <c r="V351" s="106"/>
      <c r="W351" s="106"/>
      <c r="X351" s="106"/>
      <c r="Y351" s="106"/>
      <c r="Z351" s="106"/>
      <c r="AA351" s="106"/>
      <c r="AB351" s="106"/>
      <c r="AC351" s="106"/>
      <c r="AD351" s="106"/>
      <c r="AE351" s="106"/>
      <c r="AF351" s="106"/>
      <c r="AG351" s="106"/>
      <c r="AH351" s="106"/>
      <c r="AI351" s="106"/>
      <c r="AJ351" s="106"/>
      <c r="AK351" s="106"/>
      <c r="AL351" s="106"/>
      <c r="AM351" s="106"/>
      <c r="AN351" s="106"/>
      <c r="AO351" s="106"/>
      <c r="AP351" s="106"/>
      <c r="AQ351" s="106"/>
      <c r="AR351" s="106"/>
      <c r="AS351" s="106"/>
      <c r="AT351" s="106"/>
      <c r="AU351" s="106"/>
      <c r="AV351" s="106"/>
      <c r="AW351" s="106"/>
      <c r="AX351" s="106"/>
      <c r="AY351" s="106"/>
      <c r="AZ351" s="106"/>
      <c r="BA351" s="101"/>
    </row>
    <row r="352" spans="1:53" customFormat="1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customFormat="1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customFormat="1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customFormat="1" ht="15" x14ac:dyDescent="0.25">
      <c r="A355" s="3"/>
      <c r="B355" s="3"/>
    </row>
  </sheetData>
  <autoFilter ref="A29:O3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54"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350:H350"/>
    <mergeCell ref="I350:N350"/>
    <mergeCell ref="C351:N351"/>
    <mergeCell ref="C348:H348"/>
    <mergeCell ref="I348:N348"/>
    <mergeCell ref="C349:N349"/>
    <mergeCell ref="D342:L342"/>
    <mergeCell ref="D343:L343"/>
    <mergeCell ref="D344:L344"/>
    <mergeCell ref="D345:L345"/>
    <mergeCell ref="D346:L346"/>
    <mergeCell ref="D337:L337"/>
    <mergeCell ref="D338:L338"/>
    <mergeCell ref="D339:L339"/>
    <mergeCell ref="D340:L340"/>
    <mergeCell ref="D341:L341"/>
    <mergeCell ref="D332:L332"/>
    <mergeCell ref="D333:L333"/>
    <mergeCell ref="D334:L334"/>
    <mergeCell ref="D335:L335"/>
    <mergeCell ref="D336:L336"/>
    <mergeCell ref="D327:L327"/>
    <mergeCell ref="D328:L328"/>
    <mergeCell ref="D329:L329"/>
    <mergeCell ref="D330:L330"/>
    <mergeCell ref="D331:L331"/>
    <mergeCell ref="D322:L322"/>
    <mergeCell ref="D323:L323"/>
    <mergeCell ref="D324:L324"/>
    <mergeCell ref="D325:L325"/>
    <mergeCell ref="D326:L326"/>
    <mergeCell ref="D317:L317"/>
    <mergeCell ref="D318:L318"/>
    <mergeCell ref="D319:L319"/>
    <mergeCell ref="D320:L320"/>
    <mergeCell ref="D321:L321"/>
    <mergeCell ref="D312:L312"/>
    <mergeCell ref="D313:L313"/>
    <mergeCell ref="D314:L314"/>
    <mergeCell ref="D315:L315"/>
    <mergeCell ref="D316:L316"/>
    <mergeCell ref="D307:L307"/>
    <mergeCell ref="D308:L308"/>
    <mergeCell ref="D309:L309"/>
    <mergeCell ref="D310:L310"/>
    <mergeCell ref="D311:L311"/>
    <mergeCell ref="D302:F302"/>
    <mergeCell ref="D303:L303"/>
    <mergeCell ref="D304:L304"/>
    <mergeCell ref="D305:L305"/>
    <mergeCell ref="D306:L30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287:O287"/>
    <mergeCell ref="D288:O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O273"/>
    <mergeCell ref="D274:O274"/>
    <mergeCell ref="D275:O275"/>
    <mergeCell ref="D276:F276"/>
    <mergeCell ref="D267:F267"/>
    <mergeCell ref="D268:F268"/>
    <mergeCell ref="D269:F269"/>
    <mergeCell ref="D270:O270"/>
    <mergeCell ref="D271:F271"/>
    <mergeCell ref="D262:F262"/>
    <mergeCell ref="D263:F263"/>
    <mergeCell ref="D264:F264"/>
    <mergeCell ref="D265:F265"/>
    <mergeCell ref="D266:F266"/>
    <mergeCell ref="D257:O257"/>
    <mergeCell ref="D258:F258"/>
    <mergeCell ref="D259:F259"/>
    <mergeCell ref="D260:F260"/>
    <mergeCell ref="D261:F261"/>
    <mergeCell ref="D252:O252"/>
    <mergeCell ref="D253:F253"/>
    <mergeCell ref="D254:F254"/>
    <mergeCell ref="D255:O255"/>
    <mergeCell ref="D256:O256"/>
    <mergeCell ref="D247:F247"/>
    <mergeCell ref="D248:F248"/>
    <mergeCell ref="D249:O249"/>
    <mergeCell ref="D250:O250"/>
    <mergeCell ref="D251:O251"/>
    <mergeCell ref="D242:F242"/>
    <mergeCell ref="D243:F243"/>
    <mergeCell ref="D244:F244"/>
    <mergeCell ref="D245:F245"/>
    <mergeCell ref="D246:O246"/>
    <mergeCell ref="D237:F237"/>
    <mergeCell ref="D238:F238"/>
    <mergeCell ref="D239:F239"/>
    <mergeCell ref="D240:F240"/>
    <mergeCell ref="D241:F241"/>
    <mergeCell ref="D232:O232"/>
    <mergeCell ref="D233:O233"/>
    <mergeCell ref="D234:F234"/>
    <mergeCell ref="D235:F235"/>
    <mergeCell ref="D236:F236"/>
    <mergeCell ref="D227:O227"/>
    <mergeCell ref="D228:F228"/>
    <mergeCell ref="A229:O229"/>
    <mergeCell ref="D230:F230"/>
    <mergeCell ref="D231:O231"/>
    <mergeCell ref="D222:O222"/>
    <mergeCell ref="D223:O223"/>
    <mergeCell ref="D224:F224"/>
    <mergeCell ref="D225:F225"/>
    <mergeCell ref="D226:O226"/>
    <mergeCell ref="D217:F217"/>
    <mergeCell ref="D218:F218"/>
    <mergeCell ref="D219:F219"/>
    <mergeCell ref="D220:F220"/>
    <mergeCell ref="D221:F221"/>
    <mergeCell ref="D212:F212"/>
    <mergeCell ref="D213:F213"/>
    <mergeCell ref="D214:O214"/>
    <mergeCell ref="D215:O215"/>
    <mergeCell ref="D216:F216"/>
    <mergeCell ref="D207:F207"/>
    <mergeCell ref="D208:F208"/>
    <mergeCell ref="D209:F209"/>
    <mergeCell ref="D210:O210"/>
    <mergeCell ref="D211:O211"/>
    <mergeCell ref="D202:F202"/>
    <mergeCell ref="D203:F203"/>
    <mergeCell ref="D204:F204"/>
    <mergeCell ref="D205:F205"/>
    <mergeCell ref="D206:F206"/>
    <mergeCell ref="D197:O197"/>
    <mergeCell ref="D198:F198"/>
    <mergeCell ref="D199:F199"/>
    <mergeCell ref="D200:F200"/>
    <mergeCell ref="D201:F201"/>
    <mergeCell ref="D192:O192"/>
    <mergeCell ref="D193:F193"/>
    <mergeCell ref="D194:F194"/>
    <mergeCell ref="D195:O195"/>
    <mergeCell ref="D196:O196"/>
    <mergeCell ref="D187:F187"/>
    <mergeCell ref="D188:F188"/>
    <mergeCell ref="D189:O189"/>
    <mergeCell ref="D190:F190"/>
    <mergeCell ref="D191:F191"/>
    <mergeCell ref="D182:F182"/>
    <mergeCell ref="D183:O183"/>
    <mergeCell ref="D184:F184"/>
    <mergeCell ref="D185:F185"/>
    <mergeCell ref="D186:O186"/>
    <mergeCell ref="D177:F177"/>
    <mergeCell ref="D178:F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67:F167"/>
    <mergeCell ref="D168:O168"/>
    <mergeCell ref="D169:O169"/>
    <mergeCell ref="D170:O170"/>
    <mergeCell ref="D171:F171"/>
    <mergeCell ref="D162:F162"/>
    <mergeCell ref="D163:F163"/>
    <mergeCell ref="D164:O164"/>
    <mergeCell ref="D165:F165"/>
    <mergeCell ref="A166:O166"/>
    <mergeCell ref="D157:F157"/>
    <mergeCell ref="D158:O158"/>
    <mergeCell ref="D159:F159"/>
    <mergeCell ref="D160:F160"/>
    <mergeCell ref="D161:O161"/>
    <mergeCell ref="D152:F152"/>
    <mergeCell ref="D153:F153"/>
    <mergeCell ref="D154:F154"/>
    <mergeCell ref="D155:O155"/>
    <mergeCell ref="D156:F15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37:F137"/>
    <mergeCell ref="A138:O138"/>
    <mergeCell ref="D139:F139"/>
    <mergeCell ref="D140:O140"/>
    <mergeCell ref="D141:O141"/>
    <mergeCell ref="D132:F132"/>
    <mergeCell ref="A133:O133"/>
    <mergeCell ref="D134:F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17:O117"/>
    <mergeCell ref="D118:F118"/>
    <mergeCell ref="D119:F119"/>
    <mergeCell ref="D120:O120"/>
    <mergeCell ref="D121:O121"/>
    <mergeCell ref="D112:F112"/>
    <mergeCell ref="D113:F113"/>
    <mergeCell ref="D114:O114"/>
    <mergeCell ref="D115:O115"/>
    <mergeCell ref="D116:O116"/>
    <mergeCell ref="D107:F107"/>
    <mergeCell ref="D108:F108"/>
    <mergeCell ref="D109:F109"/>
    <mergeCell ref="D110:F110"/>
    <mergeCell ref="D111:F111"/>
    <mergeCell ref="D102:O102"/>
    <mergeCell ref="D103:O103"/>
    <mergeCell ref="D104:O104"/>
    <mergeCell ref="D105:F105"/>
    <mergeCell ref="D106:F106"/>
    <mergeCell ref="D97:O97"/>
    <mergeCell ref="D98:O98"/>
    <mergeCell ref="D99:O99"/>
    <mergeCell ref="D100:F100"/>
    <mergeCell ref="D101:F101"/>
    <mergeCell ref="D92:F92"/>
    <mergeCell ref="D93:F93"/>
    <mergeCell ref="D94:F94"/>
    <mergeCell ref="D95:F95"/>
    <mergeCell ref="D96:O96"/>
    <mergeCell ref="D87:F87"/>
    <mergeCell ref="D88:F88"/>
    <mergeCell ref="D89:F89"/>
    <mergeCell ref="D90:F90"/>
    <mergeCell ref="D91:F91"/>
    <mergeCell ref="D82:O82"/>
    <mergeCell ref="D83:O83"/>
    <mergeCell ref="D84:O84"/>
    <mergeCell ref="D85:F85"/>
    <mergeCell ref="D86:F86"/>
    <mergeCell ref="D77:F77"/>
    <mergeCell ref="D78:F78"/>
    <mergeCell ref="D79:F79"/>
    <mergeCell ref="D80:F80"/>
    <mergeCell ref="D81:F81"/>
    <mergeCell ref="D72:O72"/>
    <mergeCell ref="D73:O73"/>
    <mergeCell ref="D74:F74"/>
    <mergeCell ref="D75:F75"/>
    <mergeCell ref="D76:F76"/>
    <mergeCell ref="D67:F67"/>
    <mergeCell ref="D68:F68"/>
    <mergeCell ref="D69:F69"/>
    <mergeCell ref="D70:F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47:F47"/>
    <mergeCell ref="D48:O48"/>
    <mergeCell ref="D49:O49"/>
    <mergeCell ref="D50:O50"/>
    <mergeCell ref="D51:O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3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НВК5 доп.работы_согл - Акт </vt:lpstr>
      <vt:lpstr>'ЛСР НВК5 доп.работы_согл - Акт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2024-09-02T12:39:53Z</dcterms:modified>
</cp:coreProperties>
</file>