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C22F6B99-336E-4DCB-AF0C-8774FE292E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3-04 ТС3 изм.1_согл. - Акт " sheetId="1" r:id="rId1"/>
  </sheets>
  <externalReferences>
    <externalReference r:id="rId2"/>
  </externalReferences>
  <definedNames>
    <definedName name="_xlnm._FilterDatabase" localSheetId="0" hidden="1">'06-03-04 ТС3 изм.1_согл. - Акт '!$A$29:$O$847</definedName>
    <definedName name="_xlnm.Print_Titles" localSheetId="0">'06-03-04 ТС3 изм.1_согл. - Акт '!$32:$32</definedName>
    <definedName name="_xlnm.Print_Area" localSheetId="0">'06-03-04 ТС3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<sst xmlns="http://schemas.openxmlformats.org/spreadsheetml/2006/main" count="3119" uniqueCount="700">
  <si>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</si>
  <si>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</si>
  <si>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</si>
  <si>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</si>
  <si>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</si>
  <si>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</si>
  <si>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</si>
  <si>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</si>
  <si>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</si>
  <si>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</si>
  <si>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</si>
  <si>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</si>
  <si>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</si>
  <si>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</si>
  <si>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</si>
  <si>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</si>
  <si>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</si>
  <si>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</si>
  <si>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</si>
  <si>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</si>
  <si>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</si>
  <si>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</si>
  <si>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</si>
  <si>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</si>
  <si>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</si>
  <si>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</si>
  <si>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</si>
  <si>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</si>
  <si>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06-03-04 изм.1, Теплоснабжение. Переустройство трубопровода.ТС3</t>
  </si>
  <si>
    <t>Сметная (договорная) стоимость в соответствии с договором подряда (субподряда):</t>
  </si>
  <si>
    <t>(327,74)</t>
  </si>
  <si>
    <t>тыс.руб.</t>
  </si>
  <si>
    <t>Средства на оплату труда</t>
  </si>
  <si>
    <t>(8,6)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</si>
  <si>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</si>
  <si>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</si>
  <si>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</si>
  <si>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</si>
  <si>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</si>
  <si>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</si>
  <si>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</si>
  <si>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</si>
  <si>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</si>
  <si>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</si>
  <si>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</si>
  <si>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</si>
  <si>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</si>
  <si>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</si>
  <si>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</si>
  <si>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</si>
  <si>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</si>
  <si>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Разработка грунта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</si>
  <si>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</si>
  <si>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</si>
  <si>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</si>
  <si>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0,22906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</si>
  <si>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</si>
  <si>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</si>
  <si>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</si>
  <si>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</si>
  <si>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</si>
  <si>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</si>
  <si>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</si>
  <si>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</si>
  <si>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</si>
  <si>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</si>
  <si>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</si>
  <si>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</si>
  <si>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</si>
  <si>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</si>
  <si>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</si>
  <si>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</si>
  <si>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</si>
  <si>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</si>
  <si>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</si>
  <si>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</si>
  <si>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</si>
  <si>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</si>
  <si>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0,159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</si>
  <si>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</si>
  <si>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</si>
  <si>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</si>
  <si>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1/доработка</t>
  </si>
  <si>
    <t>100 м3</t>
  </si>
  <si>
    <t>0,12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</si>
  <si>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</si>
  <si>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</si>
  <si>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</si>
  <si>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</si>
  <si>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</si>
  <si>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</si>
  <si>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</si>
  <si>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</si>
  <si>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</si>
  <si>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</si>
  <si>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0,982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</si>
  <si>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</si>
  <si>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</si>
  <si>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</si>
  <si>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</si>
  <si>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</si>
  <si>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Цена Поставщика ООО "Генпоставка"</t>
  </si>
  <si>
    <t>Песок карьерный</t>
  </si>
  <si>
    <t>м3</t>
  </si>
  <si>
    <t>10,802</t>
  </si>
  <si>
    <t>99,98</t>
  </si>
  <si>
    <t>1,012</t>
  </si>
  <si>
    <t>1 092,94</t>
  </si>
  <si>
    <t>8,16</t>
  </si>
  <si>
    <t>8 918,39</t>
  </si>
  <si>
    <t>Цена=979/1,2/8,16</t>
  </si>
  <si>
    <t>ЗГСР МАТ=1,012 к расх.</t>
  </si>
  <si>
    <t>Обсыпка песком траншеи,обратная засыпка грунтом</t>
  </si>
  <si>
    <t>6</t>
  </si>
  <si>
    <t>ФЕР01-02-061-01</t>
  </si>
  <si>
    <t>Засыпка вручную траншей, пазух котлованов и ям, группа грунтов: 1</t>
  </si>
  <si>
    <t>1,4823</t>
  </si>
  <si>
    <t>7</t>
  </si>
  <si>
    <t>163,053</t>
  </si>
  <si>
    <t>16 497,66</t>
  </si>
  <si>
    <t>134 620,91</t>
  </si>
  <si>
    <t>8</t>
  </si>
  <si>
    <t>ФСЭМ-91.08.09-001</t>
  </si>
  <si>
    <t>Виброплиты с двигателем внутреннего сгорания</t>
  </si>
  <si>
    <t>маш.-ч</t>
  </si>
  <si>
    <t>10,45</t>
  </si>
  <si>
    <t>60,00</t>
  </si>
  <si>
    <t>1,4375</t>
  </si>
  <si>
    <t>901,31</t>
  </si>
  <si>
    <t>13,24</t>
  </si>
  <si>
    <t>11 933,34</t>
  </si>
  <si>
    <t>9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</si>
  <si>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</si>
  <si>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</t>
  </si>
  <si>
    <t>0,24106</t>
  </si>
  <si>
    <t>10</t>
  </si>
  <si>
    <t>ФЕР01-02-005-01</t>
  </si>
  <si>
    <t>Уплотнение грунта пневматическими трамбовками, группа грунтов: 1-2</t>
  </si>
  <si>
    <t>2,411</t>
  </si>
  <si>
    <t>11</t>
  </si>
  <si>
    <t>Цена поставщика ООО "Террус"</t>
  </si>
  <si>
    <t>Перевозка (до 30 км) и утилизация отходов 4-5 класса опасности</t>
  </si>
  <si>
    <t>159,01</t>
  </si>
  <si>
    <t>162,38</t>
  </si>
  <si>
    <t>25 820,04</t>
  </si>
  <si>
    <t>210 691,53</t>
  </si>
  <si>
    <t>Цена=1590/1,2/8,16</t>
  </si>
  <si>
    <t>Устройство котлована (АОСР №131-23-ТС3-02; №131-23-ТС3-10 )</t>
  </si>
  <si>
    <t>12</t>
  </si>
  <si>
    <t>0,05975</t>
  </si>
  <si>
    <t>13</t>
  </si>
  <si>
    <t>0,0185</t>
  </si>
  <si>
    <t>14</t>
  </si>
  <si>
    <t>0,201</t>
  </si>
  <si>
    <t>15</t>
  </si>
  <si>
    <t>2,211</t>
  </si>
  <si>
    <t>223,71</t>
  </si>
  <si>
    <t>1 825,47</t>
  </si>
  <si>
    <t>16</t>
  </si>
  <si>
    <t>0,114</t>
  </si>
  <si>
    <t>17</t>
  </si>
  <si>
    <t>12,485</t>
  </si>
  <si>
    <t>1 263,23</t>
  </si>
  <si>
    <t>10 307,96</t>
  </si>
  <si>
    <t>18</t>
  </si>
  <si>
    <t>1,02</t>
  </si>
  <si>
    <t>87,98</t>
  </si>
  <si>
    <t>1 164,86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</si>
  <si>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</si>
  <si>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</si>
  <si>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</si>
  <si>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</si>
  <si>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3,515</t>
  </si>
  <si>
    <t>3,28</t>
  </si>
  <si>
    <t>11,53</t>
  </si>
  <si>
    <t>152,66</t>
  </si>
  <si>
    <t>20</t>
  </si>
  <si>
    <t>61,6</t>
  </si>
  <si>
    <t>10 002,61</t>
  </si>
  <si>
    <t>81 621,30</t>
  </si>
  <si>
    <t>Итого по разделу 1 Земляные работы</t>
  </si>
  <si>
    <t>Раздел 2. Устройство железобетонных плит  (АОСР №131-23-ТС3-01; №131-23-ТС3-05; №131-23-ТС3-06; №131-23-ТС3-06.2)</t>
  </si>
  <si>
    <t>21</t>
  </si>
  <si>
    <t>ФЕР06-01-001-01</t>
  </si>
  <si>
    <t>Устройство бетонной подготовки</t>
  </si>
  <si>
    <t>0,087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</si>
  <si>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</si>
  <si>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</si>
  <si>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</si>
  <si>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</si>
  <si>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22</t>
  </si>
  <si>
    <t>ФССЦ-04.1.02.05-0003</t>
  </si>
  <si>
    <t>Смеси бетонные тяжелого бетона (БСТ), класс B7,5 (М100)</t>
  </si>
  <si>
    <t>8,874</t>
  </si>
  <si>
    <t>560,00</t>
  </si>
  <si>
    <t>4 969,44</t>
  </si>
  <si>
    <t>40 550,63</t>
  </si>
  <si>
    <t>23</t>
  </si>
  <si>
    <t>ФЕР06-01-001-16</t>
  </si>
  <si>
    <t>Устройство фундаментных плит железобетонных: плоских</t>
  </si>
  <si>
    <t>0,234</t>
  </si>
  <si>
    <t>24</t>
  </si>
  <si>
    <t>ФССЦ-04.1.02.05-0011</t>
  </si>
  <si>
    <t>Смеси бетонные тяжелого бетона (БСТ), класс В30 (М400)</t>
  </si>
  <si>
    <t>23,751</t>
  </si>
  <si>
    <t>790,00</t>
  </si>
  <si>
    <t>18 763,29</t>
  </si>
  <si>
    <t>153 108,45</t>
  </si>
  <si>
    <t>25</t>
  </si>
  <si>
    <t>0,013458</t>
  </si>
  <si>
    <t>252,52</t>
  </si>
  <si>
    <t>2 060,56</t>
  </si>
  <si>
    <t>Перевод в отпотые цены 708,8/790=0,8972 МАТ=0,8972 к расх.</t>
  </si>
  <si>
    <t>ТЧ Прил.15 табл.2</t>
  </si>
  <si>
    <t>Надбавка на W6 1.5% МАТ=0,015 к расх.</t>
  </si>
  <si>
    <t>26</t>
  </si>
  <si>
    <t>ФССЦ-08.4.03.03-0031</t>
  </si>
  <si>
    <t>Сталь арматурная, горячекатаная, периодического профиля, класс А-III, диаметр 10 мм</t>
  </si>
  <si>
    <t>т</t>
  </si>
  <si>
    <t>0,962</t>
  </si>
  <si>
    <t>8 014,15</t>
  </si>
  <si>
    <t>7 709,61</t>
  </si>
  <si>
    <t>62 910,42</t>
  </si>
  <si>
    <t>27</t>
  </si>
  <si>
    <t>ФССЦ-08.4.03.02-0002</t>
  </si>
  <si>
    <t>Сталь арматурная, горячекатаная, гладкая, класс А-I, диаметр 8 мм</t>
  </si>
  <si>
    <t>0,125</t>
  </si>
  <si>
    <t>6 780,00</t>
  </si>
  <si>
    <t>847,50</t>
  </si>
  <si>
    <t>6 915,60</t>
  </si>
  <si>
    <t>28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</si>
  <si>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</si>
  <si>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</si>
  <si>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</si>
  <si>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0,1927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</si>
  <si>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</si>
  <si>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</si>
  <si>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</si>
  <si>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</si>
  <si>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29</t>
  </si>
  <si>
    <t>ФСЭМ-91.08.04-021</t>
  </si>
  <si>
    <t>Котлы битумные передвижные 400 л</t>
  </si>
  <si>
    <t>-0,54</t>
  </si>
  <si>
    <t>30,00</t>
  </si>
  <si>
    <t>-23,29</t>
  </si>
  <si>
    <t>-308,36</t>
  </si>
  <si>
    <t>30</t>
  </si>
  <si>
    <t>ТС-1-3-9</t>
  </si>
  <si>
    <t>Затраты труда рабочих (средний разряд работы 3,9)</t>
  </si>
  <si>
    <t>9,51</t>
  </si>
  <si>
    <t>-18,24</t>
  </si>
  <si>
    <t>-816,67</t>
  </si>
  <si>
    <t>31</t>
  </si>
  <si>
    <t>ФССЦ-01.2.03.05-0010</t>
  </si>
  <si>
    <t>Праймер битумный производства «Техно-Николь»</t>
  </si>
  <si>
    <t>0,004</t>
  </si>
  <si>
    <t>11 885,47</t>
  </si>
  <si>
    <t>47,54</t>
  </si>
  <si>
    <t>387,93</t>
  </si>
  <si>
    <t>32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</si>
  <si>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</si>
  <si>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</si>
  <si>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</si>
  <si>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96,35</t>
  </si>
  <si>
    <t>10,33</t>
  </si>
  <si>
    <t>995,30</t>
  </si>
  <si>
    <t>8 121,65</t>
  </si>
  <si>
    <t>Итого по разделу 2 Устройство железобетонных плит  (АОСР №131-23-ТС3-01; №131-23-ТС3-05; №131-23-ТС3-06; №131-23-ТС3-06.2)</t>
  </si>
  <si>
    <t>Раздел 3. Устройство ж/б сборного канала (АОСР №131-23-ТС3-04; №131-23-ТС3-07; №131-23-ТС3-10)</t>
  </si>
  <si>
    <t>33</t>
  </si>
  <si>
    <t>ФЕР07-06-001-01</t>
  </si>
  <si>
    <t>Устройство непроходных каналов: одноячейковых, перекрываемых или опирающихся на плиту</t>
  </si>
  <si>
    <t>0,043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</si>
  <si>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</si>
  <si>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</si>
  <si>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</si>
  <si>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</si>
  <si>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34</t>
  </si>
  <si>
    <t>ФССЦ-01.2.01.02-0042</t>
  </si>
  <si>
    <t>Битумы нефтяные строительные кровельные БНК-90/30</t>
  </si>
  <si>
    <t>-0,146</t>
  </si>
  <si>
    <t>1 412,50</t>
  </si>
  <si>
    <t>-206,23</t>
  </si>
  <si>
    <t>-1 682,84</t>
  </si>
  <si>
    <t>35</t>
  </si>
  <si>
    <t>ФССЦ-04.3.01.09-0014</t>
  </si>
  <si>
    <t>Раствор готовый кладочный, цементный, М100</t>
  </si>
  <si>
    <t>0,018</t>
  </si>
  <si>
    <t>519,80</t>
  </si>
  <si>
    <t>9,36</t>
  </si>
  <si>
    <t>76,38</t>
  </si>
  <si>
    <t>36</t>
  </si>
  <si>
    <t>ФССЦ-05.1.01.10-0077</t>
  </si>
  <si>
    <t>Лоток Л11-15, бетон B35 (М450), объем 1,44 м3, расход арматуры 242,1 кг</t>
  </si>
  <si>
    <t>шт</t>
  </si>
  <si>
    <t>2 710,56</t>
  </si>
  <si>
    <t>16 263,36</t>
  </si>
  <si>
    <t>132 709,02</t>
  </si>
  <si>
    <t>37</t>
  </si>
  <si>
    <t>ФЕР07-06-002-06</t>
  </si>
  <si>
    <t>Устройство плит перекрытий каналов площадью: до 1 м2</t>
  </si>
  <si>
    <t>100 шт</t>
  </si>
  <si>
    <t>0,24</t>
  </si>
  <si>
    <t>38</t>
  </si>
  <si>
    <t>ФССЦ-05.1.01.12-0002</t>
  </si>
  <si>
    <t>Плита перекрытия лотков и каналов доборная П12-12, бетон B25 (М350), объем 0,71 м3, расход арматуры 32,0 кг (Прим.  - плита П12д-15 серия 3.006.1-2.87 вып.2)</t>
  </si>
  <si>
    <t>940,95</t>
  </si>
  <si>
    <t>22 582,80</t>
  </si>
  <si>
    <t>184 275,65</t>
  </si>
  <si>
    <t>Итого по разделу 3 Устройство ж/б сборного канала (АОСР №131-23-ТС3-04; №131-23-ТС3-07; №131-23-ТС3-10)</t>
  </si>
  <si>
    <t>Раздел 4. Устройство ж/б колодцев  (АОСР №131-23-ТС3-08.1; №131-23-ТС3-10; №131-23-ТС3-12)</t>
  </si>
  <si>
    <t>39</t>
  </si>
  <si>
    <t>ФЕР22-04-001-01</t>
  </si>
  <si>
    <t>Устройство круглых колодцев из сборного железобетона в грунтах: сухих</t>
  </si>
  <si>
    <t>0,455</t>
  </si>
  <si>
    <t>40</t>
  </si>
  <si>
    <t>ФССЦ-05.1.01.13-0043</t>
  </si>
  <si>
    <t>Плита железобетонная покрытий, перекрытий и днищ</t>
  </si>
  <si>
    <t>-1,797</t>
  </si>
  <si>
    <t>1 382,90</t>
  </si>
  <si>
    <t>-2 485,07</t>
  </si>
  <si>
    <t>-20 278,17</t>
  </si>
  <si>
    <t>41</t>
  </si>
  <si>
    <t>ФССЦ-05.1.01.09-0077</t>
  </si>
  <si>
    <t>Кольцо стеновое смотровых колодцев КС20.18Б, бетон B15 (М200), объем 1,02 м3, расход арматуры 55,67 кг(1,02 м3)</t>
  </si>
  <si>
    <t>1 702,37</t>
  </si>
  <si>
    <t>13 891,34</t>
  </si>
  <si>
    <t>42</t>
  </si>
  <si>
    <t>ФССЦ-05.1.06.09-0013</t>
  </si>
  <si>
    <t>Плиты перекрытия 4ПП20-2, бетон B15, объем 0,51 м3, расход арматуры 72,96 кг (0,61 м3)</t>
  </si>
  <si>
    <t>1 073,19</t>
  </si>
  <si>
    <t>8 757,23</t>
  </si>
  <si>
    <t>43</t>
  </si>
  <si>
    <t>ФССЦ-05.1.01.09-0052</t>
  </si>
  <si>
    <t>Кольцо стеновое смотровых колодцев КС7.9, бетон B15 (М200), объем 0,15 м3, расход арматуры 4,80 кг (0,14 м3)</t>
  </si>
  <si>
    <t>234,87</t>
  </si>
  <si>
    <t>469,74</t>
  </si>
  <si>
    <t>3 833,08</t>
  </si>
  <si>
    <t>44</t>
  </si>
  <si>
    <t>ФССЦ-05.1.01.11-0045</t>
  </si>
  <si>
    <t>Плита днища ПН15, бетон B15 (М200), объем 0,38 м3, расход арматуры 33,13 кг (Прим. плита ПК-15) (0,27 м3)</t>
  </si>
  <si>
    <t>462,83</t>
  </si>
  <si>
    <t>3 776,69</t>
  </si>
  <si>
    <t>45</t>
  </si>
  <si>
    <t>ФССЦ-05.1.01.09-0003</t>
  </si>
  <si>
    <t>Кольцо для колодцев сборное железобетонное, диаметр 1500 мм /Колодец ВГ-15 (1,13 м3)</t>
  </si>
  <si>
    <t>м</t>
  </si>
  <si>
    <t>1,98</t>
  </si>
  <si>
    <t>806,47</t>
  </si>
  <si>
    <t>1 596,81</t>
  </si>
  <si>
    <t>13 029,97</t>
  </si>
  <si>
    <t>46</t>
  </si>
  <si>
    <t>Плита железобетонная покрытий, перекрытий и днищ /Опорная плита ОП-1к,  (0,62 м3)</t>
  </si>
  <si>
    <t>1,24</t>
  </si>
  <si>
    <t>1 714,80</t>
  </si>
  <si>
    <t>13 992,77</t>
  </si>
  <si>
    <t>47</t>
  </si>
  <si>
    <t>ФССЦ-08.1.02.06-0043</t>
  </si>
  <si>
    <t>Люк чугунный тяжелый</t>
  </si>
  <si>
    <t>569,52</t>
  </si>
  <si>
    <t>1 139,04</t>
  </si>
  <si>
    <t>9 294,57</t>
  </si>
  <si>
    <t>48</t>
  </si>
  <si>
    <t>ФССЦ-07.2.07.04-0013</t>
  </si>
  <si>
    <t>Прочие индивидуальные сварные конструкции решетчатые, масса сборочной единицы до 0,1 т (Прим. Лестница С-1)</t>
  </si>
  <si>
    <t>0,058</t>
  </si>
  <si>
    <t>8 160,13</t>
  </si>
  <si>
    <t>473,29</t>
  </si>
  <si>
    <t>3 862,05</t>
  </si>
  <si>
    <t>49</t>
  </si>
  <si>
    <t>ФЕР13-03-004-26</t>
  </si>
  <si>
    <t>Окраска металлических огрунтованных поверхностей: эмалью ПФ-115</t>
  </si>
  <si>
    <t>0,02</t>
  </si>
  <si>
    <t>в два слоя ПЗ=2 (ОЗП=2; ЭМ=2 к расх.; ЗПМ=2; МАТ=2 к расх.; ТЗ=2; ТЗМ=2)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</si>
  <si>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</si>
  <si>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</si>
  <si>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</si>
  <si>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</si>
  <si>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50</t>
  </si>
  <si>
    <t>0,3031</t>
  </si>
  <si>
    <t>51</t>
  </si>
  <si>
    <t>-0,85</t>
  </si>
  <si>
    <t>-36,66</t>
  </si>
  <si>
    <t>-485,38</t>
  </si>
  <si>
    <t>52</t>
  </si>
  <si>
    <t>-28,72</t>
  </si>
  <si>
    <t>-1 285,73</t>
  </si>
  <si>
    <t>53</t>
  </si>
  <si>
    <t>0,006</t>
  </si>
  <si>
    <t>71,31</t>
  </si>
  <si>
    <t>581,89</t>
  </si>
  <si>
    <t>54</t>
  </si>
  <si>
    <t>151,55</t>
  </si>
  <si>
    <t>1 565,51</t>
  </si>
  <si>
    <t>12 774,56</t>
  </si>
  <si>
    <t>Итого по разделу 4 Устройство ж/б колодцев  (АОСР №131-23-ТС3-08.1; №131-23-ТС3-10; №131-23-ТС3-12)</t>
  </si>
  <si>
    <t>Раздел 5. Прокладка трубопровода (АОСР №131-23-ТС3-08.1; №131-23-ТС3-08.2; 131-23-ТС3-09)</t>
  </si>
  <si>
    <t>55</t>
  </si>
  <si>
    <t>ФЕР46-03-004-18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</si>
  <si>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500 мм</t>
  </si>
  <si>
    <t>100 отверстий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</si>
  <si>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</si>
  <si>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</si>
  <si>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</si>
  <si>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</si>
  <si>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</si>
  <si>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ФССЦ-01.7.15.01-0039</t>
  </si>
  <si>
    <t>Анкер забивной распорный, из нержавеющей стали, M8</t>
  </si>
  <si>
    <t>243,00</t>
  </si>
  <si>
    <t>4,86</t>
  </si>
  <si>
    <t>39,66</t>
  </si>
  <si>
    <t>57</t>
  </si>
  <si>
    <t>ФЕР46-03-004-37</t>
  </si>
  <si>
    <t>На каждые 10 мм изменения глубины сверления добавлять или исключать: к расценке 46-03-004-18</t>
  </si>
  <si>
    <t>530 мм-200 мм =33 ПЗ=33 (ОЗП=33; ЭМ=33 к расх.; ЗПМ=33; МАТ=33 к расх.; ТЗ=33; ТЗМ=33)</t>
  </si>
  <si>
    <t>58</t>
  </si>
  <si>
    <t>ФССЦ-01.7.17.09-1186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</si>
  <si>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500 мм</t>
  </si>
  <si>
    <t>0,2488</t>
  </si>
  <si>
    <t>9 709,18</t>
  </si>
  <si>
    <t>2 415,64</t>
  </si>
  <si>
    <t>19 711,62</t>
  </si>
  <si>
    <t>59</t>
  </si>
  <si>
    <t>ФЕР46-03-002-16</t>
  </si>
  <si>
    <t>Сверление установками алмазного бурения в железобетонных конструкциях горизонтальных отверстий глубиной 200 мм диаметром: 160 мм</t>
  </si>
  <si>
    <t>0,1</t>
  </si>
  <si>
    <t>60</t>
  </si>
  <si>
    <t>ФЕР46-03-002-32</t>
  </si>
  <si>
    <t>На каждые 10 мм изменения глубины сверления добавляется или исключается: к расценке 46-03-002-16</t>
  </si>
  <si>
    <t>-0,1</t>
  </si>
  <si>
    <t>100 (100-200=-100/10) ПЗ=10 (ОЗП=10; ЭМ=10 к расх.; ЗПМ=10; МАТ=10 к расх.; ТЗ=10; ТЗМ=10)</t>
  </si>
  <si>
    <t>61</t>
  </si>
  <si>
    <t>ФССЦ-01.7.17.09-0077</t>
  </si>
  <si>
    <t>Сверло кольцевое алмазное, диаметр 160 мм</t>
  </si>
  <si>
    <t>0,0101</t>
  </si>
  <si>
    <t>3 828,30</t>
  </si>
  <si>
    <t>38,67</t>
  </si>
  <si>
    <t>315,55</t>
  </si>
  <si>
    <t>62</t>
  </si>
  <si>
    <t>ФЕР22-01-015-02</t>
  </si>
  <si>
    <t>Укладка стальных неразрезных кожухов (футляров) в открытых траншеях диаметром: 400 мм/ примен</t>
  </si>
  <si>
    <t>100 м</t>
  </si>
  <si>
    <t>0,0536</t>
  </si>
  <si>
    <t>63</t>
  </si>
  <si>
    <t>ФССЦ-23.5.01.08-0016</t>
  </si>
  <si>
    <t>Трубы стальные электросварные прямошовные и спиральношовные, класс прочности К38, наружный диаметр 426 мм, толщина стенки 8 мм</t>
  </si>
  <si>
    <t>5,4136</t>
  </si>
  <si>
    <t>672,75</t>
  </si>
  <si>
    <t>3 642,00</t>
  </si>
  <si>
    <t>29 718,72</t>
  </si>
  <si>
    <t>64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</si>
  <si>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</si>
  <si>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</si>
  <si>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0,66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</si>
  <si>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</si>
  <si>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</si>
  <si>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</si>
  <si>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</si>
  <si>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65</t>
  </si>
  <si>
    <t>ФССЦ-12.2.04.04-0005</t>
  </si>
  <si>
    <t>Маты минераловатные прошивные без обкладок, 100, толщина 80 мм</t>
  </si>
  <si>
    <t>0,7128</t>
  </si>
  <si>
    <t>433,41</t>
  </si>
  <si>
    <t>308,93</t>
  </si>
  <si>
    <t>2 520,87</t>
  </si>
  <si>
    <t>66</t>
  </si>
  <si>
    <t>ФЕР29-01-253-03</t>
  </si>
  <si>
    <t>Установка гильз из стальных труб диаметром: 200 мм (Примен. Ф426 мм)</t>
  </si>
  <si>
    <t>10 шт</t>
  </si>
  <si>
    <t>0,2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</si>
  <si>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</si>
  <si>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</si>
  <si>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</si>
  <si>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</si>
  <si>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67</t>
  </si>
  <si>
    <t>1,26</t>
  </si>
  <si>
    <t>847,67</t>
  </si>
  <si>
    <t>6 916,99</t>
  </si>
  <si>
    <t>68</t>
  </si>
  <si>
    <t>ФЕР16-07-006-04</t>
  </si>
  <si>
    <t>Заделка сальников при проходе труб через фундаменты или стены подвала диаметром: до 400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</si>
  <si>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</si>
  <si>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</si>
  <si>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</si>
  <si>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</si>
  <si>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69</t>
  </si>
  <si>
    <t>ФЕР16-07-006-02</t>
  </si>
  <si>
    <t>Заделка сальников при проходе труб через фундаменты или стены подвала диаметром: до 200 мм / колодцы</t>
  </si>
  <si>
    <t>70</t>
  </si>
  <si>
    <t>ФЕР22-01-011-05</t>
  </si>
  <si>
    <t>Укладка стальных водопроводных труб с гидравлическим испытанием диаметром: 150 мм/ прим. труба для перелива</t>
  </si>
  <si>
    <t>км</t>
  </si>
  <si>
    <t>0,005</t>
  </si>
  <si>
    <t>71</t>
  </si>
  <si>
    <t>ФССЦ-23.3.03.02-0137</t>
  </si>
  <si>
    <t>Трубы стальные бесшовные горячедеформированные со снятой фаской из стали марок 15, 20, 35, наружный диаметр 159 мм, толщина стенки 5 мм</t>
  </si>
  <si>
    <t>5,02</t>
  </si>
  <si>
    <t>129,39</t>
  </si>
  <si>
    <t>649,54</t>
  </si>
  <si>
    <t>5 300,25</t>
  </si>
  <si>
    <t>72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</si>
  <si>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</si>
  <si>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</si>
  <si>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73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</si>
  <si>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</si>
  <si>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</si>
  <si>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120</t>
  </si>
  <si>
    <t>373,66</t>
  </si>
  <si>
    <t>44 839,20</t>
  </si>
  <si>
    <t>365 887,87</t>
  </si>
  <si>
    <t>74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</si>
  <si>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</si>
  <si>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</si>
  <si>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</si>
  <si>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217,15</t>
  </si>
  <si>
    <t>6 080,20</t>
  </si>
  <si>
    <t>49 614,43</t>
  </si>
  <si>
    <t>75</t>
  </si>
  <si>
    <t>ФЕР22-03-001-05</t>
  </si>
  <si>
    <t>Установка фасонных частей стальных сварных диаметром: 100-250 мм</t>
  </si>
  <si>
    <t>0,0648</t>
  </si>
  <si>
    <t>76</t>
  </si>
  <si>
    <t>ФССЦ-23.8.03.12-0011</t>
  </si>
  <si>
    <t>Фасонные части стальные сварные, номинальный диаметр до 800 мм</t>
  </si>
  <si>
    <t>-0,0648</t>
  </si>
  <si>
    <t>5 500,00</t>
  </si>
  <si>
    <t>-356,40</t>
  </si>
  <si>
    <t>-2 908,22</t>
  </si>
  <si>
    <t>77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</si>
  <si>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</si>
  <si>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</si>
  <si>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162,66</t>
  </si>
  <si>
    <t>1 301,28</t>
  </si>
  <si>
    <t>10 618,44</t>
  </si>
  <si>
    <t>78</t>
  </si>
  <si>
    <t>Укладка стальных водопроводных труб с гидравлическим испытанием диаметром: 150 мм</t>
  </si>
  <si>
    <t>79</t>
  </si>
  <si>
    <t>80</t>
  </si>
  <si>
    <t>ФЕР22-05-003-02</t>
  </si>
  <si>
    <t>Протаскивание в футляр стальных труб диаметром: 150 мм</t>
  </si>
  <si>
    <t>0,054</t>
  </si>
  <si>
    <t>81</t>
  </si>
  <si>
    <t>ФЕР24-01-004-06</t>
  </si>
  <si>
    <t>Надземная прокладка стальных трубопроводов при номинальном давлении 1,6 МПа, температуре 150°С, диаметр труб: 150 мм</t>
  </si>
  <si>
    <t>0,003</t>
  </si>
  <si>
    <t>82</t>
  </si>
  <si>
    <t>388,17</t>
  </si>
  <si>
    <t>3 167,47</t>
  </si>
  <si>
    <t>83</t>
  </si>
  <si>
    <t>ФССЦ-23.8.04.06-0315</t>
  </si>
  <si>
    <t>Отводы стальные крутоизогнутые бесшовные приварные (ГОСТ 17375-01): 90 град., наружным диаметром 159 мм, толщиной стенки 4,0 мм//Примен. Ф159х6 мм</t>
  </si>
  <si>
    <t>95,05</t>
  </si>
  <si>
    <t>570,30</t>
  </si>
  <si>
    <t>4 653,65</t>
  </si>
  <si>
    <t>84</t>
  </si>
  <si>
    <t>0,515</t>
  </si>
  <si>
    <t>85</t>
  </si>
  <si>
    <t>0,556</t>
  </si>
  <si>
    <t>240,98</t>
  </si>
  <si>
    <t>1 966,40</t>
  </si>
  <si>
    <t>86</t>
  </si>
  <si>
    <t>ФЕР26-01-049-02</t>
  </si>
  <si>
    <t>Покрытие поверхности изоляции трубопроводов: сталью оцинкованной</t>
  </si>
  <si>
    <t>0,086</t>
  </si>
  <si>
    <t>87</t>
  </si>
  <si>
    <t>ФССЦ-08.3.05.05-0054</t>
  </si>
  <si>
    <t>Сталь листовая оцинкованная, толщина 0,8 мм</t>
  </si>
  <si>
    <t>0,067</t>
  </si>
  <si>
    <t>11 000,00</t>
  </si>
  <si>
    <t>737,00</t>
  </si>
  <si>
    <t>6 013,92</t>
  </si>
  <si>
    <t>88</t>
  </si>
  <si>
    <t>ФЕР26-01-011-02</t>
  </si>
  <si>
    <t>Изоляция фасонных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</si>
  <si>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0,082</t>
  </si>
  <si>
    <t>89</t>
  </si>
  <si>
    <t>0,089</t>
  </si>
  <si>
    <t>38,57</t>
  </si>
  <si>
    <t>314,73</t>
  </si>
  <si>
    <t>90</t>
  </si>
  <si>
    <t>ФЕР26-01-053-02</t>
  </si>
  <si>
    <t>Покрытие изоляции фасонных поверхностей листовым металлом с заготовкой покрытия</t>
  </si>
  <si>
    <t>0,011</t>
  </si>
  <si>
    <t>91</t>
  </si>
  <si>
    <t>0,009</t>
  </si>
  <si>
    <t>99,00</t>
  </si>
  <si>
    <t>807,84</t>
  </si>
  <si>
    <t>92</t>
  </si>
  <si>
    <t>ФЕР13-03-002-04</t>
  </si>
  <si>
    <t>Огрунтовка металлических поверхностей за один раз: грунтовкой ГФ-021</t>
  </si>
  <si>
    <t>0,1145</t>
  </si>
  <si>
    <t>93</t>
  </si>
  <si>
    <t>94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</si>
  <si>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</si>
  <si>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</si>
  <si>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стык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</si>
  <si>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</si>
  <si>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</si>
  <si>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</si>
  <si>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</si>
  <si>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</si>
  <si>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</si>
  <si>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95</t>
  </si>
  <si>
    <t>ФЕР22-06-005-04</t>
  </si>
  <si>
    <t>Врезка в существующие сети из стальных труб стальных штуцеров (патрубков) диаметром: 150 мм</t>
  </si>
  <si>
    <t>Итого по разделу 5 Прокладка трубопровода (АОСР №131-23-ТС3-08.1; №131-23-ТС3-08.2; 131-23-ТС3-09)</t>
  </si>
  <si>
    <t>Раздел 6. Устройство арматуры</t>
  </si>
  <si>
    <t>96</t>
  </si>
  <si>
    <t>ФЕР24-01-047-06</t>
  </si>
  <si>
    <t>Установка шаровых кранов, изолированных пенополиуретаном (ППУ), диаметром: 159 мм</t>
  </si>
  <si>
    <t>97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</si>
  <si>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</si>
  <si>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</si>
  <si>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6 295,53</t>
  </si>
  <si>
    <t>12 591,06</t>
  </si>
  <si>
    <t>102 743,05</t>
  </si>
  <si>
    <t>98</t>
  </si>
  <si>
    <t>ФЕР24-01-047-01</t>
  </si>
  <si>
    <t>Установка шаровых кранов, изолированных пенополиуретаном (ППУ), диаметром: до 57 мм</t>
  </si>
  <si>
    <t>99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</si>
  <si>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</si>
  <si>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</si>
  <si>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507,69</t>
  </si>
  <si>
    <t>1 015,38</t>
  </si>
  <si>
    <t>8 285,50</t>
  </si>
  <si>
    <t>100</t>
  </si>
  <si>
    <t>ФЕР24-01-047-03</t>
  </si>
  <si>
    <t>Установка шаровых кранов, изолированных пенополиуретаном (ППУ), диаметром: 89 мм</t>
  </si>
  <si>
    <t>101</t>
  </si>
  <si>
    <t>ФССЦ-18.1.09.07-0062</t>
  </si>
  <si>
    <t>Краны шаровые BROEN BALLOMAX для теплоснабжения и охлаждения, со сварным присоединением, с ручкой, серии КШТ 60.102, давлением: 2,5 МПа (25 кгс/см2), диаметром 80 мм</t>
  </si>
  <si>
    <t>1 224,17</t>
  </si>
  <si>
    <t>2 448,34</t>
  </si>
  <si>
    <t>19 978,45</t>
  </si>
  <si>
    <t>102</t>
  </si>
  <si>
    <t>ФЕР24-01-044-06</t>
  </si>
  <si>
    <t>Установка тройников стальных, изолированных пенополиуретаном (ППУ), диаметром: 159 мм</t>
  </si>
  <si>
    <t>0,4</t>
  </si>
  <si>
    <t>103</t>
  </si>
  <si>
    <t>ФССЦ-23.8.02.04-0032</t>
  </si>
  <si>
    <t>Тройниковое ответвление стальное изолированное пенополиуретаном в полиэтиленовой оболочке, наружный диаметр 45х125/108х200 мм (Прим. Тройниковое ответвление Ст159х6/45х5-1-ППУ-ОЦ, L=1000мм)</t>
  </si>
  <si>
    <t>2 077,12</t>
  </si>
  <si>
    <t>4 154,24</t>
  </si>
  <si>
    <t>33 898,60</t>
  </si>
  <si>
    <t>104</t>
  </si>
  <si>
    <t>ФССЦ-23.8.02.04-0033</t>
  </si>
  <si>
    <t>Тройниковое ответвление стальное изолированное пенополиуретаном в полиэтиленовой оболочке, наружный диаметр 89х180/219х315 мм (Прим. Тройникового ответвления Ст159х6/89х5-1-ППУ-ПЭ, L=1000мм, 90 градусов)</t>
  </si>
  <si>
    <t>3 864,25</t>
  </si>
  <si>
    <t>7 728,50</t>
  </si>
  <si>
    <t>63 064,56</t>
  </si>
  <si>
    <t>Итого по разделу 6 Устройство арматуры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</si>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</sst>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"/>
    <numFmt numFmtId="168" formatCode="0.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000000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0" fontId="4" fillId="0" borderId="0" xfId="0" applyFont="1"/>
    <xf numFmtId="49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9" fontId="5" fillId="0" borderId="0" xfId="0" applyNumberFormat="1" applyFont="1" applyAlignment="1">
      <alignment vertical="top"/>
    </xf>
    <xf numFmtId="49" fontId="1" fillId="0" borderId="0" xfId="0" applyNumberFormat="1" applyFont="1"/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49" fontId="7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7" fillId="2" borderId="5" xfId="0" applyNumberFormat="1" applyFont="1" applyFill="1" applyBorder="1"/>
    <xf numFmtId="49" fontId="7" fillId="0" borderId="9" xfId="0" applyNumberFormat="1" applyFont="1" applyBorder="1" applyAlignment="1">
      <alignment horizontal="center"/>
    </xf>
    <xf numFmtId="49" fontId="5" fillId="0" borderId="0" xfId="0" applyNumberFormat="1" applyFont="1"/>
    <xf numFmtId="49" fontId="5" fillId="2" borderId="0" xfId="0" applyNumberFormat="1" applyFont="1" applyFill="1"/>
    <xf numFmtId="49" fontId="5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9" fillId="2" borderId="0" xfId="0" applyNumberFormat="1" applyFont="1" applyFill="1" applyAlignment="1">
      <alignment horizontal="center"/>
    </xf>
    <xf numFmtId="14" fontId="7" fillId="0" borderId="9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7" fillId="0" borderId="4" xfId="0" applyNumberFormat="1" applyFont="1" applyBorder="1" applyAlignment="1">
      <alignment horizontal="center"/>
    </xf>
    <xf numFmtId="49" fontId="7" fillId="0" borderId="5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center"/>
    </xf>
    <xf numFmtId="49" fontId="7" fillId="0" borderId="8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3" xfId="0" applyNumberFormat="1" applyFont="1" applyBorder="1" applyAlignment="1">
      <alignment horizont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6" fillId="0" borderId="5" xfId="0" applyNumberFormat="1" applyFont="1" applyBorder="1" applyAlignment="1">
      <alignment horizontal="center" vertical="top"/>
    </xf>
    <xf numFmtId="49" fontId="5" fillId="0" borderId="10" xfId="0" applyNumberFormat="1" applyFont="1" applyBorder="1" applyAlignment="1">
      <alignment vertical="top" wrapText="1"/>
    </xf>
    <xf numFmtId="49" fontId="5" fillId="0" borderId="10" xfId="0" applyNumberFormat="1" applyFont="1" applyBorder="1" applyAlignment="1">
      <alignment horizontal="right" vertical="top" wrapText="1"/>
    </xf>
    <xf numFmtId="49" fontId="1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56"/>
  <sheetViews>
    <sheetView tabSelected="1" topLeftCell="A3" workbookViewId="0">
      <selection activeCell="M15" sqref="M15:O15"/>
    </sheetView>
  </sheetViews>
  <sheetFormatPr defaultColWidth="9.140625" defaultRowHeight="11.25" customHeight="1" x14ac:dyDescent="0.2"/>
  <cols>
    <col min="1" max="2" width="6.710937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44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89"/>
      <c r="B1" s="89"/>
      <c r="C1" s="89"/>
      <c r="D1" s="89"/>
      <c r="E1" s="89"/>
      <c r="F1" s="89"/>
      <c r="G1" s="89"/>
      <c r="H1" s="90"/>
      <c r="I1" s="89"/>
      <c r="J1" s="89"/>
      <c r="K1" s="89"/>
      <c r="L1" s="89"/>
      <c r="M1" s="89"/>
      <c r="N1" s="89"/>
      <c r="O1" s="89"/>
    </row>
    <row r="2" spans="1:29" s="81" customFormat="1" ht="15" x14ac:dyDescent="0.25">
      <c r="A2" s="89"/>
      <c r="B2" s="89"/>
      <c r="C2" s="89"/>
      <c r="D2" s="89"/>
      <c r="E2" s="89"/>
      <c r="F2" s="89"/>
      <c r="G2" s="89"/>
      <c r="H2" s="90"/>
      <c r="I2" s="89"/>
      <c r="J2" s="89"/>
      <c r="K2" s="89"/>
      <c r="L2" s="89"/>
      <c r="M2" s="119" t="s">
        <v>0</v>
      </c>
      <c r="N2" s="120"/>
      <c r="O2" s="121"/>
    </row>
    <row r="3" spans="1:29" s="81" customFormat="1" ht="15" x14ac:dyDescent="0.25">
      <c r="A3" s="89"/>
      <c r="B3" s="89"/>
      <c r="C3" s="89"/>
      <c r="D3" s="89"/>
      <c r="E3" s="89"/>
      <c r="F3" s="89"/>
      <c r="G3" s="89"/>
      <c r="H3" s="90"/>
      <c r="I3" s="89"/>
      <c r="J3" s="89"/>
      <c r="K3" s="89"/>
      <c r="L3" s="91" t="s">
        <v>1</v>
      </c>
      <c r="M3" s="119" t="s">
        <v>2</v>
      </c>
      <c r="N3" s="120"/>
      <c r="O3" s="121"/>
    </row>
    <row r="4" spans="1:29" s="81" customFormat="1" ht="15" x14ac:dyDescent="0.25">
      <c r="A4" s="89"/>
      <c r="B4" s="89"/>
      <c r="C4" s="89"/>
      <c r="D4" s="89"/>
      <c r="E4" s="89"/>
      <c r="F4" s="89"/>
      <c r="G4" s="89"/>
      <c r="H4" s="90"/>
      <c r="I4" s="89"/>
      <c r="J4" s="89"/>
      <c r="K4" s="89"/>
      <c r="L4" s="91"/>
      <c r="M4" s="112"/>
      <c r="N4" s="113"/>
      <c r="O4" s="114"/>
    </row>
    <row r="5" spans="1:29" s="81" customFormat="1" ht="12.6" customHeight="1" x14ac:dyDescent="0.25">
      <c r="A5" s="92" t="s">
        <v>3</v>
      </c>
      <c r="B5" s="89"/>
      <c r="C5" s="115"/>
      <c r="D5" s="115"/>
      <c r="E5" s="115"/>
      <c r="F5" s="115"/>
      <c r="G5" s="115"/>
      <c r="H5" s="115"/>
      <c r="I5" s="115"/>
      <c r="J5" s="115"/>
      <c r="K5" s="115"/>
      <c r="L5" s="91" t="s">
        <v>4</v>
      </c>
      <c r="M5" s="116"/>
      <c r="N5" s="117"/>
      <c r="O5" s="118"/>
      <c r="T5" s="93" t="s">
        <v>5</v>
      </c>
      <c r="U5" s="93" t="s">
        <v>5</v>
      </c>
    </row>
    <row r="6" spans="1:29" s="81" customFormat="1" ht="15" x14ac:dyDescent="0.25">
      <c r="A6" s="89"/>
      <c r="B6" s="89"/>
      <c r="C6" s="94"/>
      <c r="D6" s="94"/>
      <c r="E6" s="94"/>
      <c r="F6" s="95" t="s">
        <v>6</v>
      </c>
      <c r="G6" s="94"/>
      <c r="H6" s="96"/>
      <c r="I6" s="94"/>
      <c r="J6" s="94"/>
      <c r="K6" s="94"/>
      <c r="L6" s="91"/>
      <c r="M6" s="112"/>
      <c r="N6" s="113"/>
      <c r="O6" s="114"/>
    </row>
    <row r="7" spans="1:29" s="81" customFormat="1" ht="14.45" customHeight="1" x14ac:dyDescent="0.25">
      <c r="A7" s="92" t="s">
        <v>7</v>
      </c>
      <c r="B7" s="89"/>
      <c r="C7" s="89"/>
      <c r="D7" s="115" t="s">
        <v>692</v>
      </c>
      <c r="E7" s="115"/>
      <c r="F7" s="115"/>
      <c r="G7" s="115"/>
      <c r="H7" s="115"/>
      <c r="I7" s="115"/>
      <c r="J7" s="115"/>
      <c r="K7" s="115"/>
      <c r="L7" s="91" t="s">
        <v>4</v>
      </c>
      <c r="M7" s="116" t="s">
        <v>693</v>
      </c>
      <c r="N7" s="117"/>
      <c r="O7" s="118"/>
      <c r="V7" s="93" t="s">
        <v>8</v>
      </c>
      <c r="W7" s="93" t="s">
        <v>5</v>
      </c>
    </row>
    <row r="8" spans="1:29" s="81" customFormat="1" ht="15" x14ac:dyDescent="0.25">
      <c r="A8" s="89"/>
      <c r="B8" s="89"/>
      <c r="C8" s="89"/>
      <c r="D8" s="94"/>
      <c r="E8" s="94"/>
      <c r="F8" s="95" t="s">
        <v>6</v>
      </c>
      <c r="G8" s="94"/>
      <c r="H8" s="96"/>
      <c r="I8" s="94"/>
      <c r="J8" s="94"/>
      <c r="K8" s="94"/>
      <c r="L8" s="91"/>
      <c r="M8" s="112"/>
      <c r="N8" s="113"/>
      <c r="O8" s="114"/>
    </row>
    <row r="9" spans="1:29" s="81" customFormat="1" ht="15" x14ac:dyDescent="0.25">
      <c r="A9" s="92" t="s">
        <v>9</v>
      </c>
      <c r="B9" s="89"/>
      <c r="C9" s="89"/>
      <c r="D9" s="115" t="s">
        <v>694</v>
      </c>
      <c r="E9" s="115"/>
      <c r="F9" s="115"/>
      <c r="G9" s="115"/>
      <c r="H9" s="115"/>
      <c r="I9" s="115"/>
      <c r="J9" s="115"/>
      <c r="K9" s="115"/>
      <c r="L9" s="91" t="s">
        <v>4</v>
      </c>
      <c r="M9" s="116" t="s">
        <v>695</v>
      </c>
      <c r="N9" s="117"/>
      <c r="O9" s="118"/>
      <c r="X9" s="93" t="s">
        <v>5</v>
      </c>
      <c r="Y9" s="93" t="s">
        <v>5</v>
      </c>
    </row>
    <row r="10" spans="1:29" s="81" customFormat="1" ht="10.9" customHeight="1" x14ac:dyDescent="0.25">
      <c r="A10" s="89"/>
      <c r="B10" s="89"/>
      <c r="C10" s="89"/>
      <c r="D10" s="94"/>
      <c r="E10" s="94"/>
      <c r="F10" s="95" t="s">
        <v>6</v>
      </c>
      <c r="G10" s="94"/>
      <c r="H10" s="96"/>
      <c r="I10" s="94"/>
      <c r="J10" s="94"/>
      <c r="K10" s="94"/>
      <c r="L10" s="89"/>
      <c r="M10" s="112"/>
      <c r="N10" s="113"/>
      <c r="O10" s="114"/>
    </row>
    <row r="11" spans="1:29" s="81" customFormat="1" ht="27.75" customHeight="1" x14ac:dyDescent="0.25">
      <c r="A11" s="92" t="s">
        <v>10</v>
      </c>
      <c r="B11" s="89"/>
      <c r="C11" s="127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7"/>
      <c r="E11" s="127"/>
      <c r="F11" s="127"/>
      <c r="G11" s="127"/>
      <c r="H11" s="127"/>
      <c r="I11" s="127"/>
      <c r="J11" s="127"/>
      <c r="K11" s="127"/>
      <c r="L11" s="89"/>
      <c r="M11" s="116"/>
      <c r="N11" s="117"/>
      <c r="O11" s="118"/>
      <c r="Z11" s="93" t="s">
        <v>11</v>
      </c>
    </row>
    <row r="12" spans="1:29" s="81" customFormat="1" ht="15" x14ac:dyDescent="0.25">
      <c r="A12" s="89"/>
      <c r="B12" s="89"/>
      <c r="C12" s="94"/>
      <c r="D12" s="94"/>
      <c r="E12" s="94"/>
      <c r="F12" s="95" t="s">
        <v>12</v>
      </c>
      <c r="G12" s="94"/>
      <c r="H12" s="96"/>
      <c r="I12" s="94"/>
      <c r="J12" s="94"/>
      <c r="K12" s="94"/>
      <c r="L12" s="89"/>
      <c r="M12" s="112"/>
      <c r="N12" s="113"/>
      <c r="O12" s="114"/>
    </row>
    <row r="13" spans="1:29" s="81" customFormat="1" ht="15" x14ac:dyDescent="0.25">
      <c r="A13" s="92" t="s">
        <v>13</v>
      </c>
      <c r="B13" s="89"/>
      <c r="C13" s="128" t="s">
        <v>28</v>
      </c>
      <c r="D13" s="129"/>
      <c r="E13" s="129"/>
      <c r="F13" s="129"/>
      <c r="G13" s="129"/>
      <c r="H13" s="129"/>
      <c r="I13" s="129"/>
      <c r="J13" s="129"/>
      <c r="K13" s="129"/>
      <c r="L13" s="89"/>
      <c r="M13" s="116"/>
      <c r="N13" s="117"/>
      <c r="O13" s="118"/>
      <c r="AA13" s="93" t="s">
        <v>696</v>
      </c>
    </row>
    <row r="14" spans="1:29" s="81" customFormat="1" ht="15" x14ac:dyDescent="0.25">
      <c r="A14" s="89"/>
      <c r="B14" s="89"/>
      <c r="C14" s="94"/>
      <c r="D14" s="94"/>
      <c r="E14" s="94"/>
      <c r="F14" s="95" t="s">
        <v>14</v>
      </c>
      <c r="G14" s="94"/>
      <c r="H14" s="96"/>
      <c r="I14" s="94"/>
      <c r="J14" s="94"/>
      <c r="K14" s="94"/>
      <c r="L14" s="91" t="s">
        <v>15</v>
      </c>
      <c r="M14" s="119"/>
      <c r="N14" s="120"/>
      <c r="O14" s="121"/>
    </row>
    <row r="15" spans="1:29" s="81" customFormat="1" ht="15" customHeight="1" x14ac:dyDescent="0.25">
      <c r="A15" s="89"/>
      <c r="B15" s="89"/>
      <c r="C15" s="89"/>
      <c r="D15" s="89"/>
      <c r="E15" s="89"/>
      <c r="F15" s="89"/>
      <c r="G15" s="89"/>
      <c r="H15" s="90"/>
      <c r="I15" s="89"/>
      <c r="J15" s="89"/>
      <c r="K15" s="91" t="s">
        <v>16</v>
      </c>
      <c r="L15" s="97" t="s">
        <v>17</v>
      </c>
      <c r="M15" s="148" t="s">
        <v>699</v>
      </c>
      <c r="N15" s="123"/>
      <c r="O15" s="124"/>
      <c r="AB15" s="93" t="s">
        <v>5</v>
      </c>
    </row>
    <row r="16" spans="1:29" s="81" customFormat="1" ht="15" x14ac:dyDescent="0.25">
      <c r="A16" s="98"/>
      <c r="B16" s="98"/>
      <c r="C16" s="98"/>
      <c r="D16" s="98"/>
      <c r="E16" s="98"/>
      <c r="F16" s="98"/>
      <c r="G16" s="98"/>
      <c r="H16" s="99"/>
      <c r="I16" s="98"/>
      <c r="J16" s="98"/>
      <c r="K16" s="98"/>
      <c r="L16" s="97" t="s">
        <v>18</v>
      </c>
      <c r="M16" s="122" t="s">
        <v>697</v>
      </c>
      <c r="N16" s="123"/>
      <c r="O16" s="124"/>
      <c r="AC16" s="93" t="s">
        <v>5</v>
      </c>
    </row>
    <row r="17" spans="1:29" s="81" customFormat="1" ht="15" x14ac:dyDescent="0.25">
      <c r="A17" s="98"/>
      <c r="B17" s="98"/>
      <c r="C17" s="98"/>
      <c r="D17" s="98"/>
      <c r="E17" s="98"/>
      <c r="F17" s="98"/>
      <c r="G17" s="98"/>
      <c r="H17" s="99"/>
      <c r="I17" s="98"/>
      <c r="J17" s="98"/>
      <c r="K17" s="98"/>
      <c r="L17" s="100" t="s">
        <v>19</v>
      </c>
      <c r="M17" s="119"/>
      <c r="N17" s="120"/>
      <c r="O17" s="121"/>
    </row>
    <row r="18" spans="1:29" s="81" customFormat="1" ht="15" x14ac:dyDescent="0.25">
      <c r="A18" s="98"/>
      <c r="B18" s="98"/>
      <c r="C18" s="98"/>
      <c r="D18" s="98"/>
      <c r="E18" s="98"/>
      <c r="F18" s="98"/>
      <c r="G18" s="98"/>
      <c r="H18" s="99"/>
      <c r="I18" s="98"/>
      <c r="J18" s="98"/>
      <c r="K18" s="100"/>
      <c r="L18" s="101"/>
      <c r="M18" s="101"/>
      <c r="N18" s="101"/>
      <c r="O18" s="89"/>
    </row>
    <row r="19" spans="1:29" s="81" customFormat="1" ht="11.25" customHeight="1" x14ac:dyDescent="0.25">
      <c r="A19" s="98"/>
      <c r="B19" s="98"/>
      <c r="C19" s="98"/>
      <c r="D19" s="98"/>
      <c r="E19" s="98"/>
      <c r="F19" s="98"/>
      <c r="G19" s="98"/>
      <c r="H19" s="99"/>
      <c r="I19" s="98"/>
      <c r="J19" s="98"/>
      <c r="K19" s="100"/>
      <c r="L19" s="125" t="s">
        <v>20</v>
      </c>
      <c r="M19" s="125" t="s">
        <v>21</v>
      </c>
      <c r="N19" s="126" t="s">
        <v>22</v>
      </c>
      <c r="O19" s="126"/>
    </row>
    <row r="20" spans="1:29" s="81" customFormat="1" ht="15" x14ac:dyDescent="0.25">
      <c r="A20" s="98"/>
      <c r="B20" s="98"/>
      <c r="C20" s="98"/>
      <c r="D20" s="98"/>
      <c r="E20" s="98"/>
      <c r="F20" s="98"/>
      <c r="G20" s="98"/>
      <c r="H20" s="99"/>
      <c r="I20" s="98"/>
      <c r="J20" s="98"/>
      <c r="K20" s="100"/>
      <c r="L20" s="125"/>
      <c r="M20" s="125"/>
      <c r="N20" s="102" t="s">
        <v>23</v>
      </c>
      <c r="O20" s="102" t="s">
        <v>24</v>
      </c>
    </row>
    <row r="21" spans="1:29" s="81" customFormat="1" ht="15" x14ac:dyDescent="0.25">
      <c r="A21" s="98"/>
      <c r="B21" s="98"/>
      <c r="C21" s="98"/>
      <c r="D21" s="98"/>
      <c r="E21" s="98"/>
      <c r="F21" s="98"/>
      <c r="G21" s="98"/>
      <c r="H21" s="103" t="s">
        <v>25</v>
      </c>
      <c r="I21" s="98"/>
      <c r="J21" s="98"/>
      <c r="K21" s="100"/>
      <c r="L21" s="105" t="s">
        <v>252</v>
      </c>
      <c r="M21" s="104">
        <f>O21</f>
        <v>45506</v>
      </c>
      <c r="N21" s="104">
        <v>45353</v>
      </c>
      <c r="O21" s="104">
        <v>45506</v>
      </c>
    </row>
    <row r="22" spans="1:29" s="81" customFormat="1" ht="15" x14ac:dyDescent="0.25">
      <c r="A22" s="98"/>
      <c r="B22" s="98"/>
      <c r="C22" s="98"/>
      <c r="D22" s="98"/>
      <c r="E22" s="98"/>
      <c r="F22" s="98"/>
      <c r="G22" s="98"/>
      <c r="H22" s="103" t="s">
        <v>27</v>
      </c>
      <c r="I22" s="98"/>
      <c r="J22" s="98"/>
      <c r="K22" s="100"/>
      <c r="L22" s="101"/>
      <c r="M22" s="101"/>
      <c r="N22" s="101"/>
      <c r="O22" s="89"/>
    </row>
    <row r="23" spans="1:29" s="81" customFormat="1" ht="15" x14ac:dyDescent="0.25">
      <c r="A23" s="98"/>
      <c r="B23" s="98"/>
      <c r="C23" s="98"/>
      <c r="D23" s="98"/>
      <c r="E23" s="98"/>
      <c r="F23" s="98"/>
      <c r="G23" s="98"/>
      <c r="H23" s="99" t="s">
        <v>698</v>
      </c>
      <c r="I23" s="98"/>
      <c r="J23" s="98"/>
      <c r="K23" s="100"/>
      <c r="L23" s="101"/>
      <c r="M23" s="101"/>
      <c r="N23" s="101"/>
      <c r="O23" s="89"/>
    </row>
    <row r="24" spans="1:29" customFormat="1" ht="15" x14ac:dyDescent="0.25">
      <c r="A24" s="130"/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AC24" s="8" t="s">
        <v>28</v>
      </c>
    </row>
    <row r="25" spans="1:29" customFormat="1" ht="11.25" customHeight="1" x14ac:dyDescent="0.25">
      <c r="A25" s="5" t="s">
        <v>29</v>
      </c>
      <c r="B25" s="5"/>
      <c r="C25" s="9"/>
      <c r="D25" s="9"/>
      <c r="E25" s="9"/>
      <c r="F25" s="9"/>
      <c r="G25" s="9"/>
      <c r="H25" s="10">
        <v>3918.09</v>
      </c>
      <c r="I25" s="11" t="s">
        <v>30</v>
      </c>
      <c r="J25" s="12" t="s">
        <v>31</v>
      </c>
      <c r="K25" s="13"/>
      <c r="L25" s="14"/>
      <c r="M25" s="14"/>
      <c r="N25" s="14"/>
    </row>
    <row r="26" spans="1:29" customFormat="1" ht="11.25" customHeight="1" x14ac:dyDescent="0.25">
      <c r="A26" s="5" t="s">
        <v>32</v>
      </c>
      <c r="B26" s="5"/>
      <c r="C26" s="9"/>
      <c r="D26" s="15"/>
      <c r="E26" s="15"/>
      <c r="F26" s="15"/>
      <c r="G26" s="15"/>
      <c r="H26" s="10">
        <v>384.88</v>
      </c>
      <c r="I26" s="16" t="s">
        <v>33</v>
      </c>
      <c r="J26" s="12" t="s">
        <v>31</v>
      </c>
      <c r="K26" s="13"/>
      <c r="L26" s="14"/>
      <c r="M26" s="14"/>
      <c r="N26" s="14"/>
    </row>
    <row r="27" spans="1:29" customFormat="1" ht="11.25" customHeight="1" x14ac:dyDescent="0.25">
      <c r="A27" s="5" t="s">
        <v>34</v>
      </c>
      <c r="B27" s="5"/>
      <c r="C27" s="9"/>
      <c r="D27" s="17"/>
      <c r="E27" s="17"/>
      <c r="F27" s="17"/>
      <c r="G27" s="17"/>
      <c r="H27" s="17"/>
      <c r="I27" s="18">
        <v>954.29</v>
      </c>
      <c r="J27" s="19" t="s">
        <v>35</v>
      </c>
      <c r="K27" s="13"/>
      <c r="L27" s="14"/>
      <c r="M27" s="14"/>
      <c r="N27" s="14"/>
    </row>
    <row r="28" spans="1:29" customFormat="1" ht="15" x14ac:dyDescent="0.25">
      <c r="A28" s="20"/>
      <c r="B28" s="3"/>
    </row>
    <row r="29" spans="1:29" customFormat="1" ht="36" customHeight="1" x14ac:dyDescent="0.25">
      <c r="A29" s="131" t="s">
        <v>36</v>
      </c>
      <c r="B29" s="131"/>
      <c r="C29" s="132" t="s">
        <v>37</v>
      </c>
      <c r="D29" s="132" t="s">
        <v>38</v>
      </c>
      <c r="E29" s="132"/>
      <c r="F29" s="132"/>
      <c r="G29" s="132" t="s">
        <v>39</v>
      </c>
      <c r="H29" s="132" t="s">
        <v>40</v>
      </c>
      <c r="I29" s="132"/>
      <c r="J29" s="132"/>
      <c r="K29" s="132" t="s">
        <v>41</v>
      </c>
      <c r="L29" s="132"/>
      <c r="M29" s="132"/>
      <c r="N29" s="132" t="s">
        <v>42</v>
      </c>
      <c r="O29" s="132" t="s">
        <v>43</v>
      </c>
    </row>
    <row r="30" spans="1:29" customFormat="1" ht="20.25" customHeight="1" x14ac:dyDescent="0.25">
      <c r="A30" s="131"/>
      <c r="B30" s="131"/>
      <c r="C30" s="132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</row>
    <row r="31" spans="1:29" customFormat="1" ht="49.5" customHeight="1" x14ac:dyDescent="0.25">
      <c r="A31" s="21" t="s">
        <v>44</v>
      </c>
      <c r="B31" s="21" t="s">
        <v>45</v>
      </c>
      <c r="C31" s="132"/>
      <c r="D31" s="132"/>
      <c r="E31" s="132"/>
      <c r="F31" s="132"/>
      <c r="G31" s="132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32"/>
      <c r="O31" s="132"/>
    </row>
    <row r="32" spans="1:29" customFormat="1" ht="15" x14ac:dyDescent="0.25">
      <c r="A32" s="7">
        <v>1</v>
      </c>
      <c r="B32" s="7">
        <v>2</v>
      </c>
      <c r="C32" s="7">
        <v>3</v>
      </c>
      <c r="D32" s="131">
        <v>4</v>
      </c>
      <c r="E32" s="131"/>
      <c r="F32" s="131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36" t="s">
        <v>50</v>
      </c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37"/>
      <c r="O33" s="138"/>
      <c r="AE33" s="22" t="s">
        <v>50</v>
      </c>
    </row>
    <row r="34" spans="1:38" customFormat="1" ht="15" x14ac:dyDescent="0.25">
      <c r="A34" s="136" t="s">
        <v>51</v>
      </c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37"/>
      <c r="O34" s="138"/>
      <c r="AE34" s="22"/>
      <c r="AF34" s="22" t="s">
        <v>51</v>
      </c>
    </row>
    <row r="35" spans="1:38" customFormat="1" ht="57" x14ac:dyDescent="0.25">
      <c r="A35" s="23" t="s">
        <v>26</v>
      </c>
      <c r="B35" s="24" t="s">
        <v>26</v>
      </c>
      <c r="C35" s="25" t="s">
        <v>52</v>
      </c>
      <c r="D35" s="139" t="s">
        <v>53</v>
      </c>
      <c r="E35" s="139"/>
      <c r="F35" s="139"/>
      <c r="G35" s="24" t="s">
        <v>54</v>
      </c>
      <c r="H35" s="24">
        <v>0.22906000000000001</v>
      </c>
      <c r="I35" s="24" t="s">
        <v>26</v>
      </c>
      <c r="J35" s="24" t="s">
        <v>55</v>
      </c>
      <c r="K35" s="26"/>
      <c r="L35" s="24"/>
      <c r="M35" s="26"/>
      <c r="N35" s="24"/>
      <c r="O35" s="27"/>
      <c r="AE35" s="22"/>
      <c r="AF35" s="22"/>
      <c r="AG35" s="22" t="s">
        <v>53</v>
      </c>
    </row>
    <row r="36" spans="1:38" customFormat="1" ht="33.75" x14ac:dyDescent="0.25">
      <c r="A36" s="28"/>
      <c r="B36" s="29"/>
      <c r="C36" s="30" t="s">
        <v>56</v>
      </c>
      <c r="D36" s="133" t="s">
        <v>57</v>
      </c>
      <c r="E36" s="133"/>
      <c r="F36" s="133"/>
      <c r="G36" s="133"/>
      <c r="H36" s="133"/>
      <c r="I36" s="133"/>
      <c r="J36" s="133"/>
      <c r="K36" s="133"/>
      <c r="L36" s="133"/>
      <c r="M36" s="133"/>
      <c r="N36" s="133"/>
      <c r="O36" s="134"/>
      <c r="AE36" s="22"/>
      <c r="AF36" s="22"/>
      <c r="AG36" s="22"/>
      <c r="AH36" s="2" t="s">
        <v>57</v>
      </c>
    </row>
    <row r="37" spans="1:38" customFormat="1" ht="57" x14ac:dyDescent="0.25">
      <c r="A37" s="28"/>
      <c r="B37" s="29"/>
      <c r="C37" s="30" t="s">
        <v>58</v>
      </c>
      <c r="D37" s="133" t="s">
        <v>59</v>
      </c>
      <c r="E37" s="133"/>
      <c r="F37" s="133"/>
      <c r="G37" s="133"/>
      <c r="H37" s="133"/>
      <c r="I37" s="133"/>
      <c r="J37" s="133"/>
      <c r="K37" s="133"/>
      <c r="L37" s="133"/>
      <c r="M37" s="133"/>
      <c r="N37" s="133"/>
      <c r="O37" s="134"/>
      <c r="AE37" s="22"/>
      <c r="AF37" s="22"/>
      <c r="AG37" s="22"/>
      <c r="AH37" s="2" t="s">
        <v>59</v>
      </c>
    </row>
    <row r="38" spans="1:38" customFormat="1" ht="15" x14ac:dyDescent="0.25">
      <c r="A38" s="28"/>
      <c r="B38" s="31"/>
      <c r="C38" s="30" t="s">
        <v>26</v>
      </c>
      <c r="D38" s="135" t="s">
        <v>60</v>
      </c>
      <c r="E38" s="135"/>
      <c r="F38" s="135"/>
      <c r="G38" s="32"/>
      <c r="H38" s="33"/>
      <c r="I38" s="33"/>
      <c r="J38" s="33"/>
      <c r="K38" s="34">
        <v>89.7</v>
      </c>
      <c r="L38" s="35">
        <v>1.3225</v>
      </c>
      <c r="M38" s="34">
        <v>27.17</v>
      </c>
      <c r="N38" s="36">
        <v>44.77</v>
      </c>
      <c r="O38" s="37">
        <v>1216.4000000000001</v>
      </c>
      <c r="AE38" s="22"/>
      <c r="AF38" s="22"/>
      <c r="AG38" s="22"/>
      <c r="AI38" s="2" t="s">
        <v>60</v>
      </c>
    </row>
    <row r="39" spans="1:38" customFormat="1" ht="15" x14ac:dyDescent="0.25">
      <c r="A39" s="28"/>
      <c r="B39" s="31"/>
      <c r="C39" s="30" t="s">
        <v>61</v>
      </c>
      <c r="D39" s="135" t="s">
        <v>62</v>
      </c>
      <c r="E39" s="135"/>
      <c r="F39" s="135"/>
      <c r="G39" s="32"/>
      <c r="H39" s="33"/>
      <c r="I39" s="33"/>
      <c r="J39" s="33"/>
      <c r="K39" s="38">
        <v>2500</v>
      </c>
      <c r="L39" s="35">
        <v>1.4375</v>
      </c>
      <c r="M39" s="34">
        <v>823.18</v>
      </c>
      <c r="N39" s="36">
        <v>13.24</v>
      </c>
      <c r="O39" s="37">
        <v>10898.9</v>
      </c>
      <c r="AE39" s="22"/>
      <c r="AF39" s="22"/>
      <c r="AG39" s="22"/>
      <c r="AI39" s="2" t="s">
        <v>62</v>
      </c>
    </row>
    <row r="40" spans="1:38" customFormat="1" ht="15" x14ac:dyDescent="0.25">
      <c r="A40" s="28"/>
      <c r="B40" s="31"/>
      <c r="C40" s="30" t="s">
        <v>63</v>
      </c>
      <c r="D40" s="135" t="s">
        <v>64</v>
      </c>
      <c r="E40" s="135"/>
      <c r="F40" s="135"/>
      <c r="G40" s="32"/>
      <c r="H40" s="33"/>
      <c r="I40" s="33"/>
      <c r="J40" s="33"/>
      <c r="K40" s="34">
        <v>337.5</v>
      </c>
      <c r="L40" s="35">
        <v>1.4375</v>
      </c>
      <c r="M40" s="34">
        <v>111.13</v>
      </c>
      <c r="N40" s="36">
        <v>44.77</v>
      </c>
      <c r="O40" s="37">
        <v>4975.29</v>
      </c>
      <c r="AE40" s="22"/>
      <c r="AF40" s="22"/>
      <c r="AG40" s="22"/>
      <c r="AI40" s="2" t="s">
        <v>64</v>
      </c>
    </row>
    <row r="41" spans="1:38" customFormat="1" ht="15" x14ac:dyDescent="0.25">
      <c r="A41" s="39"/>
      <c r="B41" s="31"/>
      <c r="C41" s="30"/>
      <c r="D41" s="135" t="s">
        <v>65</v>
      </c>
      <c r="E41" s="135"/>
      <c r="F41" s="135"/>
      <c r="G41" s="32" t="s">
        <v>66</v>
      </c>
      <c r="H41" s="40">
        <v>11.5</v>
      </c>
      <c r="I41" s="35">
        <v>1.3225</v>
      </c>
      <c r="J41" s="41">
        <v>3.4837163000000002</v>
      </c>
      <c r="K41" s="42"/>
      <c r="L41" s="33"/>
      <c r="M41" s="42"/>
      <c r="N41" s="33"/>
      <c r="O41" s="43"/>
      <c r="AE41" s="22"/>
      <c r="AF41" s="22"/>
      <c r="AG41" s="22"/>
      <c r="AJ41" s="2" t="s">
        <v>65</v>
      </c>
    </row>
    <row r="42" spans="1:38" customFormat="1" ht="15" x14ac:dyDescent="0.25">
      <c r="A42" s="39"/>
      <c r="B42" s="31"/>
      <c r="C42" s="30"/>
      <c r="D42" s="135" t="s">
        <v>67</v>
      </c>
      <c r="E42" s="135"/>
      <c r="F42" s="135"/>
      <c r="G42" s="32" t="s">
        <v>66</v>
      </c>
      <c r="H42" s="44">
        <v>25</v>
      </c>
      <c r="I42" s="35">
        <v>1.4375</v>
      </c>
      <c r="J42" s="41">
        <v>8.2318438</v>
      </c>
      <c r="K42" s="42"/>
      <c r="L42" s="33"/>
      <c r="M42" s="42"/>
      <c r="N42" s="33"/>
      <c r="O42" s="43"/>
      <c r="AE42" s="22"/>
      <c r="AF42" s="22"/>
      <c r="AG42" s="22"/>
      <c r="AJ42" s="2" t="s">
        <v>67</v>
      </c>
    </row>
    <row r="43" spans="1:38" customFormat="1" ht="15" x14ac:dyDescent="0.25">
      <c r="A43" s="45"/>
      <c r="B43" s="32"/>
      <c r="C43" s="30"/>
      <c r="D43" s="141" t="s">
        <v>68</v>
      </c>
      <c r="E43" s="141"/>
      <c r="F43" s="141"/>
      <c r="G43" s="46"/>
      <c r="H43" s="47"/>
      <c r="I43" s="47"/>
      <c r="J43" s="47"/>
      <c r="K43" s="48">
        <v>2589.6999999999998</v>
      </c>
      <c r="L43" s="47"/>
      <c r="M43" s="49">
        <v>850.35</v>
      </c>
      <c r="N43" s="47"/>
      <c r="O43" s="50">
        <v>12115.3</v>
      </c>
      <c r="AE43" s="22"/>
      <c r="AF43" s="22"/>
      <c r="AG43" s="22"/>
      <c r="AK43" s="2" t="s">
        <v>68</v>
      </c>
    </row>
    <row r="44" spans="1:38" customFormat="1" ht="15" x14ac:dyDescent="0.25">
      <c r="A44" s="39"/>
      <c r="B44" s="31"/>
      <c r="C44" s="30"/>
      <c r="D44" s="135" t="s">
        <v>69</v>
      </c>
      <c r="E44" s="135"/>
      <c r="F44" s="135"/>
      <c r="G44" s="32"/>
      <c r="H44" s="33"/>
      <c r="I44" s="33"/>
      <c r="J44" s="33"/>
      <c r="K44" s="42"/>
      <c r="L44" s="33"/>
      <c r="M44" s="34">
        <v>138.30000000000001</v>
      </c>
      <c r="N44" s="33"/>
      <c r="O44" s="37">
        <v>6191.69</v>
      </c>
      <c r="AE44" s="22"/>
      <c r="AF44" s="22"/>
      <c r="AG44" s="22"/>
      <c r="AJ44" s="2" t="s">
        <v>69</v>
      </c>
    </row>
    <row r="45" spans="1:38" customFormat="1" ht="45" x14ac:dyDescent="0.25">
      <c r="A45" s="39"/>
      <c r="B45" s="31"/>
      <c r="C45" s="30" t="s">
        <v>70</v>
      </c>
      <c r="D45" s="135" t="s">
        <v>71</v>
      </c>
      <c r="E45" s="135"/>
      <c r="F45" s="135"/>
      <c r="G45" s="32" t="s">
        <v>72</v>
      </c>
      <c r="H45" s="44">
        <v>92</v>
      </c>
      <c r="I45" s="33"/>
      <c r="J45" s="44">
        <v>92</v>
      </c>
      <c r="K45" s="42"/>
      <c r="L45" s="33"/>
      <c r="M45" s="34">
        <v>127.24</v>
      </c>
      <c r="N45" s="33"/>
      <c r="O45" s="37">
        <v>5696.35</v>
      </c>
      <c r="AE45" s="22"/>
      <c r="AF45" s="22"/>
      <c r="AG45" s="22"/>
      <c r="AJ45" s="2" t="s">
        <v>71</v>
      </c>
    </row>
    <row r="46" spans="1:38" customFormat="1" ht="90" x14ac:dyDescent="0.25">
      <c r="A46" s="39"/>
      <c r="B46" s="31"/>
      <c r="C46" s="30" t="s">
        <v>73</v>
      </c>
      <c r="D46" s="135" t="s">
        <v>74</v>
      </c>
      <c r="E46" s="135"/>
      <c r="F46" s="135"/>
      <c r="G46" s="32" t="s">
        <v>72</v>
      </c>
      <c r="H46" s="44">
        <v>46</v>
      </c>
      <c r="I46" s="36">
        <v>0.85</v>
      </c>
      <c r="J46" s="40">
        <v>39.1</v>
      </c>
      <c r="K46" s="42"/>
      <c r="L46" s="33"/>
      <c r="M46" s="34">
        <v>54.08</v>
      </c>
      <c r="N46" s="33"/>
      <c r="O46" s="37">
        <v>2420.9499999999998</v>
      </c>
      <c r="AE46" s="22"/>
      <c r="AF46" s="22"/>
      <c r="AG46" s="22"/>
      <c r="AJ46" s="2" t="s">
        <v>74</v>
      </c>
    </row>
    <row r="47" spans="1:38" customFormat="1" ht="15" x14ac:dyDescent="0.25">
      <c r="A47" s="28"/>
      <c r="B47" s="51"/>
      <c r="C47" s="52"/>
      <c r="D47" s="140" t="s">
        <v>75</v>
      </c>
      <c r="E47" s="140"/>
      <c r="F47" s="140"/>
      <c r="G47" s="24"/>
      <c r="H47" s="53"/>
      <c r="I47" s="53"/>
      <c r="J47" s="53"/>
      <c r="K47" s="54"/>
      <c r="L47" s="53"/>
      <c r="M47" s="55">
        <v>1031.67</v>
      </c>
      <c r="N47" s="47"/>
      <c r="O47" s="56">
        <v>20232.599999999999</v>
      </c>
      <c r="AE47" s="22"/>
      <c r="AF47" s="22"/>
      <c r="AG47" s="22"/>
      <c r="AL47" s="22" t="s">
        <v>75</v>
      </c>
    </row>
    <row r="48" spans="1:38" customFormat="1" ht="57" x14ac:dyDescent="0.25">
      <c r="A48" s="23" t="s">
        <v>61</v>
      </c>
      <c r="B48" s="24" t="s">
        <v>61</v>
      </c>
      <c r="C48" s="25" t="s">
        <v>76</v>
      </c>
      <c r="D48" s="139" t="s">
        <v>77</v>
      </c>
      <c r="E48" s="139"/>
      <c r="F48" s="139"/>
      <c r="G48" s="24" t="s">
        <v>54</v>
      </c>
      <c r="H48" s="24">
        <v>0.159</v>
      </c>
      <c r="I48" s="24" t="s">
        <v>26</v>
      </c>
      <c r="J48" s="24" t="s">
        <v>78</v>
      </c>
      <c r="K48" s="26"/>
      <c r="L48" s="24"/>
      <c r="M48" s="26"/>
      <c r="N48" s="24"/>
      <c r="O48" s="27"/>
      <c r="AE48" s="22"/>
      <c r="AF48" s="22"/>
      <c r="AG48" s="22" t="s">
        <v>77</v>
      </c>
      <c r="AL48" s="22"/>
    </row>
    <row r="49" spans="1:38" customFormat="1" ht="33.75" x14ac:dyDescent="0.25">
      <c r="A49" s="28"/>
      <c r="B49" s="29"/>
      <c r="C49" s="30" t="s">
        <v>56</v>
      </c>
      <c r="D49" s="133" t="s">
        <v>57</v>
      </c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4"/>
      <c r="AE49" s="22"/>
      <c r="AF49" s="22"/>
      <c r="AG49" s="22"/>
      <c r="AH49" s="2" t="s">
        <v>57</v>
      </c>
      <c r="AL49" s="22"/>
    </row>
    <row r="50" spans="1:38" customFormat="1" ht="57" x14ac:dyDescent="0.25">
      <c r="A50" s="28"/>
      <c r="B50" s="29"/>
      <c r="C50" s="30" t="s">
        <v>58</v>
      </c>
      <c r="D50" s="133" t="s">
        <v>59</v>
      </c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4"/>
      <c r="AE50" s="22"/>
      <c r="AF50" s="22"/>
      <c r="AG50" s="22"/>
      <c r="AH50" s="2" t="s">
        <v>59</v>
      </c>
      <c r="AL50" s="22"/>
    </row>
    <row r="51" spans="1:38" customFormat="1" ht="15" x14ac:dyDescent="0.25">
      <c r="A51" s="28"/>
      <c r="B51" s="31"/>
      <c r="C51" s="30" t="s">
        <v>26</v>
      </c>
      <c r="D51" s="135" t="s">
        <v>60</v>
      </c>
      <c r="E51" s="135"/>
      <c r="F51" s="135"/>
      <c r="G51" s="32"/>
      <c r="H51" s="33"/>
      <c r="I51" s="33"/>
      <c r="J51" s="33"/>
      <c r="K51" s="34">
        <v>101.4</v>
      </c>
      <c r="L51" s="35">
        <v>1.3225</v>
      </c>
      <c r="M51" s="34">
        <v>21.32</v>
      </c>
      <c r="N51" s="36">
        <v>44.77</v>
      </c>
      <c r="O51" s="57">
        <v>954.5</v>
      </c>
      <c r="AE51" s="22"/>
      <c r="AF51" s="22"/>
      <c r="AG51" s="22"/>
      <c r="AI51" s="2" t="s">
        <v>60</v>
      </c>
      <c r="AL51" s="22"/>
    </row>
    <row r="52" spans="1:38" customFormat="1" ht="15" x14ac:dyDescent="0.25">
      <c r="A52" s="28"/>
      <c r="B52" s="31"/>
      <c r="C52" s="30" t="s">
        <v>61</v>
      </c>
      <c r="D52" s="135" t="s">
        <v>62</v>
      </c>
      <c r="E52" s="135"/>
      <c r="F52" s="135"/>
      <c r="G52" s="32"/>
      <c r="H52" s="33"/>
      <c r="I52" s="33"/>
      <c r="J52" s="33"/>
      <c r="K52" s="38">
        <v>3563.26</v>
      </c>
      <c r="L52" s="35">
        <v>1.4375</v>
      </c>
      <c r="M52" s="34">
        <v>814.43</v>
      </c>
      <c r="N52" s="36">
        <v>13.24</v>
      </c>
      <c r="O52" s="37">
        <v>10783.05</v>
      </c>
      <c r="AE52" s="22"/>
      <c r="AF52" s="22"/>
      <c r="AG52" s="22"/>
      <c r="AI52" s="2" t="s">
        <v>62</v>
      </c>
      <c r="AL52" s="22"/>
    </row>
    <row r="53" spans="1:38" customFormat="1" ht="15" x14ac:dyDescent="0.25">
      <c r="A53" s="28"/>
      <c r="B53" s="31"/>
      <c r="C53" s="30" t="s">
        <v>63</v>
      </c>
      <c r="D53" s="135" t="s">
        <v>64</v>
      </c>
      <c r="E53" s="135"/>
      <c r="F53" s="135"/>
      <c r="G53" s="32"/>
      <c r="H53" s="33"/>
      <c r="I53" s="33"/>
      <c r="J53" s="33"/>
      <c r="K53" s="34">
        <v>507.6</v>
      </c>
      <c r="L53" s="35">
        <v>1.4375</v>
      </c>
      <c r="M53" s="34">
        <v>116.02</v>
      </c>
      <c r="N53" s="36">
        <v>44.77</v>
      </c>
      <c r="O53" s="37">
        <v>5194.22</v>
      </c>
      <c r="AE53" s="22"/>
      <c r="AF53" s="22"/>
      <c r="AG53" s="22"/>
      <c r="AI53" s="2" t="s">
        <v>64</v>
      </c>
      <c r="AL53" s="22"/>
    </row>
    <row r="54" spans="1:38" customFormat="1" ht="15" x14ac:dyDescent="0.25">
      <c r="A54" s="28"/>
      <c r="B54" s="31"/>
      <c r="C54" s="30" t="s">
        <v>79</v>
      </c>
      <c r="D54" s="135" t="s">
        <v>80</v>
      </c>
      <c r="E54" s="135"/>
      <c r="F54" s="135"/>
      <c r="G54" s="32"/>
      <c r="H54" s="33"/>
      <c r="I54" s="33"/>
      <c r="J54" s="33"/>
      <c r="K54" s="34">
        <v>4.34</v>
      </c>
      <c r="L54" s="33"/>
      <c r="M54" s="34">
        <v>0.69</v>
      </c>
      <c r="N54" s="36">
        <v>8.16</v>
      </c>
      <c r="O54" s="57">
        <v>5.63</v>
      </c>
      <c r="AE54" s="22"/>
      <c r="AF54" s="22"/>
      <c r="AG54" s="22"/>
      <c r="AI54" s="2" t="s">
        <v>80</v>
      </c>
      <c r="AL54" s="22"/>
    </row>
    <row r="55" spans="1:38" customFormat="1" ht="15" x14ac:dyDescent="0.25">
      <c r="A55" s="39"/>
      <c r="B55" s="31"/>
      <c r="C55" s="30"/>
      <c r="D55" s="135" t="s">
        <v>65</v>
      </c>
      <c r="E55" s="135"/>
      <c r="F55" s="135"/>
      <c r="G55" s="32" t="s">
        <v>66</v>
      </c>
      <c r="H55" s="44">
        <v>13</v>
      </c>
      <c r="I55" s="35">
        <v>1.3225</v>
      </c>
      <c r="J55" s="41">
        <v>2.7336075000000002</v>
      </c>
      <c r="K55" s="42"/>
      <c r="L55" s="33"/>
      <c r="M55" s="42"/>
      <c r="N55" s="33"/>
      <c r="O55" s="43"/>
      <c r="AE55" s="22"/>
      <c r="AF55" s="22"/>
      <c r="AG55" s="22"/>
      <c r="AJ55" s="2" t="s">
        <v>65</v>
      </c>
      <c r="AL55" s="22"/>
    </row>
    <row r="56" spans="1:38" customFormat="1" ht="15" x14ac:dyDescent="0.25">
      <c r="A56" s="39"/>
      <c r="B56" s="31"/>
      <c r="C56" s="30"/>
      <c r="D56" s="135" t="s">
        <v>67</v>
      </c>
      <c r="E56" s="135"/>
      <c r="F56" s="135"/>
      <c r="G56" s="32" t="s">
        <v>66</v>
      </c>
      <c r="H56" s="40">
        <v>37.6</v>
      </c>
      <c r="I56" s="35">
        <v>1.4375</v>
      </c>
      <c r="J56" s="58">
        <v>8.5939499999999995</v>
      </c>
      <c r="K56" s="42"/>
      <c r="L56" s="33"/>
      <c r="M56" s="42"/>
      <c r="N56" s="33"/>
      <c r="O56" s="43"/>
      <c r="AE56" s="22"/>
      <c r="AF56" s="22"/>
      <c r="AG56" s="22"/>
      <c r="AJ56" s="2" t="s">
        <v>67</v>
      </c>
      <c r="AL56" s="22"/>
    </row>
    <row r="57" spans="1:38" customFormat="1" ht="15" x14ac:dyDescent="0.25">
      <c r="A57" s="45"/>
      <c r="B57" s="32"/>
      <c r="C57" s="30"/>
      <c r="D57" s="141" t="s">
        <v>68</v>
      </c>
      <c r="E57" s="141"/>
      <c r="F57" s="141"/>
      <c r="G57" s="46"/>
      <c r="H57" s="47"/>
      <c r="I57" s="47"/>
      <c r="J57" s="47"/>
      <c r="K57" s="48">
        <v>3669</v>
      </c>
      <c r="L57" s="47"/>
      <c r="M57" s="49">
        <v>836.44</v>
      </c>
      <c r="N57" s="47"/>
      <c r="O57" s="50">
        <v>11743.18</v>
      </c>
      <c r="AE57" s="22"/>
      <c r="AF57" s="22"/>
      <c r="AG57" s="22"/>
      <c r="AK57" s="2" t="s">
        <v>68</v>
      </c>
      <c r="AL57" s="22"/>
    </row>
    <row r="58" spans="1:38" customFormat="1" ht="15" x14ac:dyDescent="0.25">
      <c r="A58" s="39"/>
      <c r="B58" s="31"/>
      <c r="C58" s="30"/>
      <c r="D58" s="135" t="s">
        <v>69</v>
      </c>
      <c r="E58" s="135"/>
      <c r="F58" s="135"/>
      <c r="G58" s="32"/>
      <c r="H58" s="33"/>
      <c r="I58" s="33"/>
      <c r="J58" s="33"/>
      <c r="K58" s="42"/>
      <c r="L58" s="33"/>
      <c r="M58" s="34">
        <v>137.34</v>
      </c>
      <c r="N58" s="33"/>
      <c r="O58" s="37">
        <v>6148.72</v>
      </c>
      <c r="AE58" s="22"/>
      <c r="AF58" s="22"/>
      <c r="AG58" s="22"/>
      <c r="AJ58" s="2" t="s">
        <v>69</v>
      </c>
      <c r="AL58" s="22"/>
    </row>
    <row r="59" spans="1:38" customFormat="1" ht="45" x14ac:dyDescent="0.25">
      <c r="A59" s="39"/>
      <c r="B59" s="31"/>
      <c r="C59" s="30" t="s">
        <v>70</v>
      </c>
      <c r="D59" s="135" t="s">
        <v>71</v>
      </c>
      <c r="E59" s="135"/>
      <c r="F59" s="135"/>
      <c r="G59" s="32" t="s">
        <v>72</v>
      </c>
      <c r="H59" s="44">
        <v>92</v>
      </c>
      <c r="I59" s="33"/>
      <c r="J59" s="44">
        <v>92</v>
      </c>
      <c r="K59" s="42"/>
      <c r="L59" s="33"/>
      <c r="M59" s="34">
        <v>126.35</v>
      </c>
      <c r="N59" s="33"/>
      <c r="O59" s="37">
        <v>5656.82</v>
      </c>
      <c r="AE59" s="22"/>
      <c r="AF59" s="22"/>
      <c r="AG59" s="22"/>
      <c r="AJ59" s="2" t="s">
        <v>71</v>
      </c>
      <c r="AL59" s="22"/>
    </row>
    <row r="60" spans="1:38" customFormat="1" ht="90" x14ac:dyDescent="0.25">
      <c r="A60" s="39"/>
      <c r="B60" s="31"/>
      <c r="C60" s="30" t="s">
        <v>73</v>
      </c>
      <c r="D60" s="135" t="s">
        <v>74</v>
      </c>
      <c r="E60" s="135"/>
      <c r="F60" s="135"/>
      <c r="G60" s="32" t="s">
        <v>72</v>
      </c>
      <c r="H60" s="44">
        <v>46</v>
      </c>
      <c r="I60" s="36">
        <v>0.85</v>
      </c>
      <c r="J60" s="40">
        <v>39.1</v>
      </c>
      <c r="K60" s="42"/>
      <c r="L60" s="33"/>
      <c r="M60" s="34">
        <v>53.7</v>
      </c>
      <c r="N60" s="33"/>
      <c r="O60" s="37">
        <v>2404.15</v>
      </c>
      <c r="AE60" s="22"/>
      <c r="AF60" s="22"/>
      <c r="AG60" s="22"/>
      <c r="AJ60" s="2" t="s">
        <v>74</v>
      </c>
      <c r="AL60" s="22"/>
    </row>
    <row r="61" spans="1:38" customFormat="1" ht="15" x14ac:dyDescent="0.25">
      <c r="A61" s="28"/>
      <c r="B61" s="51"/>
      <c r="C61" s="52"/>
      <c r="D61" s="140" t="s">
        <v>75</v>
      </c>
      <c r="E61" s="140"/>
      <c r="F61" s="140"/>
      <c r="G61" s="24"/>
      <c r="H61" s="53"/>
      <c r="I61" s="53"/>
      <c r="J61" s="53"/>
      <c r="K61" s="54"/>
      <c r="L61" s="53"/>
      <c r="M61" s="55">
        <v>1016.49</v>
      </c>
      <c r="N61" s="47"/>
      <c r="O61" s="56">
        <v>19804.150000000001</v>
      </c>
      <c r="AE61" s="22"/>
      <c r="AF61" s="22"/>
      <c r="AG61" s="22"/>
      <c r="AL61" s="22" t="s">
        <v>75</v>
      </c>
    </row>
    <row r="62" spans="1:38" customFormat="1" ht="45.75" x14ac:dyDescent="0.25">
      <c r="A62" s="23" t="s">
        <v>63</v>
      </c>
      <c r="B62" s="24" t="s">
        <v>63</v>
      </c>
      <c r="C62" s="25" t="s">
        <v>81</v>
      </c>
      <c r="D62" s="139" t="s">
        <v>82</v>
      </c>
      <c r="E62" s="139"/>
      <c r="F62" s="139"/>
      <c r="G62" s="24" t="s">
        <v>83</v>
      </c>
      <c r="H62" s="24">
        <v>0.12</v>
      </c>
      <c r="I62" s="24" t="s">
        <v>26</v>
      </c>
      <c r="J62" s="24" t="s">
        <v>84</v>
      </c>
      <c r="K62" s="26"/>
      <c r="L62" s="24"/>
      <c r="M62" s="26"/>
      <c r="N62" s="24"/>
      <c r="O62" s="27"/>
      <c r="AE62" s="22"/>
      <c r="AF62" s="22"/>
      <c r="AG62" s="22" t="s">
        <v>82</v>
      </c>
      <c r="AL62" s="22"/>
    </row>
    <row r="63" spans="1:38" customFormat="1" ht="22.5" x14ac:dyDescent="0.25">
      <c r="A63" s="28"/>
      <c r="B63" s="29"/>
      <c r="C63" s="30" t="s">
        <v>85</v>
      </c>
      <c r="D63" s="133" t="s">
        <v>86</v>
      </c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4"/>
      <c r="AE63" s="22"/>
      <c r="AF63" s="22"/>
      <c r="AG63" s="22"/>
      <c r="AH63" s="2" t="s">
        <v>86</v>
      </c>
      <c r="AL63" s="22"/>
    </row>
    <row r="64" spans="1:38" customFormat="1" ht="33.75" x14ac:dyDescent="0.25">
      <c r="A64" s="28"/>
      <c r="B64" s="29"/>
      <c r="C64" s="30" t="s">
        <v>56</v>
      </c>
      <c r="D64" s="133" t="s">
        <v>57</v>
      </c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4"/>
      <c r="AE64" s="22"/>
      <c r="AF64" s="22"/>
      <c r="AG64" s="22"/>
      <c r="AH64" s="2" t="s">
        <v>57</v>
      </c>
      <c r="AL64" s="22"/>
    </row>
    <row r="65" spans="1:38" customFormat="1" ht="57" x14ac:dyDescent="0.25">
      <c r="A65" s="28"/>
      <c r="B65" s="29"/>
      <c r="C65" s="30" t="s">
        <v>58</v>
      </c>
      <c r="D65" s="133" t="s">
        <v>59</v>
      </c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4"/>
      <c r="AE65" s="22"/>
      <c r="AF65" s="22"/>
      <c r="AG65" s="22"/>
      <c r="AH65" s="2" t="s">
        <v>59</v>
      </c>
      <c r="AL65" s="22"/>
    </row>
    <row r="66" spans="1:38" customFormat="1" ht="15" x14ac:dyDescent="0.25">
      <c r="A66" s="28"/>
      <c r="B66" s="31"/>
      <c r="C66" s="30" t="s">
        <v>26</v>
      </c>
      <c r="D66" s="135" t="s">
        <v>60</v>
      </c>
      <c r="E66" s="135"/>
      <c r="F66" s="135"/>
      <c r="G66" s="32"/>
      <c r="H66" s="33"/>
      <c r="I66" s="33"/>
      <c r="J66" s="33"/>
      <c r="K66" s="34">
        <v>920.4</v>
      </c>
      <c r="L66" s="59">
        <v>1.587</v>
      </c>
      <c r="M66" s="34">
        <v>175.28</v>
      </c>
      <c r="N66" s="36">
        <v>44.77</v>
      </c>
      <c r="O66" s="37">
        <v>7847.29</v>
      </c>
      <c r="AE66" s="22"/>
      <c r="AF66" s="22"/>
      <c r="AG66" s="22"/>
      <c r="AI66" s="2" t="s">
        <v>60</v>
      </c>
      <c r="AL66" s="22"/>
    </row>
    <row r="67" spans="1:38" customFormat="1" ht="15" x14ac:dyDescent="0.25">
      <c r="A67" s="39"/>
      <c r="B67" s="31"/>
      <c r="C67" s="30"/>
      <c r="D67" s="135" t="s">
        <v>65</v>
      </c>
      <c r="E67" s="135"/>
      <c r="F67" s="135"/>
      <c r="G67" s="32" t="s">
        <v>66</v>
      </c>
      <c r="H67" s="44">
        <v>118</v>
      </c>
      <c r="I67" s="59">
        <v>1.587</v>
      </c>
      <c r="J67" s="58">
        <v>22.471920000000001</v>
      </c>
      <c r="K67" s="42"/>
      <c r="L67" s="33"/>
      <c r="M67" s="42"/>
      <c r="N67" s="33"/>
      <c r="O67" s="43"/>
      <c r="AE67" s="22"/>
      <c r="AF67" s="22"/>
      <c r="AG67" s="22"/>
      <c r="AJ67" s="2" t="s">
        <v>65</v>
      </c>
      <c r="AL67" s="22"/>
    </row>
    <row r="68" spans="1:38" customFormat="1" ht="15" x14ac:dyDescent="0.25">
      <c r="A68" s="45"/>
      <c r="B68" s="32"/>
      <c r="C68" s="30"/>
      <c r="D68" s="141" t="s">
        <v>68</v>
      </c>
      <c r="E68" s="141"/>
      <c r="F68" s="141"/>
      <c r="G68" s="46"/>
      <c r="H68" s="47"/>
      <c r="I68" s="47"/>
      <c r="J68" s="47"/>
      <c r="K68" s="49">
        <v>920.4</v>
      </c>
      <c r="L68" s="47"/>
      <c r="M68" s="49">
        <v>175.28</v>
      </c>
      <c r="N68" s="47"/>
      <c r="O68" s="50">
        <v>7847.29</v>
      </c>
      <c r="AE68" s="22"/>
      <c r="AF68" s="22"/>
      <c r="AG68" s="22"/>
      <c r="AK68" s="2" t="s">
        <v>68</v>
      </c>
      <c r="AL68" s="22"/>
    </row>
    <row r="69" spans="1:38" customFormat="1" ht="15" x14ac:dyDescent="0.25">
      <c r="A69" s="39"/>
      <c r="B69" s="31"/>
      <c r="C69" s="30"/>
      <c r="D69" s="135" t="s">
        <v>69</v>
      </c>
      <c r="E69" s="135"/>
      <c r="F69" s="135"/>
      <c r="G69" s="32"/>
      <c r="H69" s="33"/>
      <c r="I69" s="33"/>
      <c r="J69" s="33"/>
      <c r="K69" s="42"/>
      <c r="L69" s="33"/>
      <c r="M69" s="34">
        <v>175.28</v>
      </c>
      <c r="N69" s="33"/>
      <c r="O69" s="37">
        <v>7847.29</v>
      </c>
      <c r="AE69" s="22"/>
      <c r="AF69" s="22"/>
      <c r="AG69" s="22"/>
      <c r="AJ69" s="2" t="s">
        <v>69</v>
      </c>
      <c r="AL69" s="22"/>
    </row>
    <row r="70" spans="1:38" customFormat="1" ht="45" x14ac:dyDescent="0.25">
      <c r="A70" s="39"/>
      <c r="B70" s="31"/>
      <c r="C70" s="30" t="s">
        <v>87</v>
      </c>
      <c r="D70" s="135" t="s">
        <v>88</v>
      </c>
      <c r="E70" s="135"/>
      <c r="F70" s="135"/>
      <c r="G70" s="32" t="s">
        <v>72</v>
      </c>
      <c r="H70" s="44">
        <v>89</v>
      </c>
      <c r="I70" s="33"/>
      <c r="J70" s="44">
        <v>89</v>
      </c>
      <c r="K70" s="42"/>
      <c r="L70" s="33"/>
      <c r="M70" s="34">
        <v>156</v>
      </c>
      <c r="N70" s="33"/>
      <c r="O70" s="37">
        <v>6984.09</v>
      </c>
      <c r="AE70" s="22"/>
      <c r="AF70" s="22"/>
      <c r="AG70" s="22"/>
      <c r="AJ70" s="2" t="s">
        <v>88</v>
      </c>
      <c r="AL70" s="22"/>
    </row>
    <row r="71" spans="1:38" customFormat="1" ht="90" x14ac:dyDescent="0.25">
      <c r="A71" s="39"/>
      <c r="B71" s="31"/>
      <c r="C71" s="30" t="s">
        <v>89</v>
      </c>
      <c r="D71" s="135" t="s">
        <v>90</v>
      </c>
      <c r="E71" s="135"/>
      <c r="F71" s="135"/>
      <c r="G71" s="32" t="s">
        <v>72</v>
      </c>
      <c r="H71" s="44">
        <v>40</v>
      </c>
      <c r="I71" s="36">
        <v>0.85</v>
      </c>
      <c r="J71" s="44">
        <v>34</v>
      </c>
      <c r="K71" s="42"/>
      <c r="L71" s="33"/>
      <c r="M71" s="34">
        <v>59.6</v>
      </c>
      <c r="N71" s="33"/>
      <c r="O71" s="37">
        <v>2668.08</v>
      </c>
      <c r="AE71" s="22"/>
      <c r="AF71" s="22"/>
      <c r="AG71" s="22"/>
      <c r="AJ71" s="2" t="s">
        <v>90</v>
      </c>
      <c r="AL71" s="22"/>
    </row>
    <row r="72" spans="1:38" customFormat="1" ht="15" x14ac:dyDescent="0.25">
      <c r="A72" s="28"/>
      <c r="B72" s="51"/>
      <c r="C72" s="52"/>
      <c r="D72" s="140" t="s">
        <v>75</v>
      </c>
      <c r="E72" s="140"/>
      <c r="F72" s="140"/>
      <c r="G72" s="24"/>
      <c r="H72" s="53"/>
      <c r="I72" s="53"/>
      <c r="J72" s="53"/>
      <c r="K72" s="54"/>
      <c r="L72" s="53"/>
      <c r="M72" s="60">
        <v>390.88</v>
      </c>
      <c r="N72" s="47"/>
      <c r="O72" s="56">
        <v>17499.46</v>
      </c>
      <c r="AE72" s="22"/>
      <c r="AF72" s="22"/>
      <c r="AG72" s="22"/>
      <c r="AL72" s="22" t="s">
        <v>75</v>
      </c>
    </row>
    <row r="73" spans="1:38" customFormat="1" ht="15" x14ac:dyDescent="0.25">
      <c r="A73" s="136" t="s">
        <v>91</v>
      </c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  <c r="M73" s="137"/>
      <c r="N73" s="137"/>
      <c r="O73" s="138"/>
      <c r="AE73" s="22"/>
      <c r="AF73" s="22" t="s">
        <v>91</v>
      </c>
      <c r="AG73" s="22"/>
      <c r="AL73" s="22"/>
    </row>
    <row r="74" spans="1:38" customFormat="1" ht="23.25" x14ac:dyDescent="0.25">
      <c r="A74" s="23" t="s">
        <v>79</v>
      </c>
      <c r="B74" s="24" t="s">
        <v>79</v>
      </c>
      <c r="C74" s="25" t="s">
        <v>92</v>
      </c>
      <c r="D74" s="139" t="s">
        <v>93</v>
      </c>
      <c r="E74" s="139"/>
      <c r="F74" s="139"/>
      <c r="G74" s="24" t="s">
        <v>94</v>
      </c>
      <c r="H74" s="24">
        <v>0.98199999999999998</v>
      </c>
      <c r="I74" s="24" t="s">
        <v>26</v>
      </c>
      <c r="J74" s="24" t="s">
        <v>95</v>
      </c>
      <c r="K74" s="26"/>
      <c r="L74" s="24"/>
      <c r="M74" s="26"/>
      <c r="N74" s="24"/>
      <c r="O74" s="27"/>
      <c r="AE74" s="22"/>
      <c r="AF74" s="22"/>
      <c r="AG74" s="22" t="s">
        <v>93</v>
      </c>
      <c r="AL74" s="22"/>
    </row>
    <row r="75" spans="1:38" customFormat="1" ht="33.75" x14ac:dyDescent="0.25">
      <c r="A75" s="28"/>
      <c r="B75" s="29"/>
      <c r="C75" s="30" t="s">
        <v>56</v>
      </c>
      <c r="D75" s="133" t="s">
        <v>57</v>
      </c>
      <c r="E75" s="133"/>
      <c r="F75" s="133"/>
      <c r="G75" s="133"/>
      <c r="H75" s="133"/>
      <c r="I75" s="133"/>
      <c r="J75" s="133"/>
      <c r="K75" s="133"/>
      <c r="L75" s="133"/>
      <c r="M75" s="133"/>
      <c r="N75" s="133"/>
      <c r="O75" s="134"/>
      <c r="AE75" s="22"/>
      <c r="AF75" s="22"/>
      <c r="AG75" s="22"/>
      <c r="AH75" s="2" t="s">
        <v>57</v>
      </c>
      <c r="AL75" s="22"/>
    </row>
    <row r="76" spans="1:38" customFormat="1" ht="57" x14ac:dyDescent="0.25">
      <c r="A76" s="28"/>
      <c r="B76" s="29"/>
      <c r="C76" s="30" t="s">
        <v>58</v>
      </c>
      <c r="D76" s="133" t="s">
        <v>59</v>
      </c>
      <c r="E76" s="133"/>
      <c r="F76" s="133"/>
      <c r="G76" s="133"/>
      <c r="H76" s="133"/>
      <c r="I76" s="133"/>
      <c r="J76" s="133"/>
      <c r="K76" s="133"/>
      <c r="L76" s="133"/>
      <c r="M76" s="133"/>
      <c r="N76" s="133"/>
      <c r="O76" s="134"/>
      <c r="AE76" s="22"/>
      <c r="AF76" s="22"/>
      <c r="AG76" s="22"/>
      <c r="AH76" s="2" t="s">
        <v>59</v>
      </c>
      <c r="AL76" s="22"/>
    </row>
    <row r="77" spans="1:38" customFormat="1" ht="15" x14ac:dyDescent="0.25">
      <c r="A77" s="28"/>
      <c r="B77" s="31"/>
      <c r="C77" s="30" t="s">
        <v>26</v>
      </c>
      <c r="D77" s="135" t="s">
        <v>60</v>
      </c>
      <c r="E77" s="135"/>
      <c r="F77" s="135"/>
      <c r="G77" s="32"/>
      <c r="H77" s="33"/>
      <c r="I77" s="33"/>
      <c r="J77" s="33"/>
      <c r="K77" s="34">
        <v>83.33</v>
      </c>
      <c r="L77" s="35">
        <v>1.3225</v>
      </c>
      <c r="M77" s="34">
        <v>108.22</v>
      </c>
      <c r="N77" s="36">
        <v>44.77</v>
      </c>
      <c r="O77" s="37">
        <v>4845.01</v>
      </c>
      <c r="AE77" s="22"/>
      <c r="AF77" s="22"/>
      <c r="AG77" s="22"/>
      <c r="AI77" s="2" t="s">
        <v>60</v>
      </c>
      <c r="AL77" s="22"/>
    </row>
    <row r="78" spans="1:38" customFormat="1" ht="15" x14ac:dyDescent="0.25">
      <c r="A78" s="28"/>
      <c r="B78" s="31"/>
      <c r="C78" s="30" t="s">
        <v>61</v>
      </c>
      <c r="D78" s="135" t="s">
        <v>62</v>
      </c>
      <c r="E78" s="135"/>
      <c r="F78" s="135"/>
      <c r="G78" s="32"/>
      <c r="H78" s="33"/>
      <c r="I78" s="33"/>
      <c r="J78" s="33"/>
      <c r="K78" s="34">
        <v>28.8</v>
      </c>
      <c r="L78" s="35">
        <v>1.4375</v>
      </c>
      <c r="M78" s="34">
        <v>40.65</v>
      </c>
      <c r="N78" s="36">
        <v>13.24</v>
      </c>
      <c r="O78" s="57">
        <v>538.21</v>
      </c>
      <c r="AE78" s="22"/>
      <c r="AF78" s="22"/>
      <c r="AG78" s="22"/>
      <c r="AI78" s="2" t="s">
        <v>62</v>
      </c>
      <c r="AL78" s="22"/>
    </row>
    <row r="79" spans="1:38" customFormat="1" ht="15" x14ac:dyDescent="0.25">
      <c r="A79" s="28"/>
      <c r="B79" s="31"/>
      <c r="C79" s="30" t="s">
        <v>63</v>
      </c>
      <c r="D79" s="135" t="s">
        <v>64</v>
      </c>
      <c r="E79" s="135"/>
      <c r="F79" s="135"/>
      <c r="G79" s="32"/>
      <c r="H79" s="33"/>
      <c r="I79" s="33"/>
      <c r="J79" s="33"/>
      <c r="K79" s="34">
        <v>3.22</v>
      </c>
      <c r="L79" s="35">
        <v>1.4375</v>
      </c>
      <c r="M79" s="34">
        <v>4.55</v>
      </c>
      <c r="N79" s="36">
        <v>44.77</v>
      </c>
      <c r="O79" s="57">
        <v>203.7</v>
      </c>
      <c r="AE79" s="22"/>
      <c r="AF79" s="22"/>
      <c r="AG79" s="22"/>
      <c r="AI79" s="2" t="s">
        <v>64</v>
      </c>
      <c r="AL79" s="22"/>
    </row>
    <row r="80" spans="1:38" customFormat="1" ht="15" x14ac:dyDescent="0.25">
      <c r="A80" s="39"/>
      <c r="B80" s="31"/>
      <c r="C80" s="30"/>
      <c r="D80" s="135" t="s">
        <v>65</v>
      </c>
      <c r="E80" s="135"/>
      <c r="F80" s="135"/>
      <c r="G80" s="32" t="s">
        <v>66</v>
      </c>
      <c r="H80" s="40">
        <v>10.199999999999999</v>
      </c>
      <c r="I80" s="35">
        <v>1.3225</v>
      </c>
      <c r="J80" s="61">
        <v>13.246689</v>
      </c>
      <c r="K80" s="42"/>
      <c r="L80" s="33"/>
      <c r="M80" s="42"/>
      <c r="N80" s="33"/>
      <c r="O80" s="43"/>
      <c r="AE80" s="22"/>
      <c r="AF80" s="22"/>
      <c r="AG80" s="22"/>
      <c r="AJ80" s="2" t="s">
        <v>65</v>
      </c>
      <c r="AL80" s="22"/>
    </row>
    <row r="81" spans="1:39" customFormat="1" ht="15" x14ac:dyDescent="0.25">
      <c r="A81" s="39"/>
      <c r="B81" s="31"/>
      <c r="C81" s="30"/>
      <c r="D81" s="135" t="s">
        <v>67</v>
      </c>
      <c r="E81" s="135"/>
      <c r="F81" s="135"/>
      <c r="G81" s="32" t="s">
        <v>66</v>
      </c>
      <c r="H81" s="36">
        <v>0.32</v>
      </c>
      <c r="I81" s="35">
        <v>1.4375</v>
      </c>
      <c r="J81" s="58">
        <v>0.45172000000000001</v>
      </c>
      <c r="K81" s="42"/>
      <c r="L81" s="33"/>
      <c r="M81" s="42"/>
      <c r="N81" s="33"/>
      <c r="O81" s="43"/>
      <c r="AE81" s="22"/>
      <c r="AF81" s="22"/>
      <c r="AG81" s="22"/>
      <c r="AJ81" s="2" t="s">
        <v>67</v>
      </c>
      <c r="AL81" s="22"/>
    </row>
    <row r="82" spans="1:39" customFormat="1" ht="15" x14ac:dyDescent="0.25">
      <c r="A82" s="45"/>
      <c r="B82" s="32"/>
      <c r="C82" s="30"/>
      <c r="D82" s="141" t="s">
        <v>68</v>
      </c>
      <c r="E82" s="141"/>
      <c r="F82" s="141"/>
      <c r="G82" s="46"/>
      <c r="H82" s="47"/>
      <c r="I82" s="47"/>
      <c r="J82" s="47"/>
      <c r="K82" s="49">
        <v>112.13</v>
      </c>
      <c r="L82" s="47"/>
      <c r="M82" s="49">
        <v>148.87</v>
      </c>
      <c r="N82" s="47"/>
      <c r="O82" s="50">
        <v>5383.22</v>
      </c>
      <c r="AE82" s="22"/>
      <c r="AF82" s="22"/>
      <c r="AG82" s="22"/>
      <c r="AK82" s="2" t="s">
        <v>68</v>
      </c>
      <c r="AL82" s="22"/>
    </row>
    <row r="83" spans="1:39" customFormat="1" ht="15" x14ac:dyDescent="0.25">
      <c r="A83" s="39"/>
      <c r="B83" s="31"/>
      <c r="C83" s="30"/>
      <c r="D83" s="135" t="s">
        <v>69</v>
      </c>
      <c r="E83" s="135"/>
      <c r="F83" s="135"/>
      <c r="G83" s="32"/>
      <c r="H83" s="33"/>
      <c r="I83" s="33"/>
      <c r="J83" s="33"/>
      <c r="K83" s="42"/>
      <c r="L83" s="33"/>
      <c r="M83" s="34">
        <v>112.77</v>
      </c>
      <c r="N83" s="33"/>
      <c r="O83" s="37">
        <v>5048.71</v>
      </c>
      <c r="AE83" s="22"/>
      <c r="AF83" s="22"/>
      <c r="AG83" s="22"/>
      <c r="AJ83" s="2" t="s">
        <v>69</v>
      </c>
      <c r="AL83" s="22"/>
    </row>
    <row r="84" spans="1:39" customFormat="1" ht="45" x14ac:dyDescent="0.25">
      <c r="A84" s="39"/>
      <c r="B84" s="31"/>
      <c r="C84" s="30" t="s">
        <v>96</v>
      </c>
      <c r="D84" s="135" t="s">
        <v>97</v>
      </c>
      <c r="E84" s="135"/>
      <c r="F84" s="135"/>
      <c r="G84" s="32" t="s">
        <v>72</v>
      </c>
      <c r="H84" s="44">
        <v>117</v>
      </c>
      <c r="I84" s="33"/>
      <c r="J84" s="44">
        <v>117</v>
      </c>
      <c r="K84" s="42"/>
      <c r="L84" s="33"/>
      <c r="M84" s="34">
        <v>131.94</v>
      </c>
      <c r="N84" s="33"/>
      <c r="O84" s="37">
        <v>5906.99</v>
      </c>
      <c r="AE84" s="22"/>
      <c r="AF84" s="22"/>
      <c r="AG84" s="22"/>
      <c r="AJ84" s="2" t="s">
        <v>97</v>
      </c>
      <c r="AL84" s="22"/>
    </row>
    <row r="85" spans="1:39" customFormat="1" ht="90" x14ac:dyDescent="0.25">
      <c r="A85" s="39"/>
      <c r="B85" s="31"/>
      <c r="C85" s="30" t="s">
        <v>98</v>
      </c>
      <c r="D85" s="135" t="s">
        <v>99</v>
      </c>
      <c r="E85" s="135"/>
      <c r="F85" s="135"/>
      <c r="G85" s="32" t="s">
        <v>72</v>
      </c>
      <c r="H85" s="44">
        <v>74</v>
      </c>
      <c r="I85" s="36">
        <v>0.85</v>
      </c>
      <c r="J85" s="40">
        <v>62.9</v>
      </c>
      <c r="K85" s="42"/>
      <c r="L85" s="33"/>
      <c r="M85" s="34">
        <v>70.930000000000007</v>
      </c>
      <c r="N85" s="33"/>
      <c r="O85" s="37">
        <v>3175.64</v>
      </c>
      <c r="AE85" s="22"/>
      <c r="AF85" s="22"/>
      <c r="AG85" s="22"/>
      <c r="AJ85" s="2" t="s">
        <v>99</v>
      </c>
      <c r="AL85" s="22"/>
    </row>
    <row r="86" spans="1:39" customFormat="1" ht="15" x14ac:dyDescent="0.25">
      <c r="A86" s="28"/>
      <c r="B86" s="51"/>
      <c r="C86" s="52"/>
      <c r="D86" s="140" t="s">
        <v>75</v>
      </c>
      <c r="E86" s="140"/>
      <c r="F86" s="140"/>
      <c r="G86" s="24"/>
      <c r="H86" s="53"/>
      <c r="I86" s="53"/>
      <c r="J86" s="53"/>
      <c r="K86" s="54"/>
      <c r="L86" s="53"/>
      <c r="M86" s="60">
        <v>351.74</v>
      </c>
      <c r="N86" s="47"/>
      <c r="O86" s="56">
        <v>14465.85</v>
      </c>
      <c r="AE86" s="22"/>
      <c r="AF86" s="22"/>
      <c r="AG86" s="22"/>
      <c r="AL86" s="22" t="s">
        <v>75</v>
      </c>
    </row>
    <row r="87" spans="1:39" customFormat="1" ht="56.25" x14ac:dyDescent="0.25">
      <c r="A87" s="106" t="s">
        <v>100</v>
      </c>
      <c r="B87" s="107" t="s">
        <v>100</v>
      </c>
      <c r="C87" s="108" t="s">
        <v>101</v>
      </c>
      <c r="D87" s="142" t="s">
        <v>102</v>
      </c>
      <c r="E87" s="142"/>
      <c r="F87" s="142"/>
      <c r="G87" s="107" t="s">
        <v>103</v>
      </c>
      <c r="H87" s="107">
        <v>10.802</v>
      </c>
      <c r="I87" s="107" t="s">
        <v>26</v>
      </c>
      <c r="J87" s="107" t="s">
        <v>104</v>
      </c>
      <c r="K87" s="109" t="s">
        <v>105</v>
      </c>
      <c r="L87" s="107" t="s">
        <v>106</v>
      </c>
      <c r="M87" s="109" t="s">
        <v>107</v>
      </c>
      <c r="N87" s="107" t="s">
        <v>108</v>
      </c>
      <c r="O87" s="110" t="s">
        <v>109</v>
      </c>
      <c r="P87" s="111"/>
      <c r="AE87" s="22"/>
      <c r="AF87" s="22"/>
      <c r="AG87" s="22" t="s">
        <v>102</v>
      </c>
      <c r="AL87" s="22"/>
    </row>
    <row r="88" spans="1:39" customFormat="1" ht="15" x14ac:dyDescent="0.25">
      <c r="A88" s="62"/>
      <c r="B88" s="51"/>
      <c r="C88" s="52"/>
      <c r="D88" s="135" t="s">
        <v>110</v>
      </c>
      <c r="E88" s="135"/>
      <c r="F88" s="135"/>
      <c r="G88" s="135"/>
      <c r="H88" s="135"/>
      <c r="I88" s="135"/>
      <c r="J88" s="135"/>
      <c r="K88" s="135"/>
      <c r="L88" s="135"/>
      <c r="M88" s="135"/>
      <c r="N88" s="135"/>
      <c r="O88" s="143"/>
      <c r="AE88" s="22"/>
      <c r="AF88" s="22"/>
      <c r="AG88" s="22"/>
      <c r="AL88" s="22"/>
      <c r="AM88" s="2" t="s">
        <v>110</v>
      </c>
    </row>
    <row r="89" spans="1:39" customFormat="1" ht="15" x14ac:dyDescent="0.25">
      <c r="A89" s="28"/>
      <c r="B89" s="29"/>
      <c r="C89" s="30"/>
      <c r="D89" s="133" t="s">
        <v>111</v>
      </c>
      <c r="E89" s="133"/>
      <c r="F89" s="133"/>
      <c r="G89" s="133"/>
      <c r="H89" s="133"/>
      <c r="I89" s="133"/>
      <c r="J89" s="133"/>
      <c r="K89" s="133"/>
      <c r="L89" s="133"/>
      <c r="M89" s="133"/>
      <c r="N89" s="133"/>
      <c r="O89" s="134"/>
      <c r="AE89" s="22"/>
      <c r="AF89" s="22"/>
      <c r="AG89" s="22"/>
      <c r="AH89" s="2" t="s">
        <v>111</v>
      </c>
      <c r="AL89" s="22"/>
    </row>
    <row r="90" spans="1:39" customFormat="1" ht="15" x14ac:dyDescent="0.25">
      <c r="A90" s="28"/>
      <c r="B90" s="51"/>
      <c r="C90" s="52"/>
      <c r="D90" s="140" t="s">
        <v>75</v>
      </c>
      <c r="E90" s="140"/>
      <c r="F90" s="140"/>
      <c r="G90" s="24"/>
      <c r="H90" s="53"/>
      <c r="I90" s="53"/>
      <c r="J90" s="53"/>
      <c r="K90" s="54"/>
      <c r="L90" s="53"/>
      <c r="M90" s="55">
        <v>1092.94</v>
      </c>
      <c r="N90" s="47"/>
      <c r="O90" s="56">
        <v>8918.39</v>
      </c>
      <c r="AE90" s="22"/>
      <c r="AF90" s="22"/>
      <c r="AG90" s="22"/>
      <c r="AL90" s="22" t="s">
        <v>75</v>
      </c>
    </row>
    <row r="91" spans="1:39" customFormat="1" ht="15" x14ac:dyDescent="0.25">
      <c r="A91" s="136" t="s">
        <v>112</v>
      </c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  <c r="M91" s="137"/>
      <c r="N91" s="137"/>
      <c r="O91" s="138"/>
      <c r="AE91" s="22"/>
      <c r="AF91" s="22" t="s">
        <v>112</v>
      </c>
      <c r="AG91" s="22"/>
      <c r="AL91" s="22"/>
    </row>
    <row r="92" spans="1:39" customFormat="1" ht="23.25" x14ac:dyDescent="0.25">
      <c r="A92" s="23" t="s">
        <v>113</v>
      </c>
      <c r="B92" s="24" t="s">
        <v>113</v>
      </c>
      <c r="C92" s="25" t="s">
        <v>114</v>
      </c>
      <c r="D92" s="139" t="s">
        <v>115</v>
      </c>
      <c r="E92" s="139"/>
      <c r="F92" s="139"/>
      <c r="G92" s="24" t="s">
        <v>83</v>
      </c>
      <c r="H92" s="24">
        <v>1.4823</v>
      </c>
      <c r="I92" s="24" t="s">
        <v>26</v>
      </c>
      <c r="J92" s="24" t="s">
        <v>116</v>
      </c>
      <c r="K92" s="26"/>
      <c r="L92" s="24"/>
      <c r="M92" s="26"/>
      <c r="N92" s="24"/>
      <c r="O92" s="27"/>
      <c r="AE92" s="22"/>
      <c r="AF92" s="22"/>
      <c r="AG92" s="22" t="s">
        <v>115</v>
      </c>
      <c r="AL92" s="22"/>
    </row>
    <row r="93" spans="1:39" customFormat="1" ht="33.75" x14ac:dyDescent="0.25">
      <c r="A93" s="28"/>
      <c r="B93" s="29"/>
      <c r="C93" s="30" t="s">
        <v>56</v>
      </c>
      <c r="D93" s="133" t="s">
        <v>57</v>
      </c>
      <c r="E93" s="133"/>
      <c r="F93" s="133"/>
      <c r="G93" s="133"/>
      <c r="H93" s="133"/>
      <c r="I93" s="133"/>
      <c r="J93" s="133"/>
      <c r="K93" s="133"/>
      <c r="L93" s="133"/>
      <c r="M93" s="133"/>
      <c r="N93" s="133"/>
      <c r="O93" s="134"/>
      <c r="AE93" s="22"/>
      <c r="AF93" s="22"/>
      <c r="AG93" s="22"/>
      <c r="AH93" s="2" t="s">
        <v>57</v>
      </c>
      <c r="AL93" s="22"/>
    </row>
    <row r="94" spans="1:39" customFormat="1" ht="57" x14ac:dyDescent="0.25">
      <c r="A94" s="28"/>
      <c r="B94" s="29"/>
      <c r="C94" s="30" t="s">
        <v>58</v>
      </c>
      <c r="D94" s="133" t="s">
        <v>59</v>
      </c>
      <c r="E94" s="133"/>
      <c r="F94" s="133"/>
      <c r="G94" s="133"/>
      <c r="H94" s="133"/>
      <c r="I94" s="133"/>
      <c r="J94" s="133"/>
      <c r="K94" s="133"/>
      <c r="L94" s="133"/>
      <c r="M94" s="133"/>
      <c r="N94" s="133"/>
      <c r="O94" s="134"/>
      <c r="AE94" s="22"/>
      <c r="AF94" s="22"/>
      <c r="AG94" s="22"/>
      <c r="AH94" s="2" t="s">
        <v>59</v>
      </c>
      <c r="AL94" s="22"/>
    </row>
    <row r="95" spans="1:39" customFormat="1" ht="15" x14ac:dyDescent="0.25">
      <c r="A95" s="28"/>
      <c r="B95" s="31"/>
      <c r="C95" s="30" t="s">
        <v>26</v>
      </c>
      <c r="D95" s="135" t="s">
        <v>60</v>
      </c>
      <c r="E95" s="135"/>
      <c r="F95" s="135"/>
      <c r="G95" s="32"/>
      <c r="H95" s="33"/>
      <c r="I95" s="33"/>
      <c r="J95" s="33"/>
      <c r="K95" s="34">
        <v>663.75</v>
      </c>
      <c r="L95" s="35">
        <v>1.3225</v>
      </c>
      <c r="M95" s="38">
        <v>1301.18</v>
      </c>
      <c r="N95" s="36">
        <v>44.77</v>
      </c>
      <c r="O95" s="37">
        <v>58253.83</v>
      </c>
      <c r="AE95" s="22"/>
      <c r="AF95" s="22"/>
      <c r="AG95" s="22"/>
      <c r="AI95" s="2" t="s">
        <v>60</v>
      </c>
      <c r="AL95" s="22"/>
    </row>
    <row r="96" spans="1:39" customFormat="1" ht="15" x14ac:dyDescent="0.25">
      <c r="A96" s="39"/>
      <c r="B96" s="31"/>
      <c r="C96" s="30"/>
      <c r="D96" s="135" t="s">
        <v>65</v>
      </c>
      <c r="E96" s="135"/>
      <c r="F96" s="135"/>
      <c r="G96" s="32" t="s">
        <v>66</v>
      </c>
      <c r="H96" s="40">
        <v>88.5</v>
      </c>
      <c r="I96" s="35">
        <v>1.3225</v>
      </c>
      <c r="J96" s="41">
        <v>173.49024489999999</v>
      </c>
      <c r="K96" s="42"/>
      <c r="L96" s="33"/>
      <c r="M96" s="42"/>
      <c r="N96" s="33"/>
      <c r="O96" s="43"/>
      <c r="AE96" s="22"/>
      <c r="AF96" s="22"/>
      <c r="AG96" s="22"/>
      <c r="AJ96" s="2" t="s">
        <v>65</v>
      </c>
      <c r="AL96" s="22"/>
    </row>
    <row r="97" spans="1:39" customFormat="1" ht="15" x14ac:dyDescent="0.25">
      <c r="A97" s="45"/>
      <c r="B97" s="32"/>
      <c r="C97" s="30"/>
      <c r="D97" s="141" t="s">
        <v>68</v>
      </c>
      <c r="E97" s="141"/>
      <c r="F97" s="141"/>
      <c r="G97" s="46"/>
      <c r="H97" s="47"/>
      <c r="I97" s="47"/>
      <c r="J97" s="47"/>
      <c r="K97" s="49">
        <v>663.75</v>
      </c>
      <c r="L97" s="47"/>
      <c r="M97" s="48">
        <v>1301.18</v>
      </c>
      <c r="N97" s="47"/>
      <c r="O97" s="50">
        <v>58253.83</v>
      </c>
      <c r="AE97" s="22"/>
      <c r="AF97" s="22"/>
      <c r="AG97" s="22"/>
      <c r="AK97" s="2" t="s">
        <v>68</v>
      </c>
      <c r="AL97" s="22"/>
    </row>
    <row r="98" spans="1:39" customFormat="1" ht="15" x14ac:dyDescent="0.25">
      <c r="A98" s="39"/>
      <c r="B98" s="31"/>
      <c r="C98" s="30"/>
      <c r="D98" s="135" t="s">
        <v>69</v>
      </c>
      <c r="E98" s="135"/>
      <c r="F98" s="135"/>
      <c r="G98" s="32"/>
      <c r="H98" s="33"/>
      <c r="I98" s="33"/>
      <c r="J98" s="33"/>
      <c r="K98" s="42"/>
      <c r="L98" s="33"/>
      <c r="M98" s="38">
        <v>1301.18</v>
      </c>
      <c r="N98" s="33"/>
      <c r="O98" s="37">
        <v>58253.83</v>
      </c>
      <c r="AE98" s="22"/>
      <c r="AF98" s="22"/>
      <c r="AG98" s="22"/>
      <c r="AJ98" s="2" t="s">
        <v>69</v>
      </c>
      <c r="AL98" s="22"/>
    </row>
    <row r="99" spans="1:39" customFormat="1" ht="45" x14ac:dyDescent="0.25">
      <c r="A99" s="39"/>
      <c r="B99" s="31"/>
      <c r="C99" s="30" t="s">
        <v>87</v>
      </c>
      <c r="D99" s="135" t="s">
        <v>88</v>
      </c>
      <c r="E99" s="135"/>
      <c r="F99" s="135"/>
      <c r="G99" s="32" t="s">
        <v>72</v>
      </c>
      <c r="H99" s="44">
        <v>89</v>
      </c>
      <c r="I99" s="33"/>
      <c r="J99" s="44">
        <v>89</v>
      </c>
      <c r="K99" s="42"/>
      <c r="L99" s="33"/>
      <c r="M99" s="38">
        <v>1158.05</v>
      </c>
      <c r="N99" s="33"/>
      <c r="O99" s="37">
        <v>51845.91</v>
      </c>
      <c r="AE99" s="22"/>
      <c r="AF99" s="22"/>
      <c r="AG99" s="22"/>
      <c r="AJ99" s="2" t="s">
        <v>88</v>
      </c>
      <c r="AL99" s="22"/>
    </row>
    <row r="100" spans="1:39" customFormat="1" ht="90" x14ac:dyDescent="0.25">
      <c r="A100" s="39"/>
      <c r="B100" s="31"/>
      <c r="C100" s="30" t="s">
        <v>89</v>
      </c>
      <c r="D100" s="135" t="s">
        <v>90</v>
      </c>
      <c r="E100" s="135"/>
      <c r="F100" s="135"/>
      <c r="G100" s="32" t="s">
        <v>72</v>
      </c>
      <c r="H100" s="44">
        <v>40</v>
      </c>
      <c r="I100" s="36">
        <v>0.85</v>
      </c>
      <c r="J100" s="44">
        <v>34</v>
      </c>
      <c r="K100" s="42"/>
      <c r="L100" s="33"/>
      <c r="M100" s="34">
        <v>442.4</v>
      </c>
      <c r="N100" s="33"/>
      <c r="O100" s="37">
        <v>19806.3</v>
      </c>
      <c r="AE100" s="22"/>
      <c r="AF100" s="22"/>
      <c r="AG100" s="22"/>
      <c r="AJ100" s="2" t="s">
        <v>90</v>
      </c>
      <c r="AL100" s="22"/>
    </row>
    <row r="101" spans="1:39" customFormat="1" ht="15" x14ac:dyDescent="0.25">
      <c r="A101" s="28"/>
      <c r="B101" s="51"/>
      <c r="C101" s="52"/>
      <c r="D101" s="140" t="s">
        <v>75</v>
      </c>
      <c r="E101" s="140"/>
      <c r="F101" s="140"/>
      <c r="G101" s="24"/>
      <c r="H101" s="53"/>
      <c r="I101" s="53"/>
      <c r="J101" s="53"/>
      <c r="K101" s="54"/>
      <c r="L101" s="53"/>
      <c r="M101" s="55">
        <v>2901.63</v>
      </c>
      <c r="N101" s="47"/>
      <c r="O101" s="56">
        <v>129906.04</v>
      </c>
      <c r="AE101" s="22"/>
      <c r="AF101" s="22"/>
      <c r="AG101" s="22"/>
      <c r="AL101" s="22" t="s">
        <v>75</v>
      </c>
    </row>
    <row r="102" spans="1:39" customFormat="1" ht="56.25" x14ac:dyDescent="0.25">
      <c r="A102" s="106" t="s">
        <v>117</v>
      </c>
      <c r="B102" s="107" t="s">
        <v>117</v>
      </c>
      <c r="C102" s="108" t="s">
        <v>101</v>
      </c>
      <c r="D102" s="142" t="s">
        <v>102</v>
      </c>
      <c r="E102" s="142"/>
      <c r="F102" s="142"/>
      <c r="G102" s="107" t="s">
        <v>103</v>
      </c>
      <c r="H102" s="107">
        <v>163.053</v>
      </c>
      <c r="I102" s="107" t="s">
        <v>26</v>
      </c>
      <c r="J102" s="107" t="s">
        <v>118</v>
      </c>
      <c r="K102" s="109" t="s">
        <v>105</v>
      </c>
      <c r="L102" s="107" t="s">
        <v>106</v>
      </c>
      <c r="M102" s="109" t="s">
        <v>119</v>
      </c>
      <c r="N102" s="107" t="s">
        <v>108</v>
      </c>
      <c r="O102" s="110" t="s">
        <v>120</v>
      </c>
      <c r="P102" s="111"/>
      <c r="AE102" s="22"/>
      <c r="AF102" s="22"/>
      <c r="AG102" s="22" t="s">
        <v>102</v>
      </c>
      <c r="AL102" s="22"/>
    </row>
    <row r="103" spans="1:39" customFormat="1" ht="15" x14ac:dyDescent="0.25">
      <c r="A103" s="62"/>
      <c r="B103" s="51"/>
      <c r="C103" s="52"/>
      <c r="D103" s="135" t="s">
        <v>110</v>
      </c>
      <c r="E103" s="135"/>
      <c r="F103" s="135"/>
      <c r="G103" s="135"/>
      <c r="H103" s="135"/>
      <c r="I103" s="135"/>
      <c r="J103" s="135"/>
      <c r="K103" s="135"/>
      <c r="L103" s="135"/>
      <c r="M103" s="135"/>
      <c r="N103" s="135"/>
      <c r="O103" s="143"/>
      <c r="AE103" s="22"/>
      <c r="AF103" s="22"/>
      <c r="AG103" s="22"/>
      <c r="AL103" s="22"/>
      <c r="AM103" s="2" t="s">
        <v>110</v>
      </c>
    </row>
    <row r="104" spans="1:39" customFormat="1" ht="15" x14ac:dyDescent="0.25">
      <c r="A104" s="28"/>
      <c r="B104" s="29"/>
      <c r="C104" s="30"/>
      <c r="D104" s="133" t="s">
        <v>111</v>
      </c>
      <c r="E104" s="133"/>
      <c r="F104" s="133"/>
      <c r="G104" s="133"/>
      <c r="H104" s="133"/>
      <c r="I104" s="133"/>
      <c r="J104" s="133"/>
      <c r="K104" s="133"/>
      <c r="L104" s="133"/>
      <c r="M104" s="133"/>
      <c r="N104" s="133"/>
      <c r="O104" s="134"/>
      <c r="AE104" s="22"/>
      <c r="AF104" s="22"/>
      <c r="AG104" s="22"/>
      <c r="AH104" s="2" t="s">
        <v>111</v>
      </c>
      <c r="AL104" s="22"/>
    </row>
    <row r="105" spans="1:39" customFormat="1" ht="15" x14ac:dyDescent="0.25">
      <c r="A105" s="28"/>
      <c r="B105" s="51"/>
      <c r="C105" s="52"/>
      <c r="D105" s="140" t="s">
        <v>75</v>
      </c>
      <c r="E105" s="140"/>
      <c r="F105" s="140"/>
      <c r="G105" s="24"/>
      <c r="H105" s="53"/>
      <c r="I105" s="53"/>
      <c r="J105" s="53"/>
      <c r="K105" s="54"/>
      <c r="L105" s="53"/>
      <c r="M105" s="55">
        <v>16497.66</v>
      </c>
      <c r="N105" s="47"/>
      <c r="O105" s="56">
        <v>134620.91</v>
      </c>
      <c r="AE105" s="22"/>
      <c r="AF105" s="22"/>
      <c r="AG105" s="22"/>
      <c r="AL105" s="22" t="s">
        <v>75</v>
      </c>
    </row>
    <row r="106" spans="1:39" customFormat="1" ht="23.25" x14ac:dyDescent="0.25">
      <c r="A106" s="23" t="s">
        <v>121</v>
      </c>
      <c r="B106" s="24" t="s">
        <v>121</v>
      </c>
      <c r="C106" s="25" t="s">
        <v>122</v>
      </c>
      <c r="D106" s="139" t="s">
        <v>123</v>
      </c>
      <c r="E106" s="139"/>
      <c r="F106" s="139"/>
      <c r="G106" s="24" t="s">
        <v>124</v>
      </c>
      <c r="H106" s="24">
        <v>10.45</v>
      </c>
      <c r="I106" s="24" t="s">
        <v>26</v>
      </c>
      <c r="J106" s="24" t="s">
        <v>125</v>
      </c>
      <c r="K106" s="26" t="s">
        <v>126</v>
      </c>
      <c r="L106" s="24" t="s">
        <v>127</v>
      </c>
      <c r="M106" s="26" t="s">
        <v>128</v>
      </c>
      <c r="N106" s="24" t="s">
        <v>129</v>
      </c>
      <c r="O106" s="27" t="s">
        <v>130</v>
      </c>
      <c r="AE106" s="22"/>
      <c r="AF106" s="22"/>
      <c r="AG106" s="22" t="s">
        <v>123</v>
      </c>
      <c r="AL106" s="22"/>
    </row>
    <row r="107" spans="1:39" customFormat="1" ht="33.75" x14ac:dyDescent="0.25">
      <c r="A107" s="28"/>
      <c r="B107" s="29"/>
      <c r="C107" s="30" t="s">
        <v>56</v>
      </c>
      <c r="D107" s="133" t="s">
        <v>57</v>
      </c>
      <c r="E107" s="133"/>
      <c r="F107" s="133"/>
      <c r="G107" s="133"/>
      <c r="H107" s="133"/>
      <c r="I107" s="133"/>
      <c r="J107" s="133"/>
      <c r="K107" s="133"/>
      <c r="L107" s="133"/>
      <c r="M107" s="133"/>
      <c r="N107" s="133"/>
      <c r="O107" s="134"/>
      <c r="AE107" s="22"/>
      <c r="AF107" s="22"/>
      <c r="AG107" s="22"/>
      <c r="AH107" s="2" t="s">
        <v>57</v>
      </c>
      <c r="AL107" s="22"/>
    </row>
    <row r="108" spans="1:39" customFormat="1" ht="57" x14ac:dyDescent="0.25">
      <c r="A108" s="28"/>
      <c r="B108" s="29"/>
      <c r="C108" s="30" t="s">
        <v>58</v>
      </c>
      <c r="D108" s="133" t="s">
        <v>59</v>
      </c>
      <c r="E108" s="133"/>
      <c r="F108" s="133"/>
      <c r="G108" s="133"/>
      <c r="H108" s="133"/>
      <c r="I108" s="133"/>
      <c r="J108" s="133"/>
      <c r="K108" s="133"/>
      <c r="L108" s="133"/>
      <c r="M108" s="133"/>
      <c r="N108" s="133"/>
      <c r="O108" s="134"/>
      <c r="AE108" s="22"/>
      <c r="AF108" s="22"/>
      <c r="AG108" s="22"/>
      <c r="AH108" s="2" t="s">
        <v>59</v>
      </c>
      <c r="AL108" s="22"/>
    </row>
    <row r="109" spans="1:39" customFormat="1" ht="15" x14ac:dyDescent="0.25">
      <c r="A109" s="28"/>
      <c r="B109" s="51"/>
      <c r="C109" s="52"/>
      <c r="D109" s="140" t="s">
        <v>75</v>
      </c>
      <c r="E109" s="140"/>
      <c r="F109" s="140"/>
      <c r="G109" s="24"/>
      <c r="H109" s="53"/>
      <c r="I109" s="53"/>
      <c r="J109" s="53"/>
      <c r="K109" s="54"/>
      <c r="L109" s="53"/>
      <c r="M109" s="60">
        <v>901.31</v>
      </c>
      <c r="N109" s="47"/>
      <c r="O109" s="56">
        <v>11933.34</v>
      </c>
      <c r="AE109" s="22"/>
      <c r="AF109" s="22"/>
      <c r="AG109" s="22"/>
      <c r="AL109" s="22" t="s">
        <v>75</v>
      </c>
    </row>
    <row r="110" spans="1:39" customFormat="1" ht="57" x14ac:dyDescent="0.25">
      <c r="A110" s="23" t="s">
        <v>131</v>
      </c>
      <c r="B110" s="24" t="s">
        <v>131</v>
      </c>
      <c r="C110" s="25" t="s">
        <v>132</v>
      </c>
      <c r="D110" s="139" t="s">
        <v>133</v>
      </c>
      <c r="E110" s="139"/>
      <c r="F110" s="139"/>
      <c r="G110" s="24" t="s">
        <v>54</v>
      </c>
      <c r="H110" s="24">
        <v>0.24106</v>
      </c>
      <c r="I110" s="24" t="s">
        <v>26</v>
      </c>
      <c r="J110" s="24" t="s">
        <v>134</v>
      </c>
      <c r="K110" s="26"/>
      <c r="L110" s="24"/>
      <c r="M110" s="26"/>
      <c r="N110" s="24"/>
      <c r="O110" s="27"/>
      <c r="AE110" s="22"/>
      <c r="AF110" s="22"/>
      <c r="AG110" s="22" t="s">
        <v>133</v>
      </c>
      <c r="AL110" s="22"/>
    </row>
    <row r="111" spans="1:39" customFormat="1" ht="33.75" x14ac:dyDescent="0.25">
      <c r="A111" s="28"/>
      <c r="B111" s="29"/>
      <c r="C111" s="30" t="s">
        <v>56</v>
      </c>
      <c r="D111" s="133" t="s">
        <v>57</v>
      </c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4"/>
      <c r="AE111" s="22"/>
      <c r="AF111" s="22"/>
      <c r="AG111" s="22"/>
      <c r="AH111" s="2" t="s">
        <v>57</v>
      </c>
      <c r="AL111" s="22"/>
    </row>
    <row r="112" spans="1:39" customFormat="1" ht="57" x14ac:dyDescent="0.25">
      <c r="A112" s="28"/>
      <c r="B112" s="29"/>
      <c r="C112" s="30" t="s">
        <v>58</v>
      </c>
      <c r="D112" s="133" t="s">
        <v>59</v>
      </c>
      <c r="E112" s="133"/>
      <c r="F112" s="133"/>
      <c r="G112" s="133"/>
      <c r="H112" s="133"/>
      <c r="I112" s="133"/>
      <c r="J112" s="133"/>
      <c r="K112" s="133"/>
      <c r="L112" s="133"/>
      <c r="M112" s="133"/>
      <c r="N112" s="133"/>
      <c r="O112" s="134"/>
      <c r="AE112" s="22"/>
      <c r="AF112" s="22"/>
      <c r="AG112" s="22"/>
      <c r="AH112" s="2" t="s">
        <v>59</v>
      </c>
      <c r="AL112" s="22"/>
    </row>
    <row r="113" spans="1:38" customFormat="1" ht="15" x14ac:dyDescent="0.25">
      <c r="A113" s="28"/>
      <c r="B113" s="31"/>
      <c r="C113" s="30" t="s">
        <v>26</v>
      </c>
      <c r="D113" s="135" t="s">
        <v>60</v>
      </c>
      <c r="E113" s="135"/>
      <c r="F113" s="135"/>
      <c r="G113" s="32"/>
      <c r="H113" s="33"/>
      <c r="I113" s="33"/>
      <c r="J113" s="33"/>
      <c r="K113" s="34">
        <v>71.06</v>
      </c>
      <c r="L113" s="35">
        <v>1.3225</v>
      </c>
      <c r="M113" s="34">
        <v>22.65</v>
      </c>
      <c r="N113" s="36">
        <v>44.77</v>
      </c>
      <c r="O113" s="37">
        <v>1014.04</v>
      </c>
      <c r="AE113" s="22"/>
      <c r="AF113" s="22"/>
      <c r="AG113" s="22"/>
      <c r="AI113" s="2" t="s">
        <v>60</v>
      </c>
      <c r="AL113" s="22"/>
    </row>
    <row r="114" spans="1:38" customFormat="1" ht="15" x14ac:dyDescent="0.25">
      <c r="A114" s="28"/>
      <c r="B114" s="31"/>
      <c r="C114" s="30" t="s">
        <v>61</v>
      </c>
      <c r="D114" s="135" t="s">
        <v>62</v>
      </c>
      <c r="E114" s="135"/>
      <c r="F114" s="135"/>
      <c r="G114" s="32"/>
      <c r="H114" s="33"/>
      <c r="I114" s="33"/>
      <c r="J114" s="33"/>
      <c r="K114" s="38">
        <v>1980</v>
      </c>
      <c r="L114" s="35">
        <v>1.4375</v>
      </c>
      <c r="M114" s="34">
        <v>686.12</v>
      </c>
      <c r="N114" s="36">
        <v>13.24</v>
      </c>
      <c r="O114" s="37">
        <v>9084.23</v>
      </c>
      <c r="AE114" s="22"/>
      <c r="AF114" s="22"/>
      <c r="AG114" s="22"/>
      <c r="AI114" s="2" t="s">
        <v>62</v>
      </c>
      <c r="AL114" s="22"/>
    </row>
    <row r="115" spans="1:38" customFormat="1" ht="15" x14ac:dyDescent="0.25">
      <c r="A115" s="28"/>
      <c r="B115" s="31"/>
      <c r="C115" s="30" t="s">
        <v>63</v>
      </c>
      <c r="D115" s="135" t="s">
        <v>64</v>
      </c>
      <c r="E115" s="135"/>
      <c r="F115" s="135"/>
      <c r="G115" s="32"/>
      <c r="H115" s="33"/>
      <c r="I115" s="33"/>
      <c r="J115" s="33"/>
      <c r="K115" s="34">
        <v>267.3</v>
      </c>
      <c r="L115" s="35">
        <v>1.4375</v>
      </c>
      <c r="M115" s="34">
        <v>92.63</v>
      </c>
      <c r="N115" s="36">
        <v>44.77</v>
      </c>
      <c r="O115" s="37">
        <v>4147.05</v>
      </c>
      <c r="AE115" s="22"/>
      <c r="AF115" s="22"/>
      <c r="AG115" s="22"/>
      <c r="AI115" s="2" t="s">
        <v>64</v>
      </c>
      <c r="AL115" s="22"/>
    </row>
    <row r="116" spans="1:38" customFormat="1" ht="15" x14ac:dyDescent="0.25">
      <c r="A116" s="39"/>
      <c r="B116" s="31"/>
      <c r="C116" s="30"/>
      <c r="D116" s="135" t="s">
        <v>65</v>
      </c>
      <c r="E116" s="135"/>
      <c r="F116" s="135"/>
      <c r="G116" s="32" t="s">
        <v>66</v>
      </c>
      <c r="H116" s="36">
        <v>9.11</v>
      </c>
      <c r="I116" s="35">
        <v>1.3225</v>
      </c>
      <c r="J116" s="41">
        <v>2.9042848999999999</v>
      </c>
      <c r="K116" s="42"/>
      <c r="L116" s="33"/>
      <c r="M116" s="42"/>
      <c r="N116" s="33"/>
      <c r="O116" s="43"/>
      <c r="AE116" s="22"/>
      <c r="AF116" s="22"/>
      <c r="AG116" s="22"/>
      <c r="AJ116" s="2" t="s">
        <v>65</v>
      </c>
      <c r="AL116" s="22"/>
    </row>
    <row r="117" spans="1:38" customFormat="1" ht="15" x14ac:dyDescent="0.25">
      <c r="A117" s="39"/>
      <c r="B117" s="31"/>
      <c r="C117" s="30"/>
      <c r="D117" s="135" t="s">
        <v>67</v>
      </c>
      <c r="E117" s="135"/>
      <c r="F117" s="135"/>
      <c r="G117" s="32" t="s">
        <v>66</v>
      </c>
      <c r="H117" s="40">
        <v>19.8</v>
      </c>
      <c r="I117" s="35">
        <v>1.4375</v>
      </c>
      <c r="J117" s="41">
        <v>6.8611703000000004</v>
      </c>
      <c r="K117" s="42"/>
      <c r="L117" s="33"/>
      <c r="M117" s="42"/>
      <c r="N117" s="33"/>
      <c r="O117" s="43"/>
      <c r="AE117" s="22"/>
      <c r="AF117" s="22"/>
      <c r="AG117" s="22"/>
      <c r="AJ117" s="2" t="s">
        <v>67</v>
      </c>
      <c r="AL117" s="22"/>
    </row>
    <row r="118" spans="1:38" customFormat="1" ht="15" x14ac:dyDescent="0.25">
      <c r="A118" s="45"/>
      <c r="B118" s="32"/>
      <c r="C118" s="30"/>
      <c r="D118" s="141" t="s">
        <v>68</v>
      </c>
      <c r="E118" s="141"/>
      <c r="F118" s="141"/>
      <c r="G118" s="46"/>
      <c r="H118" s="47"/>
      <c r="I118" s="47"/>
      <c r="J118" s="47"/>
      <c r="K118" s="48">
        <v>2051.06</v>
      </c>
      <c r="L118" s="47"/>
      <c r="M118" s="49">
        <v>708.77</v>
      </c>
      <c r="N118" s="47"/>
      <c r="O118" s="50">
        <v>10098.27</v>
      </c>
      <c r="AE118" s="22"/>
      <c r="AF118" s="22"/>
      <c r="AG118" s="22"/>
      <c r="AK118" s="2" t="s">
        <v>68</v>
      </c>
      <c r="AL118" s="22"/>
    </row>
    <row r="119" spans="1:38" customFormat="1" ht="15" x14ac:dyDescent="0.25">
      <c r="A119" s="39"/>
      <c r="B119" s="31"/>
      <c r="C119" s="30"/>
      <c r="D119" s="135" t="s">
        <v>69</v>
      </c>
      <c r="E119" s="135"/>
      <c r="F119" s="135"/>
      <c r="G119" s="32"/>
      <c r="H119" s="33"/>
      <c r="I119" s="33"/>
      <c r="J119" s="33"/>
      <c r="K119" s="42"/>
      <c r="L119" s="33"/>
      <c r="M119" s="34">
        <v>115.28</v>
      </c>
      <c r="N119" s="33"/>
      <c r="O119" s="37">
        <v>5161.09</v>
      </c>
      <c r="AE119" s="22"/>
      <c r="AF119" s="22"/>
      <c r="AG119" s="22"/>
      <c r="AJ119" s="2" t="s">
        <v>69</v>
      </c>
      <c r="AL119" s="22"/>
    </row>
    <row r="120" spans="1:38" customFormat="1" ht="45" x14ac:dyDescent="0.25">
      <c r="A120" s="39"/>
      <c r="B120" s="31"/>
      <c r="C120" s="30" t="s">
        <v>70</v>
      </c>
      <c r="D120" s="135" t="s">
        <v>71</v>
      </c>
      <c r="E120" s="135"/>
      <c r="F120" s="135"/>
      <c r="G120" s="32" t="s">
        <v>72</v>
      </c>
      <c r="H120" s="44">
        <v>92</v>
      </c>
      <c r="I120" s="33"/>
      <c r="J120" s="44">
        <v>92</v>
      </c>
      <c r="K120" s="42"/>
      <c r="L120" s="33"/>
      <c r="M120" s="34">
        <v>106.06</v>
      </c>
      <c r="N120" s="33"/>
      <c r="O120" s="37">
        <v>4748.2</v>
      </c>
      <c r="AE120" s="22"/>
      <c r="AF120" s="22"/>
      <c r="AG120" s="22"/>
      <c r="AJ120" s="2" t="s">
        <v>71</v>
      </c>
      <c r="AL120" s="22"/>
    </row>
    <row r="121" spans="1:38" customFormat="1" ht="90" x14ac:dyDescent="0.25">
      <c r="A121" s="39"/>
      <c r="B121" s="31"/>
      <c r="C121" s="30" t="s">
        <v>73</v>
      </c>
      <c r="D121" s="135" t="s">
        <v>74</v>
      </c>
      <c r="E121" s="135"/>
      <c r="F121" s="135"/>
      <c r="G121" s="32" t="s">
        <v>72</v>
      </c>
      <c r="H121" s="44">
        <v>46</v>
      </c>
      <c r="I121" s="36">
        <v>0.85</v>
      </c>
      <c r="J121" s="40">
        <v>39.1</v>
      </c>
      <c r="K121" s="42"/>
      <c r="L121" s="33"/>
      <c r="M121" s="34">
        <v>45.07</v>
      </c>
      <c r="N121" s="33"/>
      <c r="O121" s="37">
        <v>2017.99</v>
      </c>
      <c r="AE121" s="22"/>
      <c r="AF121" s="22"/>
      <c r="AG121" s="22"/>
      <c r="AJ121" s="2" t="s">
        <v>74</v>
      </c>
      <c r="AL121" s="22"/>
    </row>
    <row r="122" spans="1:38" customFormat="1" ht="15" x14ac:dyDescent="0.25">
      <c r="A122" s="28"/>
      <c r="B122" s="51"/>
      <c r="C122" s="52"/>
      <c r="D122" s="140" t="s">
        <v>75</v>
      </c>
      <c r="E122" s="140"/>
      <c r="F122" s="140"/>
      <c r="G122" s="24"/>
      <c r="H122" s="53"/>
      <c r="I122" s="53"/>
      <c r="J122" s="53"/>
      <c r="K122" s="54"/>
      <c r="L122" s="53"/>
      <c r="M122" s="60">
        <v>859.9</v>
      </c>
      <c r="N122" s="47"/>
      <c r="O122" s="56">
        <v>16864.46</v>
      </c>
      <c r="AE122" s="22"/>
      <c r="AF122" s="22"/>
      <c r="AG122" s="22"/>
      <c r="AL122" s="22" t="s">
        <v>75</v>
      </c>
    </row>
    <row r="123" spans="1:38" customFormat="1" ht="23.25" x14ac:dyDescent="0.25">
      <c r="A123" s="23" t="s">
        <v>135</v>
      </c>
      <c r="B123" s="24" t="s">
        <v>135</v>
      </c>
      <c r="C123" s="25" t="s">
        <v>136</v>
      </c>
      <c r="D123" s="139" t="s">
        <v>137</v>
      </c>
      <c r="E123" s="139"/>
      <c r="F123" s="139"/>
      <c r="G123" s="24" t="s">
        <v>83</v>
      </c>
      <c r="H123" s="24">
        <v>2.411</v>
      </c>
      <c r="I123" s="24" t="s">
        <v>26</v>
      </c>
      <c r="J123" s="24" t="s">
        <v>138</v>
      </c>
      <c r="K123" s="26"/>
      <c r="L123" s="24"/>
      <c r="M123" s="26"/>
      <c r="N123" s="24"/>
      <c r="O123" s="27"/>
      <c r="AE123" s="22"/>
      <c r="AF123" s="22"/>
      <c r="AG123" s="22" t="s">
        <v>137</v>
      </c>
      <c r="AL123" s="22"/>
    </row>
    <row r="124" spans="1:38" customFormat="1" ht="33.75" x14ac:dyDescent="0.25">
      <c r="A124" s="28"/>
      <c r="B124" s="29"/>
      <c r="C124" s="30" t="s">
        <v>56</v>
      </c>
      <c r="D124" s="133" t="s">
        <v>57</v>
      </c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4"/>
      <c r="AE124" s="22"/>
      <c r="AF124" s="22"/>
      <c r="AG124" s="22"/>
      <c r="AH124" s="2" t="s">
        <v>57</v>
      </c>
      <c r="AL124" s="22"/>
    </row>
    <row r="125" spans="1:38" customFormat="1" ht="57" x14ac:dyDescent="0.25">
      <c r="A125" s="28"/>
      <c r="B125" s="29"/>
      <c r="C125" s="30" t="s">
        <v>58</v>
      </c>
      <c r="D125" s="133" t="s">
        <v>59</v>
      </c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4"/>
      <c r="AE125" s="22"/>
      <c r="AF125" s="22"/>
      <c r="AG125" s="22"/>
      <c r="AH125" s="2" t="s">
        <v>59</v>
      </c>
      <c r="AL125" s="22"/>
    </row>
    <row r="126" spans="1:38" customFormat="1" ht="15" x14ac:dyDescent="0.25">
      <c r="A126" s="28"/>
      <c r="B126" s="31"/>
      <c r="C126" s="30" t="s">
        <v>26</v>
      </c>
      <c r="D126" s="135" t="s">
        <v>60</v>
      </c>
      <c r="E126" s="135"/>
      <c r="F126" s="135"/>
      <c r="G126" s="32"/>
      <c r="H126" s="33"/>
      <c r="I126" s="33"/>
      <c r="J126" s="33"/>
      <c r="K126" s="34">
        <v>106.88</v>
      </c>
      <c r="L126" s="35">
        <v>1.3225</v>
      </c>
      <c r="M126" s="34">
        <v>340.79</v>
      </c>
      <c r="N126" s="36">
        <v>44.77</v>
      </c>
      <c r="O126" s="37">
        <v>15257.17</v>
      </c>
      <c r="AE126" s="22"/>
      <c r="AF126" s="22"/>
      <c r="AG126" s="22"/>
      <c r="AI126" s="2" t="s">
        <v>60</v>
      </c>
      <c r="AL126" s="22"/>
    </row>
    <row r="127" spans="1:38" customFormat="1" ht="15" x14ac:dyDescent="0.25">
      <c r="A127" s="28"/>
      <c r="B127" s="31"/>
      <c r="C127" s="30" t="s">
        <v>61</v>
      </c>
      <c r="D127" s="135" t="s">
        <v>62</v>
      </c>
      <c r="E127" s="135"/>
      <c r="F127" s="135"/>
      <c r="G127" s="32"/>
      <c r="H127" s="33"/>
      <c r="I127" s="33"/>
      <c r="J127" s="33"/>
      <c r="K127" s="34">
        <v>241.58</v>
      </c>
      <c r="L127" s="35">
        <v>1.4375</v>
      </c>
      <c r="M127" s="34">
        <v>837.27</v>
      </c>
      <c r="N127" s="36">
        <v>13.24</v>
      </c>
      <c r="O127" s="37">
        <v>11085.45</v>
      </c>
      <c r="AE127" s="22"/>
      <c r="AF127" s="22"/>
      <c r="AG127" s="22"/>
      <c r="AI127" s="2" t="s">
        <v>62</v>
      </c>
      <c r="AL127" s="22"/>
    </row>
    <row r="128" spans="1:38" customFormat="1" ht="15" x14ac:dyDescent="0.25">
      <c r="A128" s="28"/>
      <c r="B128" s="31"/>
      <c r="C128" s="30" t="s">
        <v>63</v>
      </c>
      <c r="D128" s="135" t="s">
        <v>64</v>
      </c>
      <c r="E128" s="135"/>
      <c r="F128" s="135"/>
      <c r="G128" s="32"/>
      <c r="H128" s="33"/>
      <c r="I128" s="33"/>
      <c r="J128" s="33"/>
      <c r="K128" s="34">
        <v>26.36</v>
      </c>
      <c r="L128" s="35">
        <v>1.4375</v>
      </c>
      <c r="M128" s="34">
        <v>91.36</v>
      </c>
      <c r="N128" s="36">
        <v>44.77</v>
      </c>
      <c r="O128" s="37">
        <v>4090.19</v>
      </c>
      <c r="AE128" s="22"/>
      <c r="AF128" s="22"/>
      <c r="AG128" s="22"/>
      <c r="AI128" s="2" t="s">
        <v>64</v>
      </c>
      <c r="AL128" s="22"/>
    </row>
    <row r="129" spans="1:39" customFormat="1" ht="15" x14ac:dyDescent="0.25">
      <c r="A129" s="39"/>
      <c r="B129" s="31"/>
      <c r="C129" s="30"/>
      <c r="D129" s="135" t="s">
        <v>65</v>
      </c>
      <c r="E129" s="135"/>
      <c r="F129" s="135"/>
      <c r="G129" s="32" t="s">
        <v>66</v>
      </c>
      <c r="H129" s="36">
        <v>12.53</v>
      </c>
      <c r="I129" s="35">
        <v>1.3225</v>
      </c>
      <c r="J129" s="41">
        <v>39.952500200000003</v>
      </c>
      <c r="K129" s="42"/>
      <c r="L129" s="33"/>
      <c r="M129" s="42"/>
      <c r="N129" s="33"/>
      <c r="O129" s="43"/>
      <c r="AE129" s="22"/>
      <c r="AF129" s="22"/>
      <c r="AG129" s="22"/>
      <c r="AJ129" s="2" t="s">
        <v>65</v>
      </c>
      <c r="AL129" s="22"/>
    </row>
    <row r="130" spans="1:39" customFormat="1" ht="15" x14ac:dyDescent="0.25">
      <c r="A130" s="39"/>
      <c r="B130" s="31"/>
      <c r="C130" s="30"/>
      <c r="D130" s="135" t="s">
        <v>67</v>
      </c>
      <c r="E130" s="135"/>
      <c r="F130" s="135"/>
      <c r="G130" s="32" t="s">
        <v>66</v>
      </c>
      <c r="H130" s="36">
        <v>2.62</v>
      </c>
      <c r="I130" s="35">
        <v>1.4375</v>
      </c>
      <c r="J130" s="41">
        <v>9.0804288</v>
      </c>
      <c r="K130" s="42"/>
      <c r="L130" s="33"/>
      <c r="M130" s="42"/>
      <c r="N130" s="33"/>
      <c r="O130" s="43"/>
      <c r="AE130" s="22"/>
      <c r="AF130" s="22"/>
      <c r="AG130" s="22"/>
      <c r="AJ130" s="2" t="s">
        <v>67</v>
      </c>
      <c r="AL130" s="22"/>
    </row>
    <row r="131" spans="1:39" customFormat="1" ht="15" x14ac:dyDescent="0.25">
      <c r="A131" s="45"/>
      <c r="B131" s="32"/>
      <c r="C131" s="30"/>
      <c r="D131" s="141" t="s">
        <v>68</v>
      </c>
      <c r="E131" s="141"/>
      <c r="F131" s="141"/>
      <c r="G131" s="46"/>
      <c r="H131" s="47"/>
      <c r="I131" s="47"/>
      <c r="J131" s="47"/>
      <c r="K131" s="49">
        <v>348.46</v>
      </c>
      <c r="L131" s="47"/>
      <c r="M131" s="48">
        <v>1178.06</v>
      </c>
      <c r="N131" s="47"/>
      <c r="O131" s="50">
        <v>26342.62</v>
      </c>
      <c r="AE131" s="22"/>
      <c r="AF131" s="22"/>
      <c r="AG131" s="22"/>
      <c r="AK131" s="2" t="s">
        <v>68</v>
      </c>
      <c r="AL131" s="22"/>
    </row>
    <row r="132" spans="1:39" customFormat="1" ht="15" x14ac:dyDescent="0.25">
      <c r="A132" s="39"/>
      <c r="B132" s="31"/>
      <c r="C132" s="30"/>
      <c r="D132" s="135" t="s">
        <v>69</v>
      </c>
      <c r="E132" s="135"/>
      <c r="F132" s="135"/>
      <c r="G132" s="32"/>
      <c r="H132" s="33"/>
      <c r="I132" s="33"/>
      <c r="J132" s="33"/>
      <c r="K132" s="42"/>
      <c r="L132" s="33"/>
      <c r="M132" s="34">
        <v>432.15</v>
      </c>
      <c r="N132" s="33"/>
      <c r="O132" s="37">
        <v>19347.36</v>
      </c>
      <c r="AE132" s="22"/>
      <c r="AF132" s="22"/>
      <c r="AG132" s="22"/>
      <c r="AJ132" s="2" t="s">
        <v>69</v>
      </c>
      <c r="AL132" s="22"/>
    </row>
    <row r="133" spans="1:39" customFormat="1" ht="45" x14ac:dyDescent="0.25">
      <c r="A133" s="39"/>
      <c r="B133" s="31"/>
      <c r="C133" s="30" t="s">
        <v>70</v>
      </c>
      <c r="D133" s="135" t="s">
        <v>71</v>
      </c>
      <c r="E133" s="135"/>
      <c r="F133" s="135"/>
      <c r="G133" s="32" t="s">
        <v>72</v>
      </c>
      <c r="H133" s="44">
        <v>92</v>
      </c>
      <c r="I133" s="33"/>
      <c r="J133" s="44">
        <v>92</v>
      </c>
      <c r="K133" s="42"/>
      <c r="L133" s="33"/>
      <c r="M133" s="34">
        <v>397.58</v>
      </c>
      <c r="N133" s="33"/>
      <c r="O133" s="37">
        <v>17799.57</v>
      </c>
      <c r="AE133" s="22"/>
      <c r="AF133" s="22"/>
      <c r="AG133" s="22"/>
      <c r="AJ133" s="2" t="s">
        <v>71</v>
      </c>
      <c r="AL133" s="22"/>
    </row>
    <row r="134" spans="1:39" customFormat="1" ht="90" x14ac:dyDescent="0.25">
      <c r="A134" s="39"/>
      <c r="B134" s="31"/>
      <c r="C134" s="30" t="s">
        <v>73</v>
      </c>
      <c r="D134" s="135" t="s">
        <v>74</v>
      </c>
      <c r="E134" s="135"/>
      <c r="F134" s="135"/>
      <c r="G134" s="32" t="s">
        <v>72</v>
      </c>
      <c r="H134" s="44">
        <v>46</v>
      </c>
      <c r="I134" s="36">
        <v>0.85</v>
      </c>
      <c r="J134" s="40">
        <v>39.1</v>
      </c>
      <c r="K134" s="42"/>
      <c r="L134" s="33"/>
      <c r="M134" s="34">
        <v>168.97</v>
      </c>
      <c r="N134" s="33"/>
      <c r="O134" s="37">
        <v>7564.82</v>
      </c>
      <c r="AE134" s="22"/>
      <c r="AF134" s="22"/>
      <c r="AG134" s="22"/>
      <c r="AJ134" s="2" t="s">
        <v>74</v>
      </c>
      <c r="AL134" s="22"/>
    </row>
    <row r="135" spans="1:39" customFormat="1" ht="15" x14ac:dyDescent="0.25">
      <c r="A135" s="28"/>
      <c r="B135" s="51"/>
      <c r="C135" s="52"/>
      <c r="D135" s="140" t="s">
        <v>75</v>
      </c>
      <c r="E135" s="140"/>
      <c r="F135" s="140"/>
      <c r="G135" s="24"/>
      <c r="H135" s="53"/>
      <c r="I135" s="53"/>
      <c r="J135" s="53"/>
      <c r="K135" s="54"/>
      <c r="L135" s="53"/>
      <c r="M135" s="55">
        <v>1744.61</v>
      </c>
      <c r="N135" s="47"/>
      <c r="O135" s="56">
        <v>51707.01</v>
      </c>
      <c r="AE135" s="22"/>
      <c r="AF135" s="22"/>
      <c r="AG135" s="22"/>
      <c r="AL135" s="22" t="s">
        <v>75</v>
      </c>
    </row>
    <row r="136" spans="1:39" customFormat="1" ht="45" x14ac:dyDescent="0.25">
      <c r="A136" s="106" t="s">
        <v>139</v>
      </c>
      <c r="B136" s="107" t="s">
        <v>139</v>
      </c>
      <c r="C136" s="108" t="s">
        <v>140</v>
      </c>
      <c r="D136" s="142" t="s">
        <v>141</v>
      </c>
      <c r="E136" s="142"/>
      <c r="F136" s="142"/>
      <c r="G136" s="107" t="s">
        <v>103</v>
      </c>
      <c r="H136" s="107">
        <v>159.01</v>
      </c>
      <c r="I136" s="107" t="s">
        <v>26</v>
      </c>
      <c r="J136" s="107" t="s">
        <v>142</v>
      </c>
      <c r="K136" s="109" t="s">
        <v>143</v>
      </c>
      <c r="L136" s="107"/>
      <c r="M136" s="109" t="s">
        <v>144</v>
      </c>
      <c r="N136" s="107" t="s">
        <v>108</v>
      </c>
      <c r="O136" s="110" t="s">
        <v>145</v>
      </c>
      <c r="P136" s="111"/>
      <c r="AE136" s="22"/>
      <c r="AF136" s="22"/>
      <c r="AG136" s="22" t="s">
        <v>141</v>
      </c>
      <c r="AL136" s="22"/>
    </row>
    <row r="137" spans="1:39" customFormat="1" ht="15" x14ac:dyDescent="0.25">
      <c r="A137" s="62"/>
      <c r="B137" s="51"/>
      <c r="C137" s="52"/>
      <c r="D137" s="135" t="s">
        <v>146</v>
      </c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43"/>
      <c r="AE137" s="22"/>
      <c r="AF137" s="22"/>
      <c r="AG137" s="22"/>
      <c r="AL137" s="22"/>
      <c r="AM137" s="2" t="s">
        <v>146</v>
      </c>
    </row>
    <row r="138" spans="1:39" customFormat="1" ht="15" x14ac:dyDescent="0.25">
      <c r="A138" s="28"/>
      <c r="B138" s="51"/>
      <c r="C138" s="52"/>
      <c r="D138" s="140" t="s">
        <v>75</v>
      </c>
      <c r="E138" s="140"/>
      <c r="F138" s="140"/>
      <c r="G138" s="24"/>
      <c r="H138" s="53"/>
      <c r="I138" s="53"/>
      <c r="J138" s="53"/>
      <c r="K138" s="54"/>
      <c r="L138" s="53"/>
      <c r="M138" s="55">
        <v>25820.04</v>
      </c>
      <c r="N138" s="47"/>
      <c r="O138" s="56">
        <v>210691.53</v>
      </c>
      <c r="AE138" s="22"/>
      <c r="AF138" s="22"/>
      <c r="AG138" s="22"/>
      <c r="AL138" s="22" t="s">
        <v>75</v>
      </c>
    </row>
    <row r="139" spans="1:39" customFormat="1" ht="15" x14ac:dyDescent="0.25">
      <c r="A139" s="136" t="s">
        <v>147</v>
      </c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8"/>
      <c r="AE139" s="22"/>
      <c r="AF139" s="22" t="s">
        <v>147</v>
      </c>
      <c r="AG139" s="22"/>
      <c r="AL139" s="22"/>
    </row>
    <row r="140" spans="1:39" customFormat="1" ht="57" x14ac:dyDescent="0.25">
      <c r="A140" s="23" t="s">
        <v>148</v>
      </c>
      <c r="B140" s="24" t="s">
        <v>148</v>
      </c>
      <c r="C140" s="25" t="s">
        <v>76</v>
      </c>
      <c r="D140" s="139" t="s">
        <v>77</v>
      </c>
      <c r="E140" s="139"/>
      <c r="F140" s="139"/>
      <c r="G140" s="24" t="s">
        <v>54</v>
      </c>
      <c r="H140" s="24">
        <v>5.9749999999999998E-2</v>
      </c>
      <c r="I140" s="24" t="s">
        <v>26</v>
      </c>
      <c r="J140" s="24" t="s">
        <v>149</v>
      </c>
      <c r="K140" s="26"/>
      <c r="L140" s="24"/>
      <c r="M140" s="26"/>
      <c r="N140" s="24"/>
      <c r="O140" s="27"/>
      <c r="AE140" s="22"/>
      <c r="AF140" s="22"/>
      <c r="AG140" s="22" t="s">
        <v>77</v>
      </c>
      <c r="AL140" s="22"/>
    </row>
    <row r="141" spans="1:39" customFormat="1" ht="33.75" x14ac:dyDescent="0.25">
      <c r="A141" s="28"/>
      <c r="B141" s="29"/>
      <c r="C141" s="30" t="s">
        <v>56</v>
      </c>
      <c r="D141" s="133" t="s">
        <v>57</v>
      </c>
      <c r="E141" s="133"/>
      <c r="F141" s="133"/>
      <c r="G141" s="133"/>
      <c r="H141" s="133"/>
      <c r="I141" s="133"/>
      <c r="J141" s="133"/>
      <c r="K141" s="133"/>
      <c r="L141" s="133"/>
      <c r="M141" s="133"/>
      <c r="N141" s="133"/>
      <c r="O141" s="134"/>
      <c r="AE141" s="22"/>
      <c r="AF141" s="22"/>
      <c r="AG141" s="22"/>
      <c r="AH141" s="2" t="s">
        <v>57</v>
      </c>
      <c r="AL141" s="22"/>
    </row>
    <row r="142" spans="1:39" customFormat="1" ht="57" x14ac:dyDescent="0.25">
      <c r="A142" s="28"/>
      <c r="B142" s="29"/>
      <c r="C142" s="30" t="s">
        <v>58</v>
      </c>
      <c r="D142" s="133" t="s">
        <v>59</v>
      </c>
      <c r="E142" s="133"/>
      <c r="F142" s="133"/>
      <c r="G142" s="133"/>
      <c r="H142" s="133"/>
      <c r="I142" s="133"/>
      <c r="J142" s="133"/>
      <c r="K142" s="133"/>
      <c r="L142" s="133"/>
      <c r="M142" s="133"/>
      <c r="N142" s="133"/>
      <c r="O142" s="134"/>
      <c r="AE142" s="22"/>
      <c r="AF142" s="22"/>
      <c r="AG142" s="22"/>
      <c r="AH142" s="2" t="s">
        <v>59</v>
      </c>
      <c r="AL142" s="22"/>
    </row>
    <row r="143" spans="1:39" customFormat="1" ht="15" x14ac:dyDescent="0.25">
      <c r="A143" s="28"/>
      <c r="B143" s="31"/>
      <c r="C143" s="30" t="s">
        <v>26</v>
      </c>
      <c r="D143" s="135" t="s">
        <v>60</v>
      </c>
      <c r="E143" s="135"/>
      <c r="F143" s="135"/>
      <c r="G143" s="32"/>
      <c r="H143" s="33"/>
      <c r="I143" s="33"/>
      <c r="J143" s="33"/>
      <c r="K143" s="34">
        <v>101.4</v>
      </c>
      <c r="L143" s="35">
        <v>1.3225</v>
      </c>
      <c r="M143" s="34">
        <v>8.01</v>
      </c>
      <c r="N143" s="36">
        <v>44.77</v>
      </c>
      <c r="O143" s="57">
        <v>358.61</v>
      </c>
      <c r="AE143" s="22"/>
      <c r="AF143" s="22"/>
      <c r="AG143" s="22"/>
      <c r="AI143" s="2" t="s">
        <v>60</v>
      </c>
      <c r="AL143" s="22"/>
    </row>
    <row r="144" spans="1:39" customFormat="1" ht="15" x14ac:dyDescent="0.25">
      <c r="A144" s="28"/>
      <c r="B144" s="31"/>
      <c r="C144" s="30" t="s">
        <v>61</v>
      </c>
      <c r="D144" s="135" t="s">
        <v>62</v>
      </c>
      <c r="E144" s="135"/>
      <c r="F144" s="135"/>
      <c r="G144" s="32"/>
      <c r="H144" s="33"/>
      <c r="I144" s="33"/>
      <c r="J144" s="33"/>
      <c r="K144" s="38">
        <v>3563.26</v>
      </c>
      <c r="L144" s="35">
        <v>1.4375</v>
      </c>
      <c r="M144" s="34">
        <v>306.05</v>
      </c>
      <c r="N144" s="36">
        <v>13.24</v>
      </c>
      <c r="O144" s="37">
        <v>4052.1</v>
      </c>
      <c r="AE144" s="22"/>
      <c r="AF144" s="22"/>
      <c r="AG144" s="22"/>
      <c r="AI144" s="2" t="s">
        <v>62</v>
      </c>
      <c r="AL144" s="22"/>
    </row>
    <row r="145" spans="1:38" customFormat="1" ht="15" x14ac:dyDescent="0.25">
      <c r="A145" s="28"/>
      <c r="B145" s="31"/>
      <c r="C145" s="30" t="s">
        <v>63</v>
      </c>
      <c r="D145" s="135" t="s">
        <v>64</v>
      </c>
      <c r="E145" s="135"/>
      <c r="F145" s="135"/>
      <c r="G145" s="32"/>
      <c r="H145" s="33"/>
      <c r="I145" s="33"/>
      <c r="J145" s="33"/>
      <c r="K145" s="34">
        <v>507.6</v>
      </c>
      <c r="L145" s="35">
        <v>1.4375</v>
      </c>
      <c r="M145" s="34">
        <v>43.6</v>
      </c>
      <c r="N145" s="36">
        <v>44.77</v>
      </c>
      <c r="O145" s="37">
        <v>1951.97</v>
      </c>
      <c r="AE145" s="22"/>
      <c r="AF145" s="22"/>
      <c r="AG145" s="22"/>
      <c r="AI145" s="2" t="s">
        <v>64</v>
      </c>
      <c r="AL145" s="22"/>
    </row>
    <row r="146" spans="1:38" customFormat="1" ht="15" x14ac:dyDescent="0.25">
      <c r="A146" s="28"/>
      <c r="B146" s="31"/>
      <c r="C146" s="30" t="s">
        <v>79</v>
      </c>
      <c r="D146" s="135" t="s">
        <v>80</v>
      </c>
      <c r="E146" s="135"/>
      <c r="F146" s="135"/>
      <c r="G146" s="32"/>
      <c r="H146" s="33"/>
      <c r="I146" s="33"/>
      <c r="J146" s="33"/>
      <c r="K146" s="34">
        <v>4.34</v>
      </c>
      <c r="L146" s="33"/>
      <c r="M146" s="34">
        <v>0.26</v>
      </c>
      <c r="N146" s="36">
        <v>8.16</v>
      </c>
      <c r="O146" s="57">
        <v>2.12</v>
      </c>
      <c r="AE146" s="22"/>
      <c r="AF146" s="22"/>
      <c r="AG146" s="22"/>
      <c r="AI146" s="2" t="s">
        <v>80</v>
      </c>
      <c r="AL146" s="22"/>
    </row>
    <row r="147" spans="1:38" customFormat="1" ht="15" x14ac:dyDescent="0.25">
      <c r="A147" s="39"/>
      <c r="B147" s="31"/>
      <c r="C147" s="30"/>
      <c r="D147" s="135" t="s">
        <v>65</v>
      </c>
      <c r="E147" s="135"/>
      <c r="F147" s="135"/>
      <c r="G147" s="32" t="s">
        <v>66</v>
      </c>
      <c r="H147" s="44">
        <v>13</v>
      </c>
      <c r="I147" s="35">
        <v>1.3225</v>
      </c>
      <c r="J147" s="41">
        <v>1.0272519</v>
      </c>
      <c r="K147" s="42"/>
      <c r="L147" s="33"/>
      <c r="M147" s="42"/>
      <c r="N147" s="33"/>
      <c r="O147" s="43"/>
      <c r="AE147" s="22"/>
      <c r="AF147" s="22"/>
      <c r="AG147" s="22"/>
      <c r="AJ147" s="2" t="s">
        <v>65</v>
      </c>
      <c r="AL147" s="22"/>
    </row>
    <row r="148" spans="1:38" customFormat="1" ht="15" x14ac:dyDescent="0.25">
      <c r="A148" s="39"/>
      <c r="B148" s="31"/>
      <c r="C148" s="30"/>
      <c r="D148" s="135" t="s">
        <v>67</v>
      </c>
      <c r="E148" s="135"/>
      <c r="F148" s="135"/>
      <c r="G148" s="32" t="s">
        <v>66</v>
      </c>
      <c r="H148" s="40">
        <v>37.6</v>
      </c>
      <c r="I148" s="35">
        <v>1.4375</v>
      </c>
      <c r="J148" s="41">
        <v>3.2294874999999998</v>
      </c>
      <c r="K148" s="42"/>
      <c r="L148" s="33"/>
      <c r="M148" s="42"/>
      <c r="N148" s="33"/>
      <c r="O148" s="43"/>
      <c r="AE148" s="22"/>
      <c r="AF148" s="22"/>
      <c r="AG148" s="22"/>
      <c r="AJ148" s="2" t="s">
        <v>67</v>
      </c>
      <c r="AL148" s="22"/>
    </row>
    <row r="149" spans="1:38" customFormat="1" ht="15" x14ac:dyDescent="0.25">
      <c r="A149" s="45"/>
      <c r="B149" s="32"/>
      <c r="C149" s="30"/>
      <c r="D149" s="141" t="s">
        <v>68</v>
      </c>
      <c r="E149" s="141"/>
      <c r="F149" s="141"/>
      <c r="G149" s="46"/>
      <c r="H149" s="47"/>
      <c r="I149" s="47"/>
      <c r="J149" s="47"/>
      <c r="K149" s="48">
        <v>3669</v>
      </c>
      <c r="L149" s="47"/>
      <c r="M149" s="49">
        <v>314.32</v>
      </c>
      <c r="N149" s="47"/>
      <c r="O149" s="50">
        <v>4412.83</v>
      </c>
      <c r="AE149" s="22"/>
      <c r="AF149" s="22"/>
      <c r="AG149" s="22"/>
      <c r="AK149" s="2" t="s">
        <v>68</v>
      </c>
      <c r="AL149" s="22"/>
    </row>
    <row r="150" spans="1:38" customFormat="1" ht="15" x14ac:dyDescent="0.25">
      <c r="A150" s="39"/>
      <c r="B150" s="31"/>
      <c r="C150" s="30"/>
      <c r="D150" s="135" t="s">
        <v>69</v>
      </c>
      <c r="E150" s="135"/>
      <c r="F150" s="135"/>
      <c r="G150" s="32"/>
      <c r="H150" s="33"/>
      <c r="I150" s="33"/>
      <c r="J150" s="33"/>
      <c r="K150" s="42"/>
      <c r="L150" s="33"/>
      <c r="M150" s="34">
        <v>51.61</v>
      </c>
      <c r="N150" s="33"/>
      <c r="O150" s="37">
        <v>2310.58</v>
      </c>
      <c r="AE150" s="22"/>
      <c r="AF150" s="22"/>
      <c r="AG150" s="22"/>
      <c r="AJ150" s="2" t="s">
        <v>69</v>
      </c>
      <c r="AL150" s="22"/>
    </row>
    <row r="151" spans="1:38" customFormat="1" ht="45" x14ac:dyDescent="0.25">
      <c r="A151" s="39"/>
      <c r="B151" s="31"/>
      <c r="C151" s="30" t="s">
        <v>70</v>
      </c>
      <c r="D151" s="135" t="s">
        <v>71</v>
      </c>
      <c r="E151" s="135"/>
      <c r="F151" s="135"/>
      <c r="G151" s="32" t="s">
        <v>72</v>
      </c>
      <c r="H151" s="44">
        <v>92</v>
      </c>
      <c r="I151" s="33"/>
      <c r="J151" s="44">
        <v>92</v>
      </c>
      <c r="K151" s="42"/>
      <c r="L151" s="33"/>
      <c r="M151" s="34">
        <v>47.48</v>
      </c>
      <c r="N151" s="33"/>
      <c r="O151" s="37">
        <v>2125.73</v>
      </c>
      <c r="AE151" s="22"/>
      <c r="AF151" s="22"/>
      <c r="AG151" s="22"/>
      <c r="AJ151" s="2" t="s">
        <v>71</v>
      </c>
      <c r="AL151" s="22"/>
    </row>
    <row r="152" spans="1:38" customFormat="1" ht="90" x14ac:dyDescent="0.25">
      <c r="A152" s="39"/>
      <c r="B152" s="31"/>
      <c r="C152" s="30" t="s">
        <v>73</v>
      </c>
      <c r="D152" s="135" t="s">
        <v>74</v>
      </c>
      <c r="E152" s="135"/>
      <c r="F152" s="135"/>
      <c r="G152" s="32" t="s">
        <v>72</v>
      </c>
      <c r="H152" s="44">
        <v>46</v>
      </c>
      <c r="I152" s="36">
        <v>0.85</v>
      </c>
      <c r="J152" s="40">
        <v>39.1</v>
      </c>
      <c r="K152" s="42"/>
      <c r="L152" s="33"/>
      <c r="M152" s="34">
        <v>20.18</v>
      </c>
      <c r="N152" s="33"/>
      <c r="O152" s="57">
        <v>903.44</v>
      </c>
      <c r="AE152" s="22"/>
      <c r="AF152" s="22"/>
      <c r="AG152" s="22"/>
      <c r="AJ152" s="2" t="s">
        <v>74</v>
      </c>
      <c r="AL152" s="22"/>
    </row>
    <row r="153" spans="1:38" customFormat="1" ht="15" x14ac:dyDescent="0.25">
      <c r="A153" s="28"/>
      <c r="B153" s="51"/>
      <c r="C153" s="52"/>
      <c r="D153" s="140" t="s">
        <v>75</v>
      </c>
      <c r="E153" s="140"/>
      <c r="F153" s="140"/>
      <c r="G153" s="24"/>
      <c r="H153" s="53"/>
      <c r="I153" s="53"/>
      <c r="J153" s="53"/>
      <c r="K153" s="54"/>
      <c r="L153" s="53"/>
      <c r="M153" s="60">
        <v>381.98</v>
      </c>
      <c r="N153" s="47"/>
      <c r="O153" s="56">
        <v>7442</v>
      </c>
      <c r="AE153" s="22"/>
      <c r="AF153" s="22"/>
      <c r="AG153" s="22"/>
      <c r="AL153" s="22" t="s">
        <v>75</v>
      </c>
    </row>
    <row r="154" spans="1:38" customFormat="1" ht="45.75" x14ac:dyDescent="0.25">
      <c r="A154" s="23" t="s">
        <v>150</v>
      </c>
      <c r="B154" s="24" t="s">
        <v>150</v>
      </c>
      <c r="C154" s="25" t="s">
        <v>81</v>
      </c>
      <c r="D154" s="139" t="s">
        <v>82</v>
      </c>
      <c r="E154" s="139"/>
      <c r="F154" s="139"/>
      <c r="G154" s="24" t="s">
        <v>83</v>
      </c>
      <c r="H154" s="24">
        <v>1.8499999999999999E-2</v>
      </c>
      <c r="I154" s="24" t="s">
        <v>26</v>
      </c>
      <c r="J154" s="24" t="s">
        <v>151</v>
      </c>
      <c r="K154" s="26"/>
      <c r="L154" s="24"/>
      <c r="M154" s="26"/>
      <c r="N154" s="24"/>
      <c r="O154" s="27"/>
      <c r="AE154" s="22"/>
      <c r="AF154" s="22"/>
      <c r="AG154" s="22" t="s">
        <v>82</v>
      </c>
      <c r="AL154" s="22"/>
    </row>
    <row r="155" spans="1:38" customFormat="1" ht="22.5" x14ac:dyDescent="0.25">
      <c r="A155" s="28"/>
      <c r="B155" s="29"/>
      <c r="C155" s="30" t="s">
        <v>85</v>
      </c>
      <c r="D155" s="133" t="s">
        <v>86</v>
      </c>
      <c r="E155" s="133"/>
      <c r="F155" s="133"/>
      <c r="G155" s="133"/>
      <c r="H155" s="133"/>
      <c r="I155" s="133"/>
      <c r="J155" s="133"/>
      <c r="K155" s="133"/>
      <c r="L155" s="133"/>
      <c r="M155" s="133"/>
      <c r="N155" s="133"/>
      <c r="O155" s="134"/>
      <c r="AE155" s="22"/>
      <c r="AF155" s="22"/>
      <c r="AG155" s="22"/>
      <c r="AH155" s="2" t="s">
        <v>86</v>
      </c>
      <c r="AL155" s="22"/>
    </row>
    <row r="156" spans="1:38" customFormat="1" ht="33.75" x14ac:dyDescent="0.25">
      <c r="A156" s="28"/>
      <c r="B156" s="29"/>
      <c r="C156" s="30" t="s">
        <v>56</v>
      </c>
      <c r="D156" s="133" t="s">
        <v>57</v>
      </c>
      <c r="E156" s="133"/>
      <c r="F156" s="133"/>
      <c r="G156" s="133"/>
      <c r="H156" s="133"/>
      <c r="I156" s="133"/>
      <c r="J156" s="133"/>
      <c r="K156" s="133"/>
      <c r="L156" s="133"/>
      <c r="M156" s="133"/>
      <c r="N156" s="133"/>
      <c r="O156" s="134"/>
      <c r="AE156" s="22"/>
      <c r="AF156" s="22"/>
      <c r="AG156" s="22"/>
      <c r="AH156" s="2" t="s">
        <v>57</v>
      </c>
      <c r="AL156" s="22"/>
    </row>
    <row r="157" spans="1:38" customFormat="1" ht="57" x14ac:dyDescent="0.25">
      <c r="A157" s="28"/>
      <c r="B157" s="29"/>
      <c r="C157" s="30" t="s">
        <v>58</v>
      </c>
      <c r="D157" s="133" t="s">
        <v>59</v>
      </c>
      <c r="E157" s="133"/>
      <c r="F157" s="133"/>
      <c r="G157" s="133"/>
      <c r="H157" s="133"/>
      <c r="I157" s="133"/>
      <c r="J157" s="133"/>
      <c r="K157" s="133"/>
      <c r="L157" s="133"/>
      <c r="M157" s="133"/>
      <c r="N157" s="133"/>
      <c r="O157" s="134"/>
      <c r="AE157" s="22"/>
      <c r="AF157" s="22"/>
      <c r="AG157" s="22"/>
      <c r="AH157" s="2" t="s">
        <v>59</v>
      </c>
      <c r="AL157" s="22"/>
    </row>
    <row r="158" spans="1:38" customFormat="1" ht="15" x14ac:dyDescent="0.25">
      <c r="A158" s="28"/>
      <c r="B158" s="31"/>
      <c r="C158" s="30" t="s">
        <v>26</v>
      </c>
      <c r="D158" s="135" t="s">
        <v>60</v>
      </c>
      <c r="E158" s="135"/>
      <c r="F158" s="135"/>
      <c r="G158" s="32"/>
      <c r="H158" s="33"/>
      <c r="I158" s="33"/>
      <c r="J158" s="33"/>
      <c r="K158" s="34">
        <v>920.4</v>
      </c>
      <c r="L158" s="59">
        <v>1.587</v>
      </c>
      <c r="M158" s="34">
        <v>27.02</v>
      </c>
      <c r="N158" s="36">
        <v>44.77</v>
      </c>
      <c r="O158" s="37">
        <v>1209.69</v>
      </c>
      <c r="AE158" s="22"/>
      <c r="AF158" s="22"/>
      <c r="AG158" s="22"/>
      <c r="AI158" s="2" t="s">
        <v>60</v>
      </c>
      <c r="AL158" s="22"/>
    </row>
    <row r="159" spans="1:38" customFormat="1" ht="15" x14ac:dyDescent="0.25">
      <c r="A159" s="39"/>
      <c r="B159" s="31"/>
      <c r="C159" s="30"/>
      <c r="D159" s="135" t="s">
        <v>65</v>
      </c>
      <c r="E159" s="135"/>
      <c r="F159" s="135"/>
      <c r="G159" s="32" t="s">
        <v>66</v>
      </c>
      <c r="H159" s="44">
        <v>118</v>
      </c>
      <c r="I159" s="59">
        <v>1.587</v>
      </c>
      <c r="J159" s="61">
        <v>3.4644210000000002</v>
      </c>
      <c r="K159" s="42"/>
      <c r="L159" s="33"/>
      <c r="M159" s="42"/>
      <c r="N159" s="33"/>
      <c r="O159" s="43"/>
      <c r="AE159" s="22"/>
      <c r="AF159" s="22"/>
      <c r="AG159" s="22"/>
      <c r="AJ159" s="2" t="s">
        <v>65</v>
      </c>
      <c r="AL159" s="22"/>
    </row>
    <row r="160" spans="1:38" customFormat="1" ht="15" x14ac:dyDescent="0.25">
      <c r="A160" s="45"/>
      <c r="B160" s="32"/>
      <c r="C160" s="30"/>
      <c r="D160" s="141" t="s">
        <v>68</v>
      </c>
      <c r="E160" s="141"/>
      <c r="F160" s="141"/>
      <c r="G160" s="46"/>
      <c r="H160" s="47"/>
      <c r="I160" s="47"/>
      <c r="J160" s="47"/>
      <c r="K160" s="49">
        <v>920.4</v>
      </c>
      <c r="L160" s="47"/>
      <c r="M160" s="49">
        <v>27.02</v>
      </c>
      <c r="N160" s="47"/>
      <c r="O160" s="50">
        <v>1209.69</v>
      </c>
      <c r="AE160" s="22"/>
      <c r="AF160" s="22"/>
      <c r="AG160" s="22"/>
      <c r="AK160" s="2" t="s">
        <v>68</v>
      </c>
      <c r="AL160" s="22"/>
    </row>
    <row r="161" spans="1:38" customFormat="1" ht="15" x14ac:dyDescent="0.25">
      <c r="A161" s="39"/>
      <c r="B161" s="31"/>
      <c r="C161" s="30"/>
      <c r="D161" s="135" t="s">
        <v>69</v>
      </c>
      <c r="E161" s="135"/>
      <c r="F161" s="135"/>
      <c r="G161" s="32"/>
      <c r="H161" s="33"/>
      <c r="I161" s="33"/>
      <c r="J161" s="33"/>
      <c r="K161" s="42"/>
      <c r="L161" s="33"/>
      <c r="M161" s="34">
        <v>27.02</v>
      </c>
      <c r="N161" s="33"/>
      <c r="O161" s="37">
        <v>1209.69</v>
      </c>
      <c r="AE161" s="22"/>
      <c r="AF161" s="22"/>
      <c r="AG161" s="22"/>
      <c r="AJ161" s="2" t="s">
        <v>69</v>
      </c>
      <c r="AL161" s="22"/>
    </row>
    <row r="162" spans="1:38" customFormat="1" ht="45" x14ac:dyDescent="0.25">
      <c r="A162" s="39"/>
      <c r="B162" s="31"/>
      <c r="C162" s="30" t="s">
        <v>87</v>
      </c>
      <c r="D162" s="135" t="s">
        <v>88</v>
      </c>
      <c r="E162" s="135"/>
      <c r="F162" s="135"/>
      <c r="G162" s="32" t="s">
        <v>72</v>
      </c>
      <c r="H162" s="44">
        <v>89</v>
      </c>
      <c r="I162" s="33"/>
      <c r="J162" s="44">
        <v>89</v>
      </c>
      <c r="K162" s="42"/>
      <c r="L162" s="33"/>
      <c r="M162" s="34">
        <v>24.05</v>
      </c>
      <c r="N162" s="33"/>
      <c r="O162" s="37">
        <v>1076.6199999999999</v>
      </c>
      <c r="AE162" s="22"/>
      <c r="AF162" s="22"/>
      <c r="AG162" s="22"/>
      <c r="AJ162" s="2" t="s">
        <v>88</v>
      </c>
      <c r="AL162" s="22"/>
    </row>
    <row r="163" spans="1:38" customFormat="1" ht="90" x14ac:dyDescent="0.25">
      <c r="A163" s="39"/>
      <c r="B163" s="31"/>
      <c r="C163" s="30" t="s">
        <v>89</v>
      </c>
      <c r="D163" s="135" t="s">
        <v>90</v>
      </c>
      <c r="E163" s="135"/>
      <c r="F163" s="135"/>
      <c r="G163" s="32" t="s">
        <v>72</v>
      </c>
      <c r="H163" s="44">
        <v>40</v>
      </c>
      <c r="I163" s="36">
        <v>0.85</v>
      </c>
      <c r="J163" s="44">
        <v>34</v>
      </c>
      <c r="K163" s="42"/>
      <c r="L163" s="33"/>
      <c r="M163" s="34">
        <v>9.19</v>
      </c>
      <c r="N163" s="33"/>
      <c r="O163" s="57">
        <v>411.29</v>
      </c>
      <c r="AE163" s="22"/>
      <c r="AF163" s="22"/>
      <c r="AG163" s="22"/>
      <c r="AJ163" s="2" t="s">
        <v>90</v>
      </c>
      <c r="AL163" s="22"/>
    </row>
    <row r="164" spans="1:38" customFormat="1" ht="15" x14ac:dyDescent="0.25">
      <c r="A164" s="28"/>
      <c r="B164" s="51"/>
      <c r="C164" s="52"/>
      <c r="D164" s="140" t="s">
        <v>75</v>
      </c>
      <c r="E164" s="140"/>
      <c r="F164" s="140"/>
      <c r="G164" s="24"/>
      <c r="H164" s="53"/>
      <c r="I164" s="53"/>
      <c r="J164" s="53"/>
      <c r="K164" s="54"/>
      <c r="L164" s="53"/>
      <c r="M164" s="60">
        <v>60.26</v>
      </c>
      <c r="N164" s="47"/>
      <c r="O164" s="56">
        <v>2697.6</v>
      </c>
      <c r="AE164" s="22"/>
      <c r="AF164" s="22"/>
      <c r="AG164" s="22"/>
      <c r="AL164" s="22" t="s">
        <v>75</v>
      </c>
    </row>
    <row r="165" spans="1:38" customFormat="1" ht="23.25" x14ac:dyDescent="0.25">
      <c r="A165" s="23" t="s">
        <v>152</v>
      </c>
      <c r="B165" s="24" t="s">
        <v>152</v>
      </c>
      <c r="C165" s="25" t="s">
        <v>92</v>
      </c>
      <c r="D165" s="139" t="s">
        <v>93</v>
      </c>
      <c r="E165" s="139"/>
      <c r="F165" s="139"/>
      <c r="G165" s="24" t="s">
        <v>94</v>
      </c>
      <c r="H165" s="24">
        <v>0.20100000000000001</v>
      </c>
      <c r="I165" s="24" t="s">
        <v>26</v>
      </c>
      <c r="J165" s="24" t="s">
        <v>153</v>
      </c>
      <c r="K165" s="26"/>
      <c r="L165" s="24"/>
      <c r="M165" s="26"/>
      <c r="N165" s="24"/>
      <c r="O165" s="27"/>
      <c r="AE165" s="22"/>
      <c r="AF165" s="22"/>
      <c r="AG165" s="22" t="s">
        <v>93</v>
      </c>
      <c r="AL165" s="22"/>
    </row>
    <row r="166" spans="1:38" customFormat="1" ht="33.75" x14ac:dyDescent="0.25">
      <c r="A166" s="28"/>
      <c r="B166" s="29"/>
      <c r="C166" s="30" t="s">
        <v>56</v>
      </c>
      <c r="D166" s="133" t="s">
        <v>57</v>
      </c>
      <c r="E166" s="133"/>
      <c r="F166" s="133"/>
      <c r="G166" s="133"/>
      <c r="H166" s="133"/>
      <c r="I166" s="133"/>
      <c r="J166" s="133"/>
      <c r="K166" s="133"/>
      <c r="L166" s="133"/>
      <c r="M166" s="133"/>
      <c r="N166" s="133"/>
      <c r="O166" s="134"/>
      <c r="AE166" s="22"/>
      <c r="AF166" s="22"/>
      <c r="AG166" s="22"/>
      <c r="AH166" s="2" t="s">
        <v>57</v>
      </c>
      <c r="AL166" s="22"/>
    </row>
    <row r="167" spans="1:38" customFormat="1" ht="57" x14ac:dyDescent="0.25">
      <c r="A167" s="28"/>
      <c r="B167" s="29"/>
      <c r="C167" s="30" t="s">
        <v>58</v>
      </c>
      <c r="D167" s="133" t="s">
        <v>59</v>
      </c>
      <c r="E167" s="133"/>
      <c r="F167" s="133"/>
      <c r="G167" s="133"/>
      <c r="H167" s="133"/>
      <c r="I167" s="133"/>
      <c r="J167" s="133"/>
      <c r="K167" s="133"/>
      <c r="L167" s="133"/>
      <c r="M167" s="133"/>
      <c r="N167" s="133"/>
      <c r="O167" s="134"/>
      <c r="AE167" s="22"/>
      <c r="AF167" s="22"/>
      <c r="AG167" s="22"/>
      <c r="AH167" s="2" t="s">
        <v>59</v>
      </c>
      <c r="AL167" s="22"/>
    </row>
    <row r="168" spans="1:38" customFormat="1" ht="15" x14ac:dyDescent="0.25">
      <c r="A168" s="28"/>
      <c r="B168" s="31"/>
      <c r="C168" s="30" t="s">
        <v>26</v>
      </c>
      <c r="D168" s="135" t="s">
        <v>60</v>
      </c>
      <c r="E168" s="135"/>
      <c r="F168" s="135"/>
      <c r="G168" s="32"/>
      <c r="H168" s="33"/>
      <c r="I168" s="33"/>
      <c r="J168" s="33"/>
      <c r="K168" s="34">
        <v>83.33</v>
      </c>
      <c r="L168" s="35">
        <v>1.3225</v>
      </c>
      <c r="M168" s="34">
        <v>22.15</v>
      </c>
      <c r="N168" s="36">
        <v>44.77</v>
      </c>
      <c r="O168" s="57">
        <v>991.66</v>
      </c>
      <c r="AE168" s="22"/>
      <c r="AF168" s="22"/>
      <c r="AG168" s="22"/>
      <c r="AI168" s="2" t="s">
        <v>60</v>
      </c>
      <c r="AL168" s="22"/>
    </row>
    <row r="169" spans="1:38" customFormat="1" ht="15" x14ac:dyDescent="0.25">
      <c r="A169" s="28"/>
      <c r="B169" s="31"/>
      <c r="C169" s="30" t="s">
        <v>61</v>
      </c>
      <c r="D169" s="135" t="s">
        <v>62</v>
      </c>
      <c r="E169" s="135"/>
      <c r="F169" s="135"/>
      <c r="G169" s="32"/>
      <c r="H169" s="33"/>
      <c r="I169" s="33"/>
      <c r="J169" s="33"/>
      <c r="K169" s="34">
        <v>28.8</v>
      </c>
      <c r="L169" s="35">
        <v>1.4375</v>
      </c>
      <c r="M169" s="34">
        <v>8.32</v>
      </c>
      <c r="N169" s="36">
        <v>13.24</v>
      </c>
      <c r="O169" s="57">
        <v>110.16</v>
      </c>
      <c r="AE169" s="22"/>
      <c r="AF169" s="22"/>
      <c r="AG169" s="22"/>
      <c r="AI169" s="2" t="s">
        <v>62</v>
      </c>
      <c r="AL169" s="22"/>
    </row>
    <row r="170" spans="1:38" customFormat="1" ht="15" x14ac:dyDescent="0.25">
      <c r="A170" s="28"/>
      <c r="B170" s="31"/>
      <c r="C170" s="30" t="s">
        <v>63</v>
      </c>
      <c r="D170" s="135" t="s">
        <v>64</v>
      </c>
      <c r="E170" s="135"/>
      <c r="F170" s="135"/>
      <c r="G170" s="32"/>
      <c r="H170" s="33"/>
      <c r="I170" s="33"/>
      <c r="J170" s="33"/>
      <c r="K170" s="34">
        <v>3.22</v>
      </c>
      <c r="L170" s="35">
        <v>1.4375</v>
      </c>
      <c r="M170" s="34">
        <v>0.93</v>
      </c>
      <c r="N170" s="36">
        <v>44.77</v>
      </c>
      <c r="O170" s="57">
        <v>41.64</v>
      </c>
      <c r="AE170" s="22"/>
      <c r="AF170" s="22"/>
      <c r="AG170" s="22"/>
      <c r="AI170" s="2" t="s">
        <v>64</v>
      </c>
      <c r="AL170" s="22"/>
    </row>
    <row r="171" spans="1:38" customFormat="1" ht="15" x14ac:dyDescent="0.25">
      <c r="A171" s="39"/>
      <c r="B171" s="31"/>
      <c r="C171" s="30"/>
      <c r="D171" s="135" t="s">
        <v>65</v>
      </c>
      <c r="E171" s="135"/>
      <c r="F171" s="135"/>
      <c r="G171" s="32" t="s">
        <v>66</v>
      </c>
      <c r="H171" s="40">
        <v>10.199999999999999</v>
      </c>
      <c r="I171" s="35">
        <v>1.3225</v>
      </c>
      <c r="J171" s="41">
        <v>2.7113895000000001</v>
      </c>
      <c r="K171" s="42"/>
      <c r="L171" s="33"/>
      <c r="M171" s="42"/>
      <c r="N171" s="33"/>
      <c r="O171" s="43"/>
      <c r="AE171" s="22"/>
      <c r="AF171" s="22"/>
      <c r="AG171" s="22"/>
      <c r="AJ171" s="2" t="s">
        <v>65</v>
      </c>
      <c r="AL171" s="22"/>
    </row>
    <row r="172" spans="1:38" customFormat="1" ht="15" x14ac:dyDescent="0.25">
      <c r="A172" s="39"/>
      <c r="B172" s="31"/>
      <c r="C172" s="30"/>
      <c r="D172" s="135" t="s">
        <v>67</v>
      </c>
      <c r="E172" s="135"/>
      <c r="F172" s="135"/>
      <c r="G172" s="32" t="s">
        <v>66</v>
      </c>
      <c r="H172" s="36">
        <v>0.32</v>
      </c>
      <c r="I172" s="35">
        <v>1.4375</v>
      </c>
      <c r="J172" s="58">
        <v>9.2460000000000001E-2</v>
      </c>
      <c r="K172" s="42"/>
      <c r="L172" s="33"/>
      <c r="M172" s="42"/>
      <c r="N172" s="33"/>
      <c r="O172" s="43"/>
      <c r="AE172" s="22"/>
      <c r="AF172" s="22"/>
      <c r="AG172" s="22"/>
      <c r="AJ172" s="2" t="s">
        <v>67</v>
      </c>
      <c r="AL172" s="22"/>
    </row>
    <row r="173" spans="1:38" customFormat="1" ht="15" x14ac:dyDescent="0.25">
      <c r="A173" s="45"/>
      <c r="B173" s="32"/>
      <c r="C173" s="30"/>
      <c r="D173" s="141" t="s">
        <v>68</v>
      </c>
      <c r="E173" s="141"/>
      <c r="F173" s="141"/>
      <c r="G173" s="46"/>
      <c r="H173" s="47"/>
      <c r="I173" s="47"/>
      <c r="J173" s="47"/>
      <c r="K173" s="49">
        <v>112.13</v>
      </c>
      <c r="L173" s="47"/>
      <c r="M173" s="49">
        <v>30.47</v>
      </c>
      <c r="N173" s="47"/>
      <c r="O173" s="50">
        <v>1101.82</v>
      </c>
      <c r="AE173" s="22"/>
      <c r="AF173" s="22"/>
      <c r="AG173" s="22"/>
      <c r="AK173" s="2" t="s">
        <v>68</v>
      </c>
      <c r="AL173" s="22"/>
    </row>
    <row r="174" spans="1:38" customFormat="1" ht="15" x14ac:dyDescent="0.25">
      <c r="A174" s="39"/>
      <c r="B174" s="31"/>
      <c r="C174" s="30"/>
      <c r="D174" s="135" t="s">
        <v>69</v>
      </c>
      <c r="E174" s="135"/>
      <c r="F174" s="135"/>
      <c r="G174" s="32"/>
      <c r="H174" s="33"/>
      <c r="I174" s="33"/>
      <c r="J174" s="33"/>
      <c r="K174" s="42"/>
      <c r="L174" s="33"/>
      <c r="M174" s="34">
        <v>23.08</v>
      </c>
      <c r="N174" s="33"/>
      <c r="O174" s="37">
        <v>1033.3</v>
      </c>
      <c r="AE174" s="22"/>
      <c r="AF174" s="22"/>
      <c r="AG174" s="22"/>
      <c r="AJ174" s="2" t="s">
        <v>69</v>
      </c>
      <c r="AL174" s="22"/>
    </row>
    <row r="175" spans="1:38" customFormat="1" ht="45" x14ac:dyDescent="0.25">
      <c r="A175" s="39"/>
      <c r="B175" s="31"/>
      <c r="C175" s="30" t="s">
        <v>96</v>
      </c>
      <c r="D175" s="135" t="s">
        <v>97</v>
      </c>
      <c r="E175" s="135"/>
      <c r="F175" s="135"/>
      <c r="G175" s="32" t="s">
        <v>72</v>
      </c>
      <c r="H175" s="44">
        <v>117</v>
      </c>
      <c r="I175" s="33"/>
      <c r="J175" s="44">
        <v>117</v>
      </c>
      <c r="K175" s="42"/>
      <c r="L175" s="33"/>
      <c r="M175" s="34">
        <v>27</v>
      </c>
      <c r="N175" s="33"/>
      <c r="O175" s="37">
        <v>1208.96</v>
      </c>
      <c r="AE175" s="22"/>
      <c r="AF175" s="22"/>
      <c r="AG175" s="22"/>
      <c r="AJ175" s="2" t="s">
        <v>97</v>
      </c>
      <c r="AL175" s="22"/>
    </row>
    <row r="176" spans="1:38" customFormat="1" ht="90" x14ac:dyDescent="0.25">
      <c r="A176" s="39"/>
      <c r="B176" s="31"/>
      <c r="C176" s="30" t="s">
        <v>98</v>
      </c>
      <c r="D176" s="135" t="s">
        <v>99</v>
      </c>
      <c r="E176" s="135"/>
      <c r="F176" s="135"/>
      <c r="G176" s="32" t="s">
        <v>72</v>
      </c>
      <c r="H176" s="44">
        <v>74</v>
      </c>
      <c r="I176" s="36">
        <v>0.85</v>
      </c>
      <c r="J176" s="40">
        <v>62.9</v>
      </c>
      <c r="K176" s="42"/>
      <c r="L176" s="33"/>
      <c r="M176" s="34">
        <v>14.52</v>
      </c>
      <c r="N176" s="33"/>
      <c r="O176" s="57">
        <v>649.95000000000005</v>
      </c>
      <c r="AE176" s="22"/>
      <c r="AF176" s="22"/>
      <c r="AG176" s="22"/>
      <c r="AJ176" s="2" t="s">
        <v>99</v>
      </c>
      <c r="AL176" s="22"/>
    </row>
    <row r="177" spans="1:39" customFormat="1" ht="15" x14ac:dyDescent="0.25">
      <c r="A177" s="28"/>
      <c r="B177" s="51"/>
      <c r="C177" s="52"/>
      <c r="D177" s="140" t="s">
        <v>75</v>
      </c>
      <c r="E177" s="140"/>
      <c r="F177" s="140"/>
      <c r="G177" s="24"/>
      <c r="H177" s="53"/>
      <c r="I177" s="53"/>
      <c r="J177" s="53"/>
      <c r="K177" s="54"/>
      <c r="L177" s="53"/>
      <c r="M177" s="60">
        <v>71.989999999999995</v>
      </c>
      <c r="N177" s="47"/>
      <c r="O177" s="56">
        <v>2960.73</v>
      </c>
      <c r="AE177" s="22"/>
      <c r="AF177" s="22"/>
      <c r="AG177" s="22"/>
      <c r="AL177" s="22" t="s">
        <v>75</v>
      </c>
    </row>
    <row r="178" spans="1:39" customFormat="1" ht="56.25" x14ac:dyDescent="0.25">
      <c r="A178" s="106" t="s">
        <v>154</v>
      </c>
      <c r="B178" s="107" t="s">
        <v>154</v>
      </c>
      <c r="C178" s="108" t="s">
        <v>101</v>
      </c>
      <c r="D178" s="142" t="s">
        <v>102</v>
      </c>
      <c r="E178" s="142"/>
      <c r="F178" s="142"/>
      <c r="G178" s="107" t="s">
        <v>103</v>
      </c>
      <c r="H178" s="107">
        <v>2.2109999999999999</v>
      </c>
      <c r="I178" s="107" t="s">
        <v>26</v>
      </c>
      <c r="J178" s="107" t="s">
        <v>155</v>
      </c>
      <c r="K178" s="109" t="s">
        <v>105</v>
      </c>
      <c r="L178" s="107" t="s">
        <v>106</v>
      </c>
      <c r="M178" s="109" t="s">
        <v>156</v>
      </c>
      <c r="N178" s="107" t="s">
        <v>108</v>
      </c>
      <c r="O178" s="110" t="s">
        <v>157</v>
      </c>
      <c r="P178" s="111"/>
      <c r="AE178" s="22"/>
      <c r="AF178" s="22"/>
      <c r="AG178" s="22" t="s">
        <v>102</v>
      </c>
      <c r="AL178" s="22"/>
    </row>
    <row r="179" spans="1:39" customFormat="1" ht="15" x14ac:dyDescent="0.25">
      <c r="A179" s="62"/>
      <c r="B179" s="51"/>
      <c r="C179" s="52"/>
      <c r="D179" s="135" t="s">
        <v>110</v>
      </c>
      <c r="E179" s="135"/>
      <c r="F179" s="135"/>
      <c r="G179" s="135"/>
      <c r="H179" s="135"/>
      <c r="I179" s="135"/>
      <c r="J179" s="135"/>
      <c r="K179" s="135"/>
      <c r="L179" s="135"/>
      <c r="M179" s="135"/>
      <c r="N179" s="135"/>
      <c r="O179" s="143"/>
      <c r="AE179" s="22"/>
      <c r="AF179" s="22"/>
      <c r="AG179" s="22"/>
      <c r="AL179" s="22"/>
      <c r="AM179" s="2" t="s">
        <v>110</v>
      </c>
    </row>
    <row r="180" spans="1:39" customFormat="1" ht="15" x14ac:dyDescent="0.25">
      <c r="A180" s="28"/>
      <c r="B180" s="29"/>
      <c r="C180" s="30"/>
      <c r="D180" s="133" t="s">
        <v>111</v>
      </c>
      <c r="E180" s="133"/>
      <c r="F180" s="133"/>
      <c r="G180" s="133"/>
      <c r="H180" s="133"/>
      <c r="I180" s="133"/>
      <c r="J180" s="133"/>
      <c r="K180" s="133"/>
      <c r="L180" s="133"/>
      <c r="M180" s="133"/>
      <c r="N180" s="133"/>
      <c r="O180" s="134"/>
      <c r="AE180" s="22"/>
      <c r="AF180" s="22"/>
      <c r="AG180" s="22"/>
      <c r="AH180" s="2" t="s">
        <v>111</v>
      </c>
      <c r="AL180" s="22"/>
    </row>
    <row r="181" spans="1:39" customFormat="1" ht="15" x14ac:dyDescent="0.25">
      <c r="A181" s="28"/>
      <c r="B181" s="51"/>
      <c r="C181" s="52"/>
      <c r="D181" s="140" t="s">
        <v>75</v>
      </c>
      <c r="E181" s="140"/>
      <c r="F181" s="140"/>
      <c r="G181" s="24"/>
      <c r="H181" s="53"/>
      <c r="I181" s="53"/>
      <c r="J181" s="53"/>
      <c r="K181" s="54"/>
      <c r="L181" s="53"/>
      <c r="M181" s="60">
        <v>223.71</v>
      </c>
      <c r="N181" s="47"/>
      <c r="O181" s="56">
        <v>1825.47</v>
      </c>
      <c r="AE181" s="22"/>
      <c r="AF181" s="22"/>
      <c r="AG181" s="22"/>
      <c r="AL181" s="22" t="s">
        <v>75</v>
      </c>
    </row>
    <row r="182" spans="1:39" customFormat="1" ht="23.25" x14ac:dyDescent="0.25">
      <c r="A182" s="23" t="s">
        <v>158</v>
      </c>
      <c r="B182" s="24" t="s">
        <v>158</v>
      </c>
      <c r="C182" s="25" t="s">
        <v>114</v>
      </c>
      <c r="D182" s="139" t="s">
        <v>115</v>
      </c>
      <c r="E182" s="139"/>
      <c r="F182" s="139"/>
      <c r="G182" s="24" t="s">
        <v>83</v>
      </c>
      <c r="H182" s="24">
        <v>0.114</v>
      </c>
      <c r="I182" s="24" t="s">
        <v>26</v>
      </c>
      <c r="J182" s="24" t="s">
        <v>159</v>
      </c>
      <c r="K182" s="26"/>
      <c r="L182" s="24"/>
      <c r="M182" s="26"/>
      <c r="N182" s="24"/>
      <c r="O182" s="27"/>
      <c r="AE182" s="22"/>
      <c r="AF182" s="22"/>
      <c r="AG182" s="22" t="s">
        <v>115</v>
      </c>
      <c r="AL182" s="22"/>
    </row>
    <row r="183" spans="1:39" customFormat="1" ht="33.75" x14ac:dyDescent="0.25">
      <c r="A183" s="28"/>
      <c r="B183" s="29"/>
      <c r="C183" s="30" t="s">
        <v>56</v>
      </c>
      <c r="D183" s="133" t="s">
        <v>57</v>
      </c>
      <c r="E183" s="133"/>
      <c r="F183" s="133"/>
      <c r="G183" s="133"/>
      <c r="H183" s="133"/>
      <c r="I183" s="133"/>
      <c r="J183" s="133"/>
      <c r="K183" s="133"/>
      <c r="L183" s="133"/>
      <c r="M183" s="133"/>
      <c r="N183" s="133"/>
      <c r="O183" s="134"/>
      <c r="AE183" s="22"/>
      <c r="AF183" s="22"/>
      <c r="AG183" s="22"/>
      <c r="AH183" s="2" t="s">
        <v>57</v>
      </c>
      <c r="AL183" s="22"/>
    </row>
    <row r="184" spans="1:39" customFormat="1" ht="57" x14ac:dyDescent="0.25">
      <c r="A184" s="28"/>
      <c r="B184" s="29"/>
      <c r="C184" s="30" t="s">
        <v>58</v>
      </c>
      <c r="D184" s="133" t="s">
        <v>59</v>
      </c>
      <c r="E184" s="133"/>
      <c r="F184" s="133"/>
      <c r="G184" s="133"/>
      <c r="H184" s="133"/>
      <c r="I184" s="133"/>
      <c r="J184" s="133"/>
      <c r="K184" s="133"/>
      <c r="L184" s="133"/>
      <c r="M184" s="133"/>
      <c r="N184" s="133"/>
      <c r="O184" s="134"/>
      <c r="AE184" s="22"/>
      <c r="AF184" s="22"/>
      <c r="AG184" s="22"/>
      <c r="AH184" s="2" t="s">
        <v>59</v>
      </c>
      <c r="AL184" s="22"/>
    </row>
    <row r="185" spans="1:39" customFormat="1" ht="15" x14ac:dyDescent="0.25">
      <c r="A185" s="28"/>
      <c r="B185" s="31"/>
      <c r="C185" s="30" t="s">
        <v>26</v>
      </c>
      <c r="D185" s="135" t="s">
        <v>60</v>
      </c>
      <c r="E185" s="135"/>
      <c r="F185" s="135"/>
      <c r="G185" s="32"/>
      <c r="H185" s="33"/>
      <c r="I185" s="33"/>
      <c r="J185" s="33"/>
      <c r="K185" s="34">
        <v>663.75</v>
      </c>
      <c r="L185" s="35">
        <v>1.3225</v>
      </c>
      <c r="M185" s="34">
        <v>100.07</v>
      </c>
      <c r="N185" s="36">
        <v>44.77</v>
      </c>
      <c r="O185" s="37">
        <v>4480.13</v>
      </c>
      <c r="AE185" s="22"/>
      <c r="AF185" s="22"/>
      <c r="AG185" s="22"/>
      <c r="AI185" s="2" t="s">
        <v>60</v>
      </c>
      <c r="AL185" s="22"/>
    </row>
    <row r="186" spans="1:39" customFormat="1" ht="15" x14ac:dyDescent="0.25">
      <c r="A186" s="39"/>
      <c r="B186" s="31"/>
      <c r="C186" s="30"/>
      <c r="D186" s="135" t="s">
        <v>65</v>
      </c>
      <c r="E186" s="135"/>
      <c r="F186" s="135"/>
      <c r="G186" s="32" t="s">
        <v>66</v>
      </c>
      <c r="H186" s="40">
        <v>88.5</v>
      </c>
      <c r="I186" s="35">
        <v>1.3225</v>
      </c>
      <c r="J186" s="41">
        <v>13.3427025</v>
      </c>
      <c r="K186" s="42"/>
      <c r="L186" s="33"/>
      <c r="M186" s="42"/>
      <c r="N186" s="33"/>
      <c r="O186" s="43"/>
      <c r="AE186" s="22"/>
      <c r="AF186" s="22"/>
      <c r="AG186" s="22"/>
      <c r="AJ186" s="2" t="s">
        <v>65</v>
      </c>
      <c r="AL186" s="22"/>
    </row>
    <row r="187" spans="1:39" customFormat="1" ht="15" x14ac:dyDescent="0.25">
      <c r="A187" s="45"/>
      <c r="B187" s="32"/>
      <c r="C187" s="30"/>
      <c r="D187" s="141" t="s">
        <v>68</v>
      </c>
      <c r="E187" s="141"/>
      <c r="F187" s="141"/>
      <c r="G187" s="46"/>
      <c r="H187" s="47"/>
      <c r="I187" s="47"/>
      <c r="J187" s="47"/>
      <c r="K187" s="49">
        <v>663.75</v>
      </c>
      <c r="L187" s="47"/>
      <c r="M187" s="49">
        <v>100.07</v>
      </c>
      <c r="N187" s="47"/>
      <c r="O187" s="50">
        <v>4480.13</v>
      </c>
      <c r="AE187" s="22"/>
      <c r="AF187" s="22"/>
      <c r="AG187" s="22"/>
      <c r="AK187" s="2" t="s">
        <v>68</v>
      </c>
      <c r="AL187" s="22"/>
    </row>
    <row r="188" spans="1:39" customFormat="1" ht="15" x14ac:dyDescent="0.25">
      <c r="A188" s="39"/>
      <c r="B188" s="31"/>
      <c r="C188" s="30"/>
      <c r="D188" s="135" t="s">
        <v>69</v>
      </c>
      <c r="E188" s="135"/>
      <c r="F188" s="135"/>
      <c r="G188" s="32"/>
      <c r="H188" s="33"/>
      <c r="I188" s="33"/>
      <c r="J188" s="33"/>
      <c r="K188" s="42"/>
      <c r="L188" s="33"/>
      <c r="M188" s="34">
        <v>100.07</v>
      </c>
      <c r="N188" s="33"/>
      <c r="O188" s="37">
        <v>4480.13</v>
      </c>
      <c r="AE188" s="22"/>
      <c r="AF188" s="22"/>
      <c r="AG188" s="22"/>
      <c r="AJ188" s="2" t="s">
        <v>69</v>
      </c>
      <c r="AL188" s="22"/>
    </row>
    <row r="189" spans="1:39" customFormat="1" ht="45" x14ac:dyDescent="0.25">
      <c r="A189" s="39"/>
      <c r="B189" s="31"/>
      <c r="C189" s="30" t="s">
        <v>87</v>
      </c>
      <c r="D189" s="135" t="s">
        <v>88</v>
      </c>
      <c r="E189" s="135"/>
      <c r="F189" s="135"/>
      <c r="G189" s="32" t="s">
        <v>72</v>
      </c>
      <c r="H189" s="44">
        <v>89</v>
      </c>
      <c r="I189" s="33"/>
      <c r="J189" s="44">
        <v>89</v>
      </c>
      <c r="K189" s="42"/>
      <c r="L189" s="33"/>
      <c r="M189" s="34">
        <v>89.06</v>
      </c>
      <c r="N189" s="33"/>
      <c r="O189" s="37">
        <v>3987.32</v>
      </c>
      <c r="AE189" s="22"/>
      <c r="AF189" s="22"/>
      <c r="AG189" s="22"/>
      <c r="AJ189" s="2" t="s">
        <v>88</v>
      </c>
      <c r="AL189" s="22"/>
    </row>
    <row r="190" spans="1:39" customFormat="1" ht="90" x14ac:dyDescent="0.25">
      <c r="A190" s="39"/>
      <c r="B190" s="31"/>
      <c r="C190" s="30" t="s">
        <v>89</v>
      </c>
      <c r="D190" s="135" t="s">
        <v>90</v>
      </c>
      <c r="E190" s="135"/>
      <c r="F190" s="135"/>
      <c r="G190" s="32" t="s">
        <v>72</v>
      </c>
      <c r="H190" s="44">
        <v>40</v>
      </c>
      <c r="I190" s="36">
        <v>0.85</v>
      </c>
      <c r="J190" s="44">
        <v>34</v>
      </c>
      <c r="K190" s="42"/>
      <c r="L190" s="33"/>
      <c r="M190" s="34">
        <v>34.020000000000003</v>
      </c>
      <c r="N190" s="33"/>
      <c r="O190" s="37">
        <v>1523.24</v>
      </c>
      <c r="AE190" s="22"/>
      <c r="AF190" s="22"/>
      <c r="AG190" s="22"/>
      <c r="AJ190" s="2" t="s">
        <v>90</v>
      </c>
      <c r="AL190" s="22"/>
    </row>
    <row r="191" spans="1:39" customFormat="1" ht="15" x14ac:dyDescent="0.25">
      <c r="A191" s="28"/>
      <c r="B191" s="51"/>
      <c r="C191" s="52"/>
      <c r="D191" s="140" t="s">
        <v>75</v>
      </c>
      <c r="E191" s="140"/>
      <c r="F191" s="140"/>
      <c r="G191" s="24"/>
      <c r="H191" s="53"/>
      <c r="I191" s="53"/>
      <c r="J191" s="53"/>
      <c r="K191" s="54"/>
      <c r="L191" s="53"/>
      <c r="M191" s="60">
        <v>223.15</v>
      </c>
      <c r="N191" s="47"/>
      <c r="O191" s="56">
        <v>9990.69</v>
      </c>
      <c r="AE191" s="22"/>
      <c r="AF191" s="22"/>
      <c r="AG191" s="22"/>
      <c r="AL191" s="22" t="s">
        <v>75</v>
      </c>
    </row>
    <row r="192" spans="1:39" customFormat="1" ht="56.25" x14ac:dyDescent="0.25">
      <c r="A192" s="106" t="s">
        <v>160</v>
      </c>
      <c r="B192" s="107" t="s">
        <v>160</v>
      </c>
      <c r="C192" s="108" t="s">
        <v>101</v>
      </c>
      <c r="D192" s="142" t="s">
        <v>102</v>
      </c>
      <c r="E192" s="142"/>
      <c r="F192" s="142"/>
      <c r="G192" s="107" t="s">
        <v>103</v>
      </c>
      <c r="H192" s="107">
        <v>12.484999999999999</v>
      </c>
      <c r="I192" s="107" t="s">
        <v>26</v>
      </c>
      <c r="J192" s="107" t="s">
        <v>161</v>
      </c>
      <c r="K192" s="109" t="s">
        <v>105</v>
      </c>
      <c r="L192" s="107" t="s">
        <v>106</v>
      </c>
      <c r="M192" s="109" t="s">
        <v>162</v>
      </c>
      <c r="N192" s="107" t="s">
        <v>108</v>
      </c>
      <c r="O192" s="110" t="s">
        <v>163</v>
      </c>
      <c r="P192" s="111"/>
      <c r="AE192" s="22"/>
      <c r="AF192" s="22"/>
      <c r="AG192" s="22" t="s">
        <v>102</v>
      </c>
      <c r="AL192" s="22"/>
    </row>
    <row r="193" spans="1:40" customFormat="1" ht="15" x14ac:dyDescent="0.25">
      <c r="A193" s="62"/>
      <c r="B193" s="51"/>
      <c r="C193" s="52"/>
      <c r="D193" s="135" t="s">
        <v>110</v>
      </c>
      <c r="E193" s="135"/>
      <c r="F193" s="135"/>
      <c r="G193" s="135"/>
      <c r="H193" s="135"/>
      <c r="I193" s="135"/>
      <c r="J193" s="135"/>
      <c r="K193" s="135"/>
      <c r="L193" s="135"/>
      <c r="M193" s="135"/>
      <c r="N193" s="135"/>
      <c r="O193" s="143"/>
      <c r="AE193" s="22"/>
      <c r="AF193" s="22"/>
      <c r="AG193" s="22"/>
      <c r="AL193" s="22"/>
      <c r="AM193" s="2" t="s">
        <v>110</v>
      </c>
    </row>
    <row r="194" spans="1:40" customFormat="1" ht="15" x14ac:dyDescent="0.25">
      <c r="A194" s="28"/>
      <c r="B194" s="29"/>
      <c r="C194" s="30"/>
      <c r="D194" s="133" t="s">
        <v>111</v>
      </c>
      <c r="E194" s="133"/>
      <c r="F194" s="133"/>
      <c r="G194" s="133"/>
      <c r="H194" s="133"/>
      <c r="I194" s="133"/>
      <c r="J194" s="133"/>
      <c r="K194" s="133"/>
      <c r="L194" s="133"/>
      <c r="M194" s="133"/>
      <c r="N194" s="133"/>
      <c r="O194" s="134"/>
      <c r="AE194" s="22"/>
      <c r="AF194" s="22"/>
      <c r="AG194" s="22"/>
      <c r="AH194" s="2" t="s">
        <v>111</v>
      </c>
      <c r="AL194" s="22"/>
    </row>
    <row r="195" spans="1:40" customFormat="1" ht="15" x14ac:dyDescent="0.25">
      <c r="A195" s="28"/>
      <c r="B195" s="51"/>
      <c r="C195" s="52"/>
      <c r="D195" s="140" t="s">
        <v>75</v>
      </c>
      <c r="E195" s="140"/>
      <c r="F195" s="140"/>
      <c r="G195" s="24"/>
      <c r="H195" s="53"/>
      <c r="I195" s="53"/>
      <c r="J195" s="53"/>
      <c r="K195" s="54"/>
      <c r="L195" s="53"/>
      <c r="M195" s="55">
        <v>1263.23</v>
      </c>
      <c r="N195" s="47"/>
      <c r="O195" s="56">
        <v>10307.959999999999</v>
      </c>
      <c r="AE195" s="22"/>
      <c r="AF195" s="22"/>
      <c r="AG195" s="22"/>
      <c r="AL195" s="22" t="s">
        <v>75</v>
      </c>
    </row>
    <row r="196" spans="1:40" customFormat="1" ht="23.25" x14ac:dyDescent="0.25">
      <c r="A196" s="23" t="s">
        <v>164</v>
      </c>
      <c r="B196" s="24" t="s">
        <v>164</v>
      </c>
      <c r="C196" s="25" t="s">
        <v>122</v>
      </c>
      <c r="D196" s="139" t="s">
        <v>123</v>
      </c>
      <c r="E196" s="139"/>
      <c r="F196" s="139"/>
      <c r="G196" s="24" t="s">
        <v>124</v>
      </c>
      <c r="H196" s="24">
        <v>1.02</v>
      </c>
      <c r="I196" s="24" t="s">
        <v>26</v>
      </c>
      <c r="J196" s="24" t="s">
        <v>165</v>
      </c>
      <c r="K196" s="26" t="s">
        <v>126</v>
      </c>
      <c r="L196" s="24" t="s">
        <v>127</v>
      </c>
      <c r="M196" s="26" t="s">
        <v>166</v>
      </c>
      <c r="N196" s="24" t="s">
        <v>129</v>
      </c>
      <c r="O196" s="27" t="s">
        <v>167</v>
      </c>
      <c r="AE196" s="22"/>
      <c r="AF196" s="22"/>
      <c r="AG196" s="22" t="s">
        <v>123</v>
      </c>
      <c r="AL196" s="22"/>
    </row>
    <row r="197" spans="1:40" customFormat="1" ht="33.75" x14ac:dyDescent="0.25">
      <c r="A197" s="28"/>
      <c r="B197" s="29"/>
      <c r="C197" s="30" t="s">
        <v>56</v>
      </c>
      <c r="D197" s="133" t="s">
        <v>57</v>
      </c>
      <c r="E197" s="133"/>
      <c r="F197" s="133"/>
      <c r="G197" s="133"/>
      <c r="H197" s="133"/>
      <c r="I197" s="133"/>
      <c r="J197" s="133"/>
      <c r="K197" s="133"/>
      <c r="L197" s="133"/>
      <c r="M197" s="133"/>
      <c r="N197" s="133"/>
      <c r="O197" s="134"/>
      <c r="AE197" s="22"/>
      <c r="AF197" s="22"/>
      <c r="AG197" s="22"/>
      <c r="AH197" s="2" t="s">
        <v>57</v>
      </c>
      <c r="AL197" s="22"/>
    </row>
    <row r="198" spans="1:40" customFormat="1" ht="57" x14ac:dyDescent="0.25">
      <c r="A198" s="28"/>
      <c r="B198" s="29"/>
      <c r="C198" s="30" t="s">
        <v>58</v>
      </c>
      <c r="D198" s="133" t="s">
        <v>59</v>
      </c>
      <c r="E198" s="133"/>
      <c r="F198" s="133"/>
      <c r="G198" s="133"/>
      <c r="H198" s="133"/>
      <c r="I198" s="133"/>
      <c r="J198" s="133"/>
      <c r="K198" s="133"/>
      <c r="L198" s="133"/>
      <c r="M198" s="133"/>
      <c r="N198" s="133"/>
      <c r="O198" s="134"/>
      <c r="AE198" s="22"/>
      <c r="AF198" s="22"/>
      <c r="AG198" s="22"/>
      <c r="AH198" s="2" t="s">
        <v>59</v>
      </c>
      <c r="AL198" s="22"/>
    </row>
    <row r="199" spans="1:40" customFormat="1" ht="15" x14ac:dyDescent="0.25">
      <c r="A199" s="28"/>
      <c r="B199" s="51"/>
      <c r="C199" s="52"/>
      <c r="D199" s="140" t="s">
        <v>75</v>
      </c>
      <c r="E199" s="140"/>
      <c r="F199" s="140"/>
      <c r="G199" s="24"/>
      <c r="H199" s="53"/>
      <c r="I199" s="53"/>
      <c r="J199" s="53"/>
      <c r="K199" s="54"/>
      <c r="L199" s="53"/>
      <c r="M199" s="60">
        <v>87.98</v>
      </c>
      <c r="N199" s="47"/>
      <c r="O199" s="56">
        <v>1164.8599999999999</v>
      </c>
      <c r="AE199" s="22"/>
      <c r="AF199" s="22"/>
      <c r="AG199" s="22"/>
      <c r="AL199" s="22" t="s">
        <v>75</v>
      </c>
    </row>
    <row r="200" spans="1:40" customFormat="1" ht="45.75" x14ac:dyDescent="0.25">
      <c r="A200" s="23" t="s">
        <v>168</v>
      </c>
      <c r="B200" s="24" t="s">
        <v>168</v>
      </c>
      <c r="C200" s="25" t="s">
        <v>169</v>
      </c>
      <c r="D200" s="139" t="s">
        <v>170</v>
      </c>
      <c r="E200" s="139"/>
      <c r="F200" s="139"/>
      <c r="G200" s="24" t="s">
        <v>171</v>
      </c>
      <c r="H200" s="24">
        <v>3.5150000000000001</v>
      </c>
      <c r="I200" s="24" t="s">
        <v>26</v>
      </c>
      <c r="J200" s="24" t="s">
        <v>172</v>
      </c>
      <c r="K200" s="26" t="s">
        <v>173</v>
      </c>
      <c r="L200" s="24"/>
      <c r="M200" s="26" t="s">
        <v>174</v>
      </c>
      <c r="N200" s="24" t="s">
        <v>129</v>
      </c>
      <c r="O200" s="27" t="s">
        <v>175</v>
      </c>
      <c r="AE200" s="22"/>
      <c r="AF200" s="22"/>
      <c r="AG200" s="22" t="s">
        <v>170</v>
      </c>
      <c r="AL200" s="22"/>
    </row>
    <row r="201" spans="1:40" customFormat="1" ht="15" x14ac:dyDescent="0.25">
      <c r="A201" s="28"/>
      <c r="B201" s="51"/>
      <c r="C201" s="52"/>
      <c r="D201" s="140" t="s">
        <v>75</v>
      </c>
      <c r="E201" s="140"/>
      <c r="F201" s="140"/>
      <c r="G201" s="24"/>
      <c r="H201" s="53"/>
      <c r="I201" s="53"/>
      <c r="J201" s="53"/>
      <c r="K201" s="54"/>
      <c r="L201" s="53"/>
      <c r="M201" s="60">
        <v>11.53</v>
      </c>
      <c r="N201" s="47"/>
      <c r="O201" s="63">
        <v>152.66</v>
      </c>
      <c r="AE201" s="22"/>
      <c r="AF201" s="22"/>
      <c r="AG201" s="22"/>
      <c r="AL201" s="22" t="s">
        <v>75</v>
      </c>
    </row>
    <row r="202" spans="1:40" customFormat="1" ht="45" x14ac:dyDescent="0.25">
      <c r="A202" s="106" t="s">
        <v>176</v>
      </c>
      <c r="B202" s="107" t="s">
        <v>176</v>
      </c>
      <c r="C202" s="108" t="s">
        <v>140</v>
      </c>
      <c r="D202" s="142" t="s">
        <v>141</v>
      </c>
      <c r="E202" s="142"/>
      <c r="F202" s="142"/>
      <c r="G202" s="107" t="s">
        <v>103</v>
      </c>
      <c r="H202" s="107">
        <v>61.6</v>
      </c>
      <c r="I202" s="107" t="s">
        <v>26</v>
      </c>
      <c r="J202" s="107" t="s">
        <v>177</v>
      </c>
      <c r="K202" s="109" t="s">
        <v>143</v>
      </c>
      <c r="L202" s="107"/>
      <c r="M202" s="109" t="s">
        <v>178</v>
      </c>
      <c r="N202" s="107" t="s">
        <v>108</v>
      </c>
      <c r="O202" s="110" t="s">
        <v>179</v>
      </c>
      <c r="P202" s="111"/>
      <c r="AE202" s="22"/>
      <c r="AF202" s="22"/>
      <c r="AG202" s="22" t="s">
        <v>141</v>
      </c>
      <c r="AL202" s="22"/>
    </row>
    <row r="203" spans="1:40" customFormat="1" ht="15" x14ac:dyDescent="0.25">
      <c r="A203" s="62"/>
      <c r="B203" s="51"/>
      <c r="C203" s="52"/>
      <c r="D203" s="135" t="s">
        <v>146</v>
      </c>
      <c r="E203" s="135"/>
      <c r="F203" s="135"/>
      <c r="G203" s="135"/>
      <c r="H203" s="135"/>
      <c r="I203" s="135"/>
      <c r="J203" s="135"/>
      <c r="K203" s="135"/>
      <c r="L203" s="135"/>
      <c r="M203" s="135"/>
      <c r="N203" s="135"/>
      <c r="O203" s="143"/>
      <c r="AE203" s="22"/>
      <c r="AF203" s="22"/>
      <c r="AG203" s="22"/>
      <c r="AL203" s="22"/>
      <c r="AM203" s="2" t="s">
        <v>146</v>
      </c>
    </row>
    <row r="204" spans="1:40" customFormat="1" ht="15" x14ac:dyDescent="0.25">
      <c r="A204" s="28"/>
      <c r="B204" s="51"/>
      <c r="C204" s="52"/>
      <c r="D204" s="140" t="s">
        <v>75</v>
      </c>
      <c r="E204" s="140"/>
      <c r="F204" s="140"/>
      <c r="G204" s="24"/>
      <c r="H204" s="53"/>
      <c r="I204" s="53"/>
      <c r="J204" s="53"/>
      <c r="K204" s="54"/>
      <c r="L204" s="53"/>
      <c r="M204" s="55">
        <v>10002.61</v>
      </c>
      <c r="N204" s="47"/>
      <c r="O204" s="56">
        <v>81621.3</v>
      </c>
      <c r="AE204" s="22"/>
      <c r="AF204" s="22"/>
      <c r="AG204" s="22"/>
      <c r="AL204" s="22" t="s">
        <v>75</v>
      </c>
    </row>
    <row r="205" spans="1:40" customFormat="1" ht="15" x14ac:dyDescent="0.25">
      <c r="A205" s="64"/>
      <c r="B205" s="4"/>
      <c r="C205" s="26"/>
      <c r="D205" s="140" t="s">
        <v>180</v>
      </c>
      <c r="E205" s="140"/>
      <c r="F205" s="140"/>
      <c r="G205" s="140"/>
      <c r="H205" s="140"/>
      <c r="I205" s="140"/>
      <c r="J205" s="140"/>
      <c r="K205" s="140"/>
      <c r="L205" s="140"/>
      <c r="M205" s="65">
        <v>64935.31</v>
      </c>
      <c r="N205" s="66"/>
      <c r="O205" s="67"/>
      <c r="AE205" s="22"/>
      <c r="AF205" s="22"/>
      <c r="AG205" s="22"/>
      <c r="AL205" s="22"/>
      <c r="AN205" s="22" t="s">
        <v>180</v>
      </c>
    </row>
    <row r="206" spans="1:40" customFormat="1" ht="15" x14ac:dyDescent="0.25">
      <c r="A206" s="136" t="s">
        <v>181</v>
      </c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  <c r="M206" s="137"/>
      <c r="N206" s="137"/>
      <c r="O206" s="138"/>
      <c r="AE206" s="22" t="s">
        <v>181</v>
      </c>
      <c r="AF206" s="22"/>
      <c r="AG206" s="22"/>
      <c r="AL206" s="22"/>
      <c r="AN206" s="22"/>
    </row>
    <row r="207" spans="1:40" customFormat="1" ht="22.5" x14ac:dyDescent="0.25">
      <c r="A207" s="23" t="s">
        <v>182</v>
      </c>
      <c r="B207" s="24" t="s">
        <v>182</v>
      </c>
      <c r="C207" s="25" t="s">
        <v>183</v>
      </c>
      <c r="D207" s="139" t="s">
        <v>184</v>
      </c>
      <c r="E207" s="139"/>
      <c r="F207" s="139"/>
      <c r="G207" s="24" t="s">
        <v>83</v>
      </c>
      <c r="H207" s="24">
        <v>8.6999999999999994E-2</v>
      </c>
      <c r="I207" s="24" t="s">
        <v>26</v>
      </c>
      <c r="J207" s="24" t="s">
        <v>185</v>
      </c>
      <c r="K207" s="26"/>
      <c r="L207" s="24"/>
      <c r="M207" s="26"/>
      <c r="N207" s="24"/>
      <c r="O207" s="27"/>
      <c r="AE207" s="22"/>
      <c r="AF207" s="22"/>
      <c r="AG207" s="22" t="s">
        <v>184</v>
      </c>
      <c r="AL207" s="22"/>
      <c r="AN207" s="22"/>
    </row>
    <row r="208" spans="1:40" customFormat="1" ht="33.75" x14ac:dyDescent="0.25">
      <c r="A208" s="28"/>
      <c r="B208" s="29"/>
      <c r="C208" s="30" t="s">
        <v>56</v>
      </c>
      <c r="D208" s="133" t="s">
        <v>57</v>
      </c>
      <c r="E208" s="133"/>
      <c r="F208" s="133"/>
      <c r="G208" s="133"/>
      <c r="H208" s="133"/>
      <c r="I208" s="133"/>
      <c r="J208" s="133"/>
      <c r="K208" s="133"/>
      <c r="L208" s="133"/>
      <c r="M208" s="133"/>
      <c r="N208" s="133"/>
      <c r="O208" s="134"/>
      <c r="AE208" s="22"/>
      <c r="AF208" s="22"/>
      <c r="AG208" s="22"/>
      <c r="AH208" s="2" t="s">
        <v>57</v>
      </c>
      <c r="AL208" s="22"/>
      <c r="AN208" s="22"/>
    </row>
    <row r="209" spans="1:40" customFormat="1" ht="57" x14ac:dyDescent="0.25">
      <c r="A209" s="28"/>
      <c r="B209" s="29"/>
      <c r="C209" s="30" t="s">
        <v>58</v>
      </c>
      <c r="D209" s="133" t="s">
        <v>59</v>
      </c>
      <c r="E209" s="133"/>
      <c r="F209" s="133"/>
      <c r="G209" s="133"/>
      <c r="H209" s="133"/>
      <c r="I209" s="133"/>
      <c r="J209" s="133"/>
      <c r="K209" s="133"/>
      <c r="L209" s="133"/>
      <c r="M209" s="133"/>
      <c r="N209" s="133"/>
      <c r="O209" s="134"/>
      <c r="AE209" s="22"/>
      <c r="AF209" s="22"/>
      <c r="AG209" s="22"/>
      <c r="AH209" s="2" t="s">
        <v>59</v>
      </c>
      <c r="AL209" s="22"/>
      <c r="AN209" s="22"/>
    </row>
    <row r="210" spans="1:40" customFormat="1" ht="15" x14ac:dyDescent="0.25">
      <c r="A210" s="28"/>
      <c r="B210" s="31"/>
      <c r="C210" s="30" t="s">
        <v>26</v>
      </c>
      <c r="D210" s="135" t="s">
        <v>60</v>
      </c>
      <c r="E210" s="135"/>
      <c r="F210" s="135"/>
      <c r="G210" s="32"/>
      <c r="H210" s="33"/>
      <c r="I210" s="33"/>
      <c r="J210" s="33"/>
      <c r="K210" s="38">
        <v>1053</v>
      </c>
      <c r="L210" s="35">
        <v>1.3225</v>
      </c>
      <c r="M210" s="34">
        <v>121.16</v>
      </c>
      <c r="N210" s="36">
        <v>44.77</v>
      </c>
      <c r="O210" s="37">
        <v>5424.33</v>
      </c>
      <c r="AE210" s="22"/>
      <c r="AF210" s="22"/>
      <c r="AG210" s="22"/>
      <c r="AI210" s="2" t="s">
        <v>60</v>
      </c>
      <c r="AL210" s="22"/>
      <c r="AN210" s="22"/>
    </row>
    <row r="211" spans="1:40" customFormat="1" ht="15" x14ac:dyDescent="0.25">
      <c r="A211" s="28"/>
      <c r="B211" s="31"/>
      <c r="C211" s="30" t="s">
        <v>61</v>
      </c>
      <c r="D211" s="135" t="s">
        <v>62</v>
      </c>
      <c r="E211" s="135"/>
      <c r="F211" s="135"/>
      <c r="G211" s="32"/>
      <c r="H211" s="33"/>
      <c r="I211" s="33"/>
      <c r="J211" s="33"/>
      <c r="K211" s="38">
        <v>1566.06</v>
      </c>
      <c r="L211" s="35">
        <v>1.4375</v>
      </c>
      <c r="M211" s="34">
        <v>195.86</v>
      </c>
      <c r="N211" s="36">
        <v>13.24</v>
      </c>
      <c r="O211" s="37">
        <v>2593.19</v>
      </c>
      <c r="AE211" s="22"/>
      <c r="AF211" s="22"/>
      <c r="AG211" s="22"/>
      <c r="AI211" s="2" t="s">
        <v>62</v>
      </c>
      <c r="AL211" s="22"/>
      <c r="AN211" s="22"/>
    </row>
    <row r="212" spans="1:40" customFormat="1" ht="15" x14ac:dyDescent="0.25">
      <c r="A212" s="28"/>
      <c r="B212" s="31"/>
      <c r="C212" s="30" t="s">
        <v>63</v>
      </c>
      <c r="D212" s="135" t="s">
        <v>64</v>
      </c>
      <c r="E212" s="135"/>
      <c r="F212" s="135"/>
      <c r="G212" s="32"/>
      <c r="H212" s="33"/>
      <c r="I212" s="33"/>
      <c r="J212" s="33"/>
      <c r="K212" s="34">
        <v>244.39</v>
      </c>
      <c r="L212" s="35">
        <v>1.4375</v>
      </c>
      <c r="M212" s="34">
        <v>30.56</v>
      </c>
      <c r="N212" s="36">
        <v>44.77</v>
      </c>
      <c r="O212" s="37">
        <v>1368.17</v>
      </c>
      <c r="AE212" s="22"/>
      <c r="AF212" s="22"/>
      <c r="AG212" s="22"/>
      <c r="AI212" s="2" t="s">
        <v>64</v>
      </c>
      <c r="AL212" s="22"/>
      <c r="AN212" s="22"/>
    </row>
    <row r="213" spans="1:40" customFormat="1" ht="15" x14ac:dyDescent="0.25">
      <c r="A213" s="28"/>
      <c r="B213" s="31"/>
      <c r="C213" s="30" t="s">
        <v>79</v>
      </c>
      <c r="D213" s="135" t="s">
        <v>80</v>
      </c>
      <c r="E213" s="135"/>
      <c r="F213" s="135"/>
      <c r="G213" s="32"/>
      <c r="H213" s="33"/>
      <c r="I213" s="33"/>
      <c r="J213" s="33"/>
      <c r="K213" s="34">
        <v>909.27</v>
      </c>
      <c r="L213" s="33"/>
      <c r="M213" s="34">
        <v>79.11</v>
      </c>
      <c r="N213" s="36">
        <v>8.16</v>
      </c>
      <c r="O213" s="57">
        <v>645.54</v>
      </c>
      <c r="AE213" s="22"/>
      <c r="AF213" s="22"/>
      <c r="AG213" s="22"/>
      <c r="AI213" s="2" t="s">
        <v>80</v>
      </c>
      <c r="AL213" s="22"/>
      <c r="AN213" s="22"/>
    </row>
    <row r="214" spans="1:40" customFormat="1" ht="15" x14ac:dyDescent="0.25">
      <c r="A214" s="39"/>
      <c r="B214" s="31"/>
      <c r="C214" s="30"/>
      <c r="D214" s="135" t="s">
        <v>65</v>
      </c>
      <c r="E214" s="135"/>
      <c r="F214" s="135"/>
      <c r="G214" s="32" t="s">
        <v>66</v>
      </c>
      <c r="H214" s="44">
        <v>135</v>
      </c>
      <c r="I214" s="35">
        <v>1.3225</v>
      </c>
      <c r="J214" s="41">
        <v>15.5327625</v>
      </c>
      <c r="K214" s="42"/>
      <c r="L214" s="33"/>
      <c r="M214" s="42"/>
      <c r="N214" s="33"/>
      <c r="O214" s="43"/>
      <c r="AE214" s="22"/>
      <c r="AF214" s="22"/>
      <c r="AG214" s="22"/>
      <c r="AJ214" s="2" t="s">
        <v>65</v>
      </c>
      <c r="AL214" s="22"/>
      <c r="AN214" s="22"/>
    </row>
    <row r="215" spans="1:40" customFormat="1" ht="15" x14ac:dyDescent="0.25">
      <c r="A215" s="39"/>
      <c r="B215" s="31"/>
      <c r="C215" s="30"/>
      <c r="D215" s="135" t="s">
        <v>67</v>
      </c>
      <c r="E215" s="135"/>
      <c r="F215" s="135"/>
      <c r="G215" s="32" t="s">
        <v>66</v>
      </c>
      <c r="H215" s="36">
        <v>18.12</v>
      </c>
      <c r="I215" s="35">
        <v>1.4375</v>
      </c>
      <c r="J215" s="41">
        <v>2.2661324999999999</v>
      </c>
      <c r="K215" s="42"/>
      <c r="L215" s="33"/>
      <c r="M215" s="42"/>
      <c r="N215" s="33"/>
      <c r="O215" s="43"/>
      <c r="AE215" s="22"/>
      <c r="AF215" s="22"/>
      <c r="AG215" s="22"/>
      <c r="AJ215" s="2" t="s">
        <v>67</v>
      </c>
      <c r="AL215" s="22"/>
      <c r="AN215" s="22"/>
    </row>
    <row r="216" spans="1:40" customFormat="1" ht="15" x14ac:dyDescent="0.25">
      <c r="A216" s="45"/>
      <c r="B216" s="32"/>
      <c r="C216" s="30"/>
      <c r="D216" s="141" t="s">
        <v>68</v>
      </c>
      <c r="E216" s="141"/>
      <c r="F216" s="141"/>
      <c r="G216" s="46"/>
      <c r="H216" s="47"/>
      <c r="I216" s="47"/>
      <c r="J216" s="47"/>
      <c r="K216" s="48">
        <v>3528.33</v>
      </c>
      <c r="L216" s="47"/>
      <c r="M216" s="49">
        <v>396.13</v>
      </c>
      <c r="N216" s="47"/>
      <c r="O216" s="50">
        <v>8663.06</v>
      </c>
      <c r="AE216" s="22"/>
      <c r="AF216" s="22"/>
      <c r="AG216" s="22"/>
      <c r="AK216" s="2" t="s">
        <v>68</v>
      </c>
      <c r="AL216" s="22"/>
      <c r="AN216" s="22"/>
    </row>
    <row r="217" spans="1:40" customFormat="1" ht="15" x14ac:dyDescent="0.25">
      <c r="A217" s="39"/>
      <c r="B217" s="31"/>
      <c r="C217" s="30"/>
      <c r="D217" s="135" t="s">
        <v>69</v>
      </c>
      <c r="E217" s="135"/>
      <c r="F217" s="135"/>
      <c r="G217" s="32"/>
      <c r="H217" s="33"/>
      <c r="I217" s="33"/>
      <c r="J217" s="33"/>
      <c r="K217" s="42"/>
      <c r="L217" s="33"/>
      <c r="M217" s="34">
        <v>151.72</v>
      </c>
      <c r="N217" s="33"/>
      <c r="O217" s="37">
        <v>6792.5</v>
      </c>
      <c r="AE217" s="22"/>
      <c r="AF217" s="22"/>
      <c r="AG217" s="22"/>
      <c r="AJ217" s="2" t="s">
        <v>69</v>
      </c>
      <c r="AL217" s="22"/>
      <c r="AN217" s="22"/>
    </row>
    <row r="218" spans="1:40" customFormat="1" ht="45" x14ac:dyDescent="0.25">
      <c r="A218" s="39"/>
      <c r="B218" s="31"/>
      <c r="C218" s="30" t="s">
        <v>186</v>
      </c>
      <c r="D218" s="135" t="s">
        <v>187</v>
      </c>
      <c r="E218" s="135"/>
      <c r="F218" s="135"/>
      <c r="G218" s="32" t="s">
        <v>72</v>
      </c>
      <c r="H218" s="44">
        <v>102</v>
      </c>
      <c r="I218" s="33"/>
      <c r="J218" s="44">
        <v>102</v>
      </c>
      <c r="K218" s="42"/>
      <c r="L218" s="33"/>
      <c r="M218" s="34">
        <v>154.75</v>
      </c>
      <c r="N218" s="33"/>
      <c r="O218" s="37">
        <v>6928.35</v>
      </c>
      <c r="AE218" s="22"/>
      <c r="AF218" s="22"/>
      <c r="AG218" s="22"/>
      <c r="AJ218" s="2" t="s">
        <v>187</v>
      </c>
      <c r="AL218" s="22"/>
      <c r="AN218" s="22"/>
    </row>
    <row r="219" spans="1:40" customFormat="1" ht="90" x14ac:dyDescent="0.25">
      <c r="A219" s="39"/>
      <c r="B219" s="31"/>
      <c r="C219" s="30" t="s">
        <v>188</v>
      </c>
      <c r="D219" s="135" t="s">
        <v>189</v>
      </c>
      <c r="E219" s="135"/>
      <c r="F219" s="135"/>
      <c r="G219" s="32" t="s">
        <v>72</v>
      </c>
      <c r="H219" s="44">
        <v>58</v>
      </c>
      <c r="I219" s="36">
        <v>0.85</v>
      </c>
      <c r="J219" s="40">
        <v>49.3</v>
      </c>
      <c r="K219" s="42"/>
      <c r="L219" s="33"/>
      <c r="M219" s="34">
        <v>74.8</v>
      </c>
      <c r="N219" s="33"/>
      <c r="O219" s="37">
        <v>3348.7</v>
      </c>
      <c r="AE219" s="22"/>
      <c r="AF219" s="22"/>
      <c r="AG219" s="22"/>
      <c r="AJ219" s="2" t="s">
        <v>189</v>
      </c>
      <c r="AL219" s="22"/>
      <c r="AN219" s="22"/>
    </row>
    <row r="220" spans="1:40" customFormat="1" ht="15" x14ac:dyDescent="0.25">
      <c r="A220" s="28"/>
      <c r="B220" s="51"/>
      <c r="C220" s="52"/>
      <c r="D220" s="140" t="s">
        <v>75</v>
      </c>
      <c r="E220" s="140"/>
      <c r="F220" s="140"/>
      <c r="G220" s="24"/>
      <c r="H220" s="53"/>
      <c r="I220" s="53"/>
      <c r="J220" s="53"/>
      <c r="K220" s="54"/>
      <c r="L220" s="53"/>
      <c r="M220" s="60">
        <v>625.67999999999995</v>
      </c>
      <c r="N220" s="47"/>
      <c r="O220" s="56">
        <v>18940.11</v>
      </c>
      <c r="AE220" s="22"/>
      <c r="AF220" s="22"/>
      <c r="AG220" s="22"/>
      <c r="AL220" s="22" t="s">
        <v>75</v>
      </c>
      <c r="AN220" s="22"/>
    </row>
    <row r="221" spans="1:40" customFormat="1" ht="33.75" x14ac:dyDescent="0.25">
      <c r="A221" s="23" t="s">
        <v>190</v>
      </c>
      <c r="B221" s="24" t="s">
        <v>190</v>
      </c>
      <c r="C221" s="25" t="s">
        <v>191</v>
      </c>
      <c r="D221" s="139" t="s">
        <v>192</v>
      </c>
      <c r="E221" s="139"/>
      <c r="F221" s="139"/>
      <c r="G221" s="24" t="s">
        <v>103</v>
      </c>
      <c r="H221" s="24">
        <v>8.8740000000000006</v>
      </c>
      <c r="I221" s="24" t="s">
        <v>26</v>
      </c>
      <c r="J221" s="24" t="s">
        <v>193</v>
      </c>
      <c r="K221" s="26" t="s">
        <v>194</v>
      </c>
      <c r="L221" s="24"/>
      <c r="M221" s="26" t="s">
        <v>195</v>
      </c>
      <c r="N221" s="24" t="s">
        <v>108</v>
      </c>
      <c r="O221" s="27" t="s">
        <v>196</v>
      </c>
      <c r="AE221" s="22"/>
      <c r="AF221" s="22"/>
      <c r="AG221" s="22" t="s">
        <v>192</v>
      </c>
      <c r="AL221" s="22"/>
      <c r="AN221" s="22"/>
    </row>
    <row r="222" spans="1:40" customFormat="1" ht="15" x14ac:dyDescent="0.25">
      <c r="A222" s="28"/>
      <c r="B222" s="51"/>
      <c r="C222" s="52"/>
      <c r="D222" s="140" t="s">
        <v>75</v>
      </c>
      <c r="E222" s="140"/>
      <c r="F222" s="140"/>
      <c r="G222" s="24"/>
      <c r="H222" s="53"/>
      <c r="I222" s="53"/>
      <c r="J222" s="53"/>
      <c r="K222" s="54"/>
      <c r="L222" s="53"/>
      <c r="M222" s="55">
        <v>4969.4399999999996</v>
      </c>
      <c r="N222" s="47"/>
      <c r="O222" s="56">
        <v>40550.629999999997</v>
      </c>
      <c r="AE222" s="22"/>
      <c r="AF222" s="22"/>
      <c r="AG222" s="22"/>
      <c r="AL222" s="22" t="s">
        <v>75</v>
      </c>
      <c r="AN222" s="22"/>
    </row>
    <row r="223" spans="1:40" customFormat="1" ht="23.25" x14ac:dyDescent="0.25">
      <c r="A223" s="23" t="s">
        <v>197</v>
      </c>
      <c r="B223" s="24" t="s">
        <v>197</v>
      </c>
      <c r="C223" s="25" t="s">
        <v>198</v>
      </c>
      <c r="D223" s="139" t="s">
        <v>199</v>
      </c>
      <c r="E223" s="139"/>
      <c r="F223" s="139"/>
      <c r="G223" s="24" t="s">
        <v>83</v>
      </c>
      <c r="H223" s="24">
        <v>0.23400000000000001</v>
      </c>
      <c r="I223" s="24" t="s">
        <v>26</v>
      </c>
      <c r="J223" s="24" t="s">
        <v>200</v>
      </c>
      <c r="K223" s="26"/>
      <c r="L223" s="24"/>
      <c r="M223" s="26"/>
      <c r="N223" s="24"/>
      <c r="O223" s="27"/>
      <c r="AE223" s="22"/>
      <c r="AF223" s="22"/>
      <c r="AG223" s="22" t="s">
        <v>199</v>
      </c>
      <c r="AL223" s="22"/>
      <c r="AN223" s="22"/>
    </row>
    <row r="224" spans="1:40" customFormat="1" ht="33.75" x14ac:dyDescent="0.25">
      <c r="A224" s="28"/>
      <c r="B224" s="29"/>
      <c r="C224" s="30" t="s">
        <v>56</v>
      </c>
      <c r="D224" s="133" t="s">
        <v>57</v>
      </c>
      <c r="E224" s="133"/>
      <c r="F224" s="133"/>
      <c r="G224" s="133"/>
      <c r="H224" s="133"/>
      <c r="I224" s="133"/>
      <c r="J224" s="133"/>
      <c r="K224" s="133"/>
      <c r="L224" s="133"/>
      <c r="M224" s="133"/>
      <c r="N224" s="133"/>
      <c r="O224" s="134"/>
      <c r="AE224" s="22"/>
      <c r="AF224" s="22"/>
      <c r="AG224" s="22"/>
      <c r="AH224" s="2" t="s">
        <v>57</v>
      </c>
      <c r="AL224" s="22"/>
      <c r="AN224" s="22"/>
    </row>
    <row r="225" spans="1:40" customFormat="1" ht="57" x14ac:dyDescent="0.25">
      <c r="A225" s="28"/>
      <c r="B225" s="29"/>
      <c r="C225" s="30" t="s">
        <v>58</v>
      </c>
      <c r="D225" s="133" t="s">
        <v>59</v>
      </c>
      <c r="E225" s="133"/>
      <c r="F225" s="133"/>
      <c r="G225" s="133"/>
      <c r="H225" s="133"/>
      <c r="I225" s="133"/>
      <c r="J225" s="133"/>
      <c r="K225" s="133"/>
      <c r="L225" s="133"/>
      <c r="M225" s="133"/>
      <c r="N225" s="133"/>
      <c r="O225" s="134"/>
      <c r="AE225" s="22"/>
      <c r="AF225" s="22"/>
      <c r="AG225" s="22"/>
      <c r="AH225" s="2" t="s">
        <v>59</v>
      </c>
      <c r="AL225" s="22"/>
      <c r="AN225" s="22"/>
    </row>
    <row r="226" spans="1:40" customFormat="1" ht="15" x14ac:dyDescent="0.25">
      <c r="A226" s="28"/>
      <c r="B226" s="31"/>
      <c r="C226" s="30" t="s">
        <v>26</v>
      </c>
      <c r="D226" s="135" t="s">
        <v>60</v>
      </c>
      <c r="E226" s="135"/>
      <c r="F226" s="135"/>
      <c r="G226" s="32"/>
      <c r="H226" s="33"/>
      <c r="I226" s="33"/>
      <c r="J226" s="33"/>
      <c r="K226" s="38">
        <v>1526.87</v>
      </c>
      <c r="L226" s="35">
        <v>1.3225</v>
      </c>
      <c r="M226" s="34">
        <v>472.51</v>
      </c>
      <c r="N226" s="36">
        <v>44.77</v>
      </c>
      <c r="O226" s="37">
        <v>21154.27</v>
      </c>
      <c r="AE226" s="22"/>
      <c r="AF226" s="22"/>
      <c r="AG226" s="22"/>
      <c r="AI226" s="2" t="s">
        <v>60</v>
      </c>
      <c r="AL226" s="22"/>
      <c r="AN226" s="22"/>
    </row>
    <row r="227" spans="1:40" customFormat="1" ht="15" x14ac:dyDescent="0.25">
      <c r="A227" s="28"/>
      <c r="B227" s="31"/>
      <c r="C227" s="30" t="s">
        <v>61</v>
      </c>
      <c r="D227" s="135" t="s">
        <v>62</v>
      </c>
      <c r="E227" s="135"/>
      <c r="F227" s="135"/>
      <c r="G227" s="32"/>
      <c r="H227" s="33"/>
      <c r="I227" s="33"/>
      <c r="J227" s="33"/>
      <c r="K227" s="38">
        <v>2518.58</v>
      </c>
      <c r="L227" s="35">
        <v>1.4375</v>
      </c>
      <c r="M227" s="34">
        <v>847.19</v>
      </c>
      <c r="N227" s="36">
        <v>13.24</v>
      </c>
      <c r="O227" s="37">
        <v>11216.8</v>
      </c>
      <c r="AE227" s="22"/>
      <c r="AF227" s="22"/>
      <c r="AG227" s="22"/>
      <c r="AI227" s="2" t="s">
        <v>62</v>
      </c>
      <c r="AL227" s="22"/>
      <c r="AN227" s="22"/>
    </row>
    <row r="228" spans="1:40" customFormat="1" ht="15" x14ac:dyDescent="0.25">
      <c r="A228" s="28"/>
      <c r="B228" s="31"/>
      <c r="C228" s="30" t="s">
        <v>63</v>
      </c>
      <c r="D228" s="135" t="s">
        <v>64</v>
      </c>
      <c r="E228" s="135"/>
      <c r="F228" s="135"/>
      <c r="G228" s="32"/>
      <c r="H228" s="33"/>
      <c r="I228" s="33"/>
      <c r="J228" s="33"/>
      <c r="K228" s="34">
        <v>382.14</v>
      </c>
      <c r="L228" s="35">
        <v>1.4375</v>
      </c>
      <c r="M228" s="34">
        <v>128.54</v>
      </c>
      <c r="N228" s="36">
        <v>44.77</v>
      </c>
      <c r="O228" s="37">
        <v>5754.74</v>
      </c>
      <c r="AE228" s="22"/>
      <c r="AF228" s="22"/>
      <c r="AG228" s="22"/>
      <c r="AI228" s="2" t="s">
        <v>64</v>
      </c>
      <c r="AL228" s="22"/>
      <c r="AN228" s="22"/>
    </row>
    <row r="229" spans="1:40" customFormat="1" ht="15" x14ac:dyDescent="0.25">
      <c r="A229" s="28"/>
      <c r="B229" s="31"/>
      <c r="C229" s="30" t="s">
        <v>79</v>
      </c>
      <c r="D229" s="135" t="s">
        <v>80</v>
      </c>
      <c r="E229" s="135"/>
      <c r="F229" s="135"/>
      <c r="G229" s="32"/>
      <c r="H229" s="33"/>
      <c r="I229" s="33"/>
      <c r="J229" s="33"/>
      <c r="K229" s="34">
        <v>488.42</v>
      </c>
      <c r="L229" s="33"/>
      <c r="M229" s="34">
        <v>114.29</v>
      </c>
      <c r="N229" s="36">
        <v>8.16</v>
      </c>
      <c r="O229" s="57">
        <v>932.61</v>
      </c>
      <c r="AE229" s="22"/>
      <c r="AF229" s="22"/>
      <c r="AG229" s="22"/>
      <c r="AI229" s="2" t="s">
        <v>80</v>
      </c>
      <c r="AL229" s="22"/>
      <c r="AN229" s="22"/>
    </row>
    <row r="230" spans="1:40" customFormat="1" ht="15" x14ac:dyDescent="0.25">
      <c r="A230" s="39"/>
      <c r="B230" s="31"/>
      <c r="C230" s="30"/>
      <c r="D230" s="135" t="s">
        <v>65</v>
      </c>
      <c r="E230" s="135"/>
      <c r="F230" s="135"/>
      <c r="G230" s="32" t="s">
        <v>66</v>
      </c>
      <c r="H230" s="44">
        <v>179</v>
      </c>
      <c r="I230" s="35">
        <v>1.3225</v>
      </c>
      <c r="J230" s="61">
        <v>55.394235000000002</v>
      </c>
      <c r="K230" s="42"/>
      <c r="L230" s="33"/>
      <c r="M230" s="42"/>
      <c r="N230" s="33"/>
      <c r="O230" s="43"/>
      <c r="AE230" s="22"/>
      <c r="AF230" s="22"/>
      <c r="AG230" s="22"/>
      <c r="AJ230" s="2" t="s">
        <v>65</v>
      </c>
      <c r="AL230" s="22"/>
      <c r="AN230" s="22"/>
    </row>
    <row r="231" spans="1:40" customFormat="1" ht="15" x14ac:dyDescent="0.25">
      <c r="A231" s="39"/>
      <c r="B231" s="31"/>
      <c r="C231" s="30"/>
      <c r="D231" s="135" t="s">
        <v>67</v>
      </c>
      <c r="E231" s="135"/>
      <c r="F231" s="135"/>
      <c r="G231" s="32" t="s">
        <v>66</v>
      </c>
      <c r="H231" s="36">
        <v>28.56</v>
      </c>
      <c r="I231" s="35">
        <v>1.4375</v>
      </c>
      <c r="J231" s="58">
        <v>9.6068700000000007</v>
      </c>
      <c r="K231" s="42"/>
      <c r="L231" s="33"/>
      <c r="M231" s="42"/>
      <c r="N231" s="33"/>
      <c r="O231" s="43"/>
      <c r="AE231" s="22"/>
      <c r="AF231" s="22"/>
      <c r="AG231" s="22"/>
      <c r="AJ231" s="2" t="s">
        <v>67</v>
      </c>
      <c r="AL231" s="22"/>
      <c r="AN231" s="22"/>
    </row>
    <row r="232" spans="1:40" customFormat="1" ht="15" x14ac:dyDescent="0.25">
      <c r="A232" s="45"/>
      <c r="B232" s="32"/>
      <c r="C232" s="30"/>
      <c r="D232" s="141" t="s">
        <v>68</v>
      </c>
      <c r="E232" s="141"/>
      <c r="F232" s="141"/>
      <c r="G232" s="46"/>
      <c r="H232" s="47"/>
      <c r="I232" s="47"/>
      <c r="J232" s="47"/>
      <c r="K232" s="48">
        <v>4533.87</v>
      </c>
      <c r="L232" s="47"/>
      <c r="M232" s="48">
        <v>1433.99</v>
      </c>
      <c r="N232" s="47"/>
      <c r="O232" s="50">
        <v>33303.68</v>
      </c>
      <c r="AE232" s="22"/>
      <c r="AF232" s="22"/>
      <c r="AG232" s="22"/>
      <c r="AK232" s="2" t="s">
        <v>68</v>
      </c>
      <c r="AL232" s="22"/>
      <c r="AN232" s="22"/>
    </row>
    <row r="233" spans="1:40" customFormat="1" ht="15" x14ac:dyDescent="0.25">
      <c r="A233" s="39"/>
      <c r="B233" s="31"/>
      <c r="C233" s="30"/>
      <c r="D233" s="135" t="s">
        <v>69</v>
      </c>
      <c r="E233" s="135"/>
      <c r="F233" s="135"/>
      <c r="G233" s="32"/>
      <c r="H233" s="33"/>
      <c r="I233" s="33"/>
      <c r="J233" s="33"/>
      <c r="K233" s="42"/>
      <c r="L233" s="33"/>
      <c r="M233" s="34">
        <v>601.04999999999995</v>
      </c>
      <c r="N233" s="33"/>
      <c r="O233" s="37">
        <v>26909.01</v>
      </c>
      <c r="AE233" s="22"/>
      <c r="AF233" s="22"/>
      <c r="AG233" s="22"/>
      <c r="AJ233" s="2" t="s">
        <v>69</v>
      </c>
      <c r="AL233" s="22"/>
      <c r="AN233" s="22"/>
    </row>
    <row r="234" spans="1:40" customFormat="1" ht="45" x14ac:dyDescent="0.25">
      <c r="A234" s="39"/>
      <c r="B234" s="31"/>
      <c r="C234" s="30" t="s">
        <v>186</v>
      </c>
      <c r="D234" s="135" t="s">
        <v>187</v>
      </c>
      <c r="E234" s="135"/>
      <c r="F234" s="135"/>
      <c r="G234" s="32" t="s">
        <v>72</v>
      </c>
      <c r="H234" s="44">
        <v>102</v>
      </c>
      <c r="I234" s="33"/>
      <c r="J234" s="44">
        <v>102</v>
      </c>
      <c r="K234" s="42"/>
      <c r="L234" s="33"/>
      <c r="M234" s="34">
        <v>613.07000000000005</v>
      </c>
      <c r="N234" s="33"/>
      <c r="O234" s="37">
        <v>27447.19</v>
      </c>
      <c r="AE234" s="22"/>
      <c r="AF234" s="22"/>
      <c r="AG234" s="22"/>
      <c r="AJ234" s="2" t="s">
        <v>187</v>
      </c>
      <c r="AL234" s="22"/>
      <c r="AN234" s="22"/>
    </row>
    <row r="235" spans="1:40" customFormat="1" ht="90" x14ac:dyDescent="0.25">
      <c r="A235" s="39"/>
      <c r="B235" s="31"/>
      <c r="C235" s="30" t="s">
        <v>188</v>
      </c>
      <c r="D235" s="135" t="s">
        <v>189</v>
      </c>
      <c r="E235" s="135"/>
      <c r="F235" s="135"/>
      <c r="G235" s="32" t="s">
        <v>72</v>
      </c>
      <c r="H235" s="44">
        <v>58</v>
      </c>
      <c r="I235" s="36">
        <v>0.85</v>
      </c>
      <c r="J235" s="40">
        <v>49.3</v>
      </c>
      <c r="K235" s="42"/>
      <c r="L235" s="33"/>
      <c r="M235" s="34">
        <v>296.32</v>
      </c>
      <c r="N235" s="33"/>
      <c r="O235" s="37">
        <v>13266.14</v>
      </c>
      <c r="AE235" s="22"/>
      <c r="AF235" s="22"/>
      <c r="AG235" s="22"/>
      <c r="AJ235" s="2" t="s">
        <v>189</v>
      </c>
      <c r="AL235" s="22"/>
      <c r="AN235" s="22"/>
    </row>
    <row r="236" spans="1:40" customFormat="1" ht="15" x14ac:dyDescent="0.25">
      <c r="A236" s="28"/>
      <c r="B236" s="51"/>
      <c r="C236" s="52"/>
      <c r="D236" s="140" t="s">
        <v>75</v>
      </c>
      <c r="E236" s="140"/>
      <c r="F236" s="140"/>
      <c r="G236" s="24"/>
      <c r="H236" s="53"/>
      <c r="I236" s="53"/>
      <c r="J236" s="53"/>
      <c r="K236" s="54"/>
      <c r="L236" s="53"/>
      <c r="M236" s="55">
        <v>2343.38</v>
      </c>
      <c r="N236" s="47"/>
      <c r="O236" s="56">
        <v>74017.009999999995</v>
      </c>
      <c r="AE236" s="22"/>
      <c r="AF236" s="22"/>
      <c r="AG236" s="22"/>
      <c r="AL236" s="22" t="s">
        <v>75</v>
      </c>
      <c r="AN236" s="22"/>
    </row>
    <row r="237" spans="1:40" customFormat="1" ht="33.75" x14ac:dyDescent="0.25">
      <c r="A237" s="23" t="s">
        <v>201</v>
      </c>
      <c r="B237" s="24" t="s">
        <v>201</v>
      </c>
      <c r="C237" s="25" t="s">
        <v>202</v>
      </c>
      <c r="D237" s="139" t="s">
        <v>203</v>
      </c>
      <c r="E237" s="139"/>
      <c r="F237" s="139"/>
      <c r="G237" s="24" t="s">
        <v>103</v>
      </c>
      <c r="H237" s="24">
        <v>23.751000000000001</v>
      </c>
      <c r="I237" s="24" t="s">
        <v>26</v>
      </c>
      <c r="J237" s="24" t="s">
        <v>204</v>
      </c>
      <c r="K237" s="26" t="s">
        <v>205</v>
      </c>
      <c r="L237" s="24"/>
      <c r="M237" s="26" t="s">
        <v>206</v>
      </c>
      <c r="N237" s="24" t="s">
        <v>108</v>
      </c>
      <c r="O237" s="27" t="s">
        <v>207</v>
      </c>
      <c r="AE237" s="22"/>
      <c r="AF237" s="22"/>
      <c r="AG237" s="22" t="s">
        <v>203</v>
      </c>
      <c r="AL237" s="22"/>
      <c r="AN237" s="22"/>
    </row>
    <row r="238" spans="1:40" customFormat="1" ht="15" x14ac:dyDescent="0.25">
      <c r="A238" s="28"/>
      <c r="B238" s="51"/>
      <c r="C238" s="52"/>
      <c r="D238" s="140" t="s">
        <v>75</v>
      </c>
      <c r="E238" s="140"/>
      <c r="F238" s="140"/>
      <c r="G238" s="24"/>
      <c r="H238" s="53"/>
      <c r="I238" s="53"/>
      <c r="J238" s="53"/>
      <c r="K238" s="54"/>
      <c r="L238" s="53"/>
      <c r="M238" s="55">
        <v>18763.29</v>
      </c>
      <c r="N238" s="47"/>
      <c r="O238" s="56">
        <v>153108.45000000001</v>
      </c>
      <c r="AE238" s="22"/>
      <c r="AF238" s="22"/>
      <c r="AG238" s="22"/>
      <c r="AL238" s="22" t="s">
        <v>75</v>
      </c>
      <c r="AN238" s="22"/>
    </row>
    <row r="239" spans="1:40" customFormat="1" ht="33.75" x14ac:dyDescent="0.25">
      <c r="A239" s="23" t="s">
        <v>208</v>
      </c>
      <c r="B239" s="24" t="s">
        <v>208</v>
      </c>
      <c r="C239" s="25" t="s">
        <v>202</v>
      </c>
      <c r="D239" s="139" t="s">
        <v>203</v>
      </c>
      <c r="E239" s="139"/>
      <c r="F239" s="139"/>
      <c r="G239" s="24" t="s">
        <v>103</v>
      </c>
      <c r="H239" s="24">
        <v>23.751000000000001</v>
      </c>
      <c r="I239" s="24" t="s">
        <v>26</v>
      </c>
      <c r="J239" s="24" t="s">
        <v>204</v>
      </c>
      <c r="K239" s="26" t="s">
        <v>205</v>
      </c>
      <c r="L239" s="24" t="s">
        <v>209</v>
      </c>
      <c r="M239" s="26" t="s">
        <v>210</v>
      </c>
      <c r="N239" s="24" t="s">
        <v>108</v>
      </c>
      <c r="O239" s="27" t="s">
        <v>211</v>
      </c>
      <c r="AE239" s="22"/>
      <c r="AF239" s="22"/>
      <c r="AG239" s="22" t="s">
        <v>203</v>
      </c>
      <c r="AL239" s="22"/>
      <c r="AN239" s="22"/>
    </row>
    <row r="240" spans="1:40" customFormat="1" ht="15" x14ac:dyDescent="0.25">
      <c r="A240" s="28"/>
      <c r="B240" s="29"/>
      <c r="C240" s="30"/>
      <c r="D240" s="133" t="s">
        <v>212</v>
      </c>
      <c r="E240" s="133"/>
      <c r="F240" s="133"/>
      <c r="G240" s="133"/>
      <c r="H240" s="133"/>
      <c r="I240" s="133"/>
      <c r="J240" s="133"/>
      <c r="K240" s="133"/>
      <c r="L240" s="133"/>
      <c r="M240" s="133"/>
      <c r="N240" s="133"/>
      <c r="O240" s="134"/>
      <c r="AE240" s="22"/>
      <c r="AF240" s="22"/>
      <c r="AG240" s="22"/>
      <c r="AH240" s="2" t="s">
        <v>212</v>
      </c>
      <c r="AL240" s="22"/>
      <c r="AN240" s="22"/>
    </row>
    <row r="241" spans="1:40" customFormat="1" ht="22.5" x14ac:dyDescent="0.25">
      <c r="A241" s="28"/>
      <c r="B241" s="29"/>
      <c r="C241" s="30" t="s">
        <v>213</v>
      </c>
      <c r="D241" s="133" t="s">
        <v>214</v>
      </c>
      <c r="E241" s="133"/>
      <c r="F241" s="133"/>
      <c r="G241" s="133"/>
      <c r="H241" s="133"/>
      <c r="I241" s="133"/>
      <c r="J241" s="133"/>
      <c r="K241" s="133"/>
      <c r="L241" s="133"/>
      <c r="M241" s="133"/>
      <c r="N241" s="133"/>
      <c r="O241" s="134"/>
      <c r="AE241" s="22"/>
      <c r="AF241" s="22"/>
      <c r="AG241" s="22"/>
      <c r="AH241" s="2" t="s">
        <v>214</v>
      </c>
      <c r="AL241" s="22"/>
      <c r="AN241" s="22"/>
    </row>
    <row r="242" spans="1:40" customFormat="1" ht="15" x14ac:dyDescent="0.25">
      <c r="A242" s="28"/>
      <c r="B242" s="51"/>
      <c r="C242" s="52"/>
      <c r="D242" s="140" t="s">
        <v>75</v>
      </c>
      <c r="E242" s="140"/>
      <c r="F242" s="140"/>
      <c r="G242" s="24"/>
      <c r="H242" s="53"/>
      <c r="I242" s="53"/>
      <c r="J242" s="53"/>
      <c r="K242" s="54"/>
      <c r="L242" s="53"/>
      <c r="M242" s="60">
        <v>252.52</v>
      </c>
      <c r="N242" s="47"/>
      <c r="O242" s="56">
        <v>2060.56</v>
      </c>
      <c r="AE242" s="22"/>
      <c r="AF242" s="22"/>
      <c r="AG242" s="22"/>
      <c r="AL242" s="22" t="s">
        <v>75</v>
      </c>
      <c r="AN242" s="22"/>
    </row>
    <row r="243" spans="1:40" customFormat="1" ht="34.5" x14ac:dyDescent="0.25">
      <c r="A243" s="23" t="s">
        <v>215</v>
      </c>
      <c r="B243" s="24" t="s">
        <v>215</v>
      </c>
      <c r="C243" s="25" t="s">
        <v>216</v>
      </c>
      <c r="D243" s="139" t="s">
        <v>217</v>
      </c>
      <c r="E243" s="139"/>
      <c r="F243" s="139"/>
      <c r="G243" s="24" t="s">
        <v>218</v>
      </c>
      <c r="H243" s="24">
        <v>0.96199999999999997</v>
      </c>
      <c r="I243" s="24" t="s">
        <v>26</v>
      </c>
      <c r="J243" s="24" t="s">
        <v>219</v>
      </c>
      <c r="K243" s="26" t="s">
        <v>220</v>
      </c>
      <c r="L243" s="24"/>
      <c r="M243" s="26" t="s">
        <v>221</v>
      </c>
      <c r="N243" s="24" t="s">
        <v>108</v>
      </c>
      <c r="O243" s="27" t="s">
        <v>222</v>
      </c>
      <c r="AE243" s="22"/>
      <c r="AF243" s="22"/>
      <c r="AG243" s="22" t="s">
        <v>217</v>
      </c>
      <c r="AL243" s="22"/>
      <c r="AN243" s="22"/>
    </row>
    <row r="244" spans="1:40" customFormat="1" ht="15" x14ac:dyDescent="0.25">
      <c r="A244" s="28"/>
      <c r="B244" s="51"/>
      <c r="C244" s="52"/>
      <c r="D244" s="140" t="s">
        <v>75</v>
      </c>
      <c r="E244" s="140"/>
      <c r="F244" s="140"/>
      <c r="G244" s="24"/>
      <c r="H244" s="53"/>
      <c r="I244" s="53"/>
      <c r="J244" s="53"/>
      <c r="K244" s="54"/>
      <c r="L244" s="53"/>
      <c r="M244" s="55">
        <v>7709.61</v>
      </c>
      <c r="N244" s="47"/>
      <c r="O244" s="56">
        <v>62910.42</v>
      </c>
      <c r="AE244" s="22"/>
      <c r="AF244" s="22"/>
      <c r="AG244" s="22"/>
      <c r="AL244" s="22" t="s">
        <v>75</v>
      </c>
      <c r="AN244" s="22"/>
    </row>
    <row r="245" spans="1:40" customFormat="1" ht="33.75" x14ac:dyDescent="0.25">
      <c r="A245" s="23" t="s">
        <v>223</v>
      </c>
      <c r="B245" s="24" t="s">
        <v>223</v>
      </c>
      <c r="C245" s="25" t="s">
        <v>224</v>
      </c>
      <c r="D245" s="139" t="s">
        <v>225</v>
      </c>
      <c r="E245" s="139"/>
      <c r="F245" s="139"/>
      <c r="G245" s="24" t="s">
        <v>218</v>
      </c>
      <c r="H245" s="24">
        <v>0.125</v>
      </c>
      <c r="I245" s="24" t="s">
        <v>26</v>
      </c>
      <c r="J245" s="24" t="s">
        <v>226</v>
      </c>
      <c r="K245" s="26" t="s">
        <v>227</v>
      </c>
      <c r="L245" s="24"/>
      <c r="M245" s="26" t="s">
        <v>228</v>
      </c>
      <c r="N245" s="24" t="s">
        <v>108</v>
      </c>
      <c r="O245" s="27" t="s">
        <v>229</v>
      </c>
      <c r="AE245" s="22"/>
      <c r="AF245" s="22"/>
      <c r="AG245" s="22" t="s">
        <v>225</v>
      </c>
      <c r="AL245" s="22"/>
      <c r="AN245" s="22"/>
    </row>
    <row r="246" spans="1:40" customFormat="1" ht="15" x14ac:dyDescent="0.25">
      <c r="A246" s="28"/>
      <c r="B246" s="51"/>
      <c r="C246" s="52"/>
      <c r="D246" s="140" t="s">
        <v>75</v>
      </c>
      <c r="E246" s="140"/>
      <c r="F246" s="140"/>
      <c r="G246" s="24"/>
      <c r="H246" s="53"/>
      <c r="I246" s="53"/>
      <c r="J246" s="53"/>
      <c r="K246" s="54"/>
      <c r="L246" s="53"/>
      <c r="M246" s="60">
        <v>847.5</v>
      </c>
      <c r="N246" s="47"/>
      <c r="O246" s="56">
        <v>6915.6</v>
      </c>
      <c r="AE246" s="22"/>
      <c r="AF246" s="22"/>
      <c r="AG246" s="22"/>
      <c r="AL246" s="22" t="s">
        <v>75</v>
      </c>
      <c r="AN246" s="22"/>
    </row>
    <row r="247" spans="1:40" customFormat="1" ht="45.75" x14ac:dyDescent="0.25">
      <c r="A247" s="23" t="s">
        <v>230</v>
      </c>
      <c r="B247" s="24" t="s">
        <v>230</v>
      </c>
      <c r="C247" s="25" t="s">
        <v>231</v>
      </c>
      <c r="D247" s="139" t="s">
        <v>232</v>
      </c>
      <c r="E247" s="139"/>
      <c r="F247" s="139"/>
      <c r="G247" s="24" t="s">
        <v>233</v>
      </c>
      <c r="H247" s="24">
        <v>0.19270000000000001</v>
      </c>
      <c r="I247" s="24" t="s">
        <v>26</v>
      </c>
      <c r="J247" s="24" t="s">
        <v>234</v>
      </c>
      <c r="K247" s="26"/>
      <c r="L247" s="24"/>
      <c r="M247" s="26"/>
      <c r="N247" s="24"/>
      <c r="O247" s="27"/>
      <c r="AE247" s="22"/>
      <c r="AF247" s="22"/>
      <c r="AG247" s="22" t="s">
        <v>232</v>
      </c>
      <c r="AL247" s="22"/>
      <c r="AN247" s="22"/>
    </row>
    <row r="248" spans="1:40" customFormat="1" ht="33.75" x14ac:dyDescent="0.25">
      <c r="A248" s="28"/>
      <c r="B248" s="29"/>
      <c r="C248" s="30" t="s">
        <v>56</v>
      </c>
      <c r="D248" s="133" t="s">
        <v>57</v>
      </c>
      <c r="E248" s="133"/>
      <c r="F248" s="133"/>
      <c r="G248" s="133"/>
      <c r="H248" s="133"/>
      <c r="I248" s="133"/>
      <c r="J248" s="133"/>
      <c r="K248" s="133"/>
      <c r="L248" s="133"/>
      <c r="M248" s="133"/>
      <c r="N248" s="133"/>
      <c r="O248" s="134"/>
      <c r="AE248" s="22"/>
      <c r="AF248" s="22"/>
      <c r="AG248" s="22"/>
      <c r="AH248" s="2" t="s">
        <v>57</v>
      </c>
      <c r="AL248" s="22"/>
      <c r="AN248" s="22"/>
    </row>
    <row r="249" spans="1:40" customFormat="1" ht="57" x14ac:dyDescent="0.25">
      <c r="A249" s="28"/>
      <c r="B249" s="29"/>
      <c r="C249" s="30" t="s">
        <v>58</v>
      </c>
      <c r="D249" s="133" t="s">
        <v>59</v>
      </c>
      <c r="E249" s="133"/>
      <c r="F249" s="133"/>
      <c r="G249" s="133"/>
      <c r="H249" s="133"/>
      <c r="I249" s="133"/>
      <c r="J249" s="133"/>
      <c r="K249" s="133"/>
      <c r="L249" s="133"/>
      <c r="M249" s="133"/>
      <c r="N249" s="133"/>
      <c r="O249" s="134"/>
      <c r="AE249" s="22"/>
      <c r="AF249" s="22"/>
      <c r="AG249" s="22"/>
      <c r="AH249" s="2" t="s">
        <v>59</v>
      </c>
      <c r="AL249" s="22"/>
      <c r="AN249" s="22"/>
    </row>
    <row r="250" spans="1:40" customFormat="1" ht="15" x14ac:dyDescent="0.25">
      <c r="A250" s="28"/>
      <c r="B250" s="31"/>
      <c r="C250" s="30" t="s">
        <v>26</v>
      </c>
      <c r="D250" s="135" t="s">
        <v>60</v>
      </c>
      <c r="E250" s="135"/>
      <c r="F250" s="135"/>
      <c r="G250" s="32"/>
      <c r="H250" s="33"/>
      <c r="I250" s="33"/>
      <c r="J250" s="33"/>
      <c r="K250" s="34">
        <v>201.61</v>
      </c>
      <c r="L250" s="35">
        <v>1.3225</v>
      </c>
      <c r="M250" s="34">
        <v>51.38</v>
      </c>
      <c r="N250" s="36">
        <v>44.77</v>
      </c>
      <c r="O250" s="37">
        <v>2300.2800000000002</v>
      </c>
      <c r="AE250" s="22"/>
      <c r="AF250" s="22"/>
      <c r="AG250" s="22"/>
      <c r="AI250" s="2" t="s">
        <v>60</v>
      </c>
      <c r="AL250" s="22"/>
      <c r="AN250" s="22"/>
    </row>
    <row r="251" spans="1:40" customFormat="1" ht="15" x14ac:dyDescent="0.25">
      <c r="A251" s="28"/>
      <c r="B251" s="31"/>
      <c r="C251" s="30" t="s">
        <v>61</v>
      </c>
      <c r="D251" s="135" t="s">
        <v>62</v>
      </c>
      <c r="E251" s="135"/>
      <c r="F251" s="135"/>
      <c r="G251" s="32"/>
      <c r="H251" s="33"/>
      <c r="I251" s="33"/>
      <c r="J251" s="33"/>
      <c r="K251" s="34">
        <v>71.64</v>
      </c>
      <c r="L251" s="35">
        <v>1.4375</v>
      </c>
      <c r="M251" s="34">
        <v>19.84</v>
      </c>
      <c r="N251" s="36">
        <v>13.24</v>
      </c>
      <c r="O251" s="57">
        <v>262.68</v>
      </c>
      <c r="AE251" s="22"/>
      <c r="AF251" s="22"/>
      <c r="AG251" s="22"/>
      <c r="AI251" s="2" t="s">
        <v>62</v>
      </c>
      <c r="AL251" s="22"/>
      <c r="AN251" s="22"/>
    </row>
    <row r="252" spans="1:40" customFormat="1" ht="15" x14ac:dyDescent="0.25">
      <c r="A252" s="28"/>
      <c r="B252" s="31"/>
      <c r="C252" s="30" t="s">
        <v>63</v>
      </c>
      <c r="D252" s="135" t="s">
        <v>64</v>
      </c>
      <c r="E252" s="135"/>
      <c r="F252" s="135"/>
      <c r="G252" s="32"/>
      <c r="H252" s="33"/>
      <c r="I252" s="33"/>
      <c r="J252" s="33"/>
      <c r="K252" s="34">
        <v>2.3199999999999998</v>
      </c>
      <c r="L252" s="35">
        <v>1.4375</v>
      </c>
      <c r="M252" s="34">
        <v>0.64</v>
      </c>
      <c r="N252" s="36">
        <v>44.77</v>
      </c>
      <c r="O252" s="57">
        <v>28.65</v>
      </c>
      <c r="AE252" s="22"/>
      <c r="AF252" s="22"/>
      <c r="AG252" s="22"/>
      <c r="AI252" s="2" t="s">
        <v>64</v>
      </c>
      <c r="AL252" s="22"/>
      <c r="AN252" s="22"/>
    </row>
    <row r="253" spans="1:40" customFormat="1" ht="15" x14ac:dyDescent="0.25">
      <c r="A253" s="28"/>
      <c r="B253" s="31"/>
      <c r="C253" s="30" t="s">
        <v>79</v>
      </c>
      <c r="D253" s="135" t="s">
        <v>80</v>
      </c>
      <c r="E253" s="135"/>
      <c r="F253" s="135"/>
      <c r="G253" s="32"/>
      <c r="H253" s="33"/>
      <c r="I253" s="33"/>
      <c r="J253" s="33"/>
      <c r="K253" s="34">
        <v>62.75</v>
      </c>
      <c r="L253" s="33"/>
      <c r="M253" s="34">
        <v>12.09</v>
      </c>
      <c r="N253" s="36">
        <v>8.16</v>
      </c>
      <c r="O253" s="57">
        <v>98.65</v>
      </c>
      <c r="AE253" s="22"/>
      <c r="AF253" s="22"/>
      <c r="AG253" s="22"/>
      <c r="AI253" s="2" t="s">
        <v>80</v>
      </c>
      <c r="AL253" s="22"/>
      <c r="AN253" s="22"/>
    </row>
    <row r="254" spans="1:40" customFormat="1" ht="15" x14ac:dyDescent="0.25">
      <c r="A254" s="39"/>
      <c r="B254" s="31"/>
      <c r="C254" s="30"/>
      <c r="D254" s="135" t="s">
        <v>65</v>
      </c>
      <c r="E254" s="135"/>
      <c r="F254" s="135"/>
      <c r="G254" s="32" t="s">
        <v>66</v>
      </c>
      <c r="H254" s="40">
        <v>21.2</v>
      </c>
      <c r="I254" s="35">
        <v>1.3225</v>
      </c>
      <c r="J254" s="41">
        <v>5.4027298999999998</v>
      </c>
      <c r="K254" s="42"/>
      <c r="L254" s="33"/>
      <c r="M254" s="42"/>
      <c r="N254" s="33"/>
      <c r="O254" s="43"/>
      <c r="AE254" s="22"/>
      <c r="AF254" s="22"/>
      <c r="AG254" s="22"/>
      <c r="AJ254" s="2" t="s">
        <v>65</v>
      </c>
      <c r="AL254" s="22"/>
      <c r="AN254" s="22"/>
    </row>
    <row r="255" spans="1:40" customFormat="1" ht="15" x14ac:dyDescent="0.25">
      <c r="A255" s="39"/>
      <c r="B255" s="31"/>
      <c r="C255" s="30"/>
      <c r="D255" s="135" t="s">
        <v>67</v>
      </c>
      <c r="E255" s="135"/>
      <c r="F255" s="135"/>
      <c r="G255" s="32" t="s">
        <v>66</v>
      </c>
      <c r="H255" s="40">
        <v>0.2</v>
      </c>
      <c r="I255" s="35">
        <v>1.4375</v>
      </c>
      <c r="J255" s="41">
        <v>5.5401300000000001E-2</v>
      </c>
      <c r="K255" s="42"/>
      <c r="L255" s="33"/>
      <c r="M255" s="42"/>
      <c r="N255" s="33"/>
      <c r="O255" s="43"/>
      <c r="AE255" s="22"/>
      <c r="AF255" s="22"/>
      <c r="AG255" s="22"/>
      <c r="AJ255" s="2" t="s">
        <v>67</v>
      </c>
      <c r="AL255" s="22"/>
      <c r="AN255" s="22"/>
    </row>
    <row r="256" spans="1:40" customFormat="1" ht="15" x14ac:dyDescent="0.25">
      <c r="A256" s="45"/>
      <c r="B256" s="32"/>
      <c r="C256" s="30"/>
      <c r="D256" s="141" t="s">
        <v>68</v>
      </c>
      <c r="E256" s="141"/>
      <c r="F256" s="141"/>
      <c r="G256" s="46"/>
      <c r="H256" s="47"/>
      <c r="I256" s="47"/>
      <c r="J256" s="47"/>
      <c r="K256" s="49">
        <v>336</v>
      </c>
      <c r="L256" s="47"/>
      <c r="M256" s="49">
        <v>83.31</v>
      </c>
      <c r="N256" s="47"/>
      <c r="O256" s="50">
        <v>2661.61</v>
      </c>
      <c r="AE256" s="22"/>
      <c r="AF256" s="22"/>
      <c r="AG256" s="22"/>
      <c r="AK256" s="2" t="s">
        <v>68</v>
      </c>
      <c r="AL256" s="22"/>
      <c r="AN256" s="22"/>
    </row>
    <row r="257" spans="1:40" customFormat="1" ht="15" x14ac:dyDescent="0.25">
      <c r="A257" s="39"/>
      <c r="B257" s="31"/>
      <c r="C257" s="30"/>
      <c r="D257" s="135" t="s">
        <v>69</v>
      </c>
      <c r="E257" s="135"/>
      <c r="F257" s="135"/>
      <c r="G257" s="32"/>
      <c r="H257" s="33"/>
      <c r="I257" s="33"/>
      <c r="J257" s="33"/>
      <c r="K257" s="42"/>
      <c r="L257" s="33"/>
      <c r="M257" s="34">
        <v>52.02</v>
      </c>
      <c r="N257" s="33"/>
      <c r="O257" s="37">
        <v>2328.9299999999998</v>
      </c>
      <c r="AE257" s="22"/>
      <c r="AF257" s="22"/>
      <c r="AG257" s="22"/>
      <c r="AJ257" s="2" t="s">
        <v>69</v>
      </c>
      <c r="AL257" s="22"/>
      <c r="AN257" s="22"/>
    </row>
    <row r="258" spans="1:40" customFormat="1" ht="45" x14ac:dyDescent="0.25">
      <c r="A258" s="39"/>
      <c r="B258" s="31"/>
      <c r="C258" s="30" t="s">
        <v>235</v>
      </c>
      <c r="D258" s="135" t="s">
        <v>236</v>
      </c>
      <c r="E258" s="135"/>
      <c r="F258" s="135"/>
      <c r="G258" s="32" t="s">
        <v>72</v>
      </c>
      <c r="H258" s="44">
        <v>110</v>
      </c>
      <c r="I258" s="33"/>
      <c r="J258" s="44">
        <v>110</v>
      </c>
      <c r="K258" s="42"/>
      <c r="L258" s="33"/>
      <c r="M258" s="34">
        <v>57.22</v>
      </c>
      <c r="N258" s="33"/>
      <c r="O258" s="37">
        <v>2561.8200000000002</v>
      </c>
      <c r="AE258" s="22"/>
      <c r="AF258" s="22"/>
      <c r="AG258" s="22"/>
      <c r="AJ258" s="2" t="s">
        <v>236</v>
      </c>
      <c r="AL258" s="22"/>
      <c r="AN258" s="22"/>
    </row>
    <row r="259" spans="1:40" customFormat="1" ht="90" x14ac:dyDescent="0.25">
      <c r="A259" s="39"/>
      <c r="B259" s="31"/>
      <c r="C259" s="30" t="s">
        <v>237</v>
      </c>
      <c r="D259" s="135" t="s">
        <v>238</v>
      </c>
      <c r="E259" s="135"/>
      <c r="F259" s="135"/>
      <c r="G259" s="32" t="s">
        <v>72</v>
      </c>
      <c r="H259" s="44">
        <v>69</v>
      </c>
      <c r="I259" s="36">
        <v>0.85</v>
      </c>
      <c r="J259" s="36">
        <v>58.65</v>
      </c>
      <c r="K259" s="42"/>
      <c r="L259" s="33"/>
      <c r="M259" s="34">
        <v>30.51</v>
      </c>
      <c r="N259" s="33"/>
      <c r="O259" s="37">
        <v>1365.92</v>
      </c>
      <c r="AE259" s="22"/>
      <c r="AF259" s="22"/>
      <c r="AG259" s="22"/>
      <c r="AJ259" s="2" t="s">
        <v>238</v>
      </c>
      <c r="AL259" s="22"/>
      <c r="AN259" s="22"/>
    </row>
    <row r="260" spans="1:40" customFormat="1" ht="15" x14ac:dyDescent="0.25">
      <c r="A260" s="28"/>
      <c r="B260" s="51"/>
      <c r="C260" s="52"/>
      <c r="D260" s="140" t="s">
        <v>75</v>
      </c>
      <c r="E260" s="140"/>
      <c r="F260" s="140"/>
      <c r="G260" s="24"/>
      <c r="H260" s="53"/>
      <c r="I260" s="53"/>
      <c r="J260" s="53"/>
      <c r="K260" s="54"/>
      <c r="L260" s="53"/>
      <c r="M260" s="60">
        <v>171.04</v>
      </c>
      <c r="N260" s="47"/>
      <c r="O260" s="56">
        <v>6589.35</v>
      </c>
      <c r="AE260" s="22"/>
      <c r="AF260" s="22"/>
      <c r="AG260" s="22"/>
      <c r="AL260" s="22" t="s">
        <v>75</v>
      </c>
      <c r="AN260" s="22"/>
    </row>
    <row r="261" spans="1:40" customFormat="1" ht="22.5" x14ac:dyDescent="0.25">
      <c r="A261" s="23" t="s">
        <v>239</v>
      </c>
      <c r="B261" s="24" t="s">
        <v>239</v>
      </c>
      <c r="C261" s="25" t="s">
        <v>240</v>
      </c>
      <c r="D261" s="139" t="s">
        <v>241</v>
      </c>
      <c r="E261" s="139"/>
      <c r="F261" s="139"/>
      <c r="G261" s="24" t="s">
        <v>124</v>
      </c>
      <c r="H261" s="24">
        <v>-0.54</v>
      </c>
      <c r="I261" s="24" t="s">
        <v>26</v>
      </c>
      <c r="J261" s="24" t="s">
        <v>242</v>
      </c>
      <c r="K261" s="26" t="s">
        <v>243</v>
      </c>
      <c r="L261" s="24" t="s">
        <v>127</v>
      </c>
      <c r="M261" s="26" t="s">
        <v>244</v>
      </c>
      <c r="N261" s="24" t="s">
        <v>129</v>
      </c>
      <c r="O261" s="27" t="s">
        <v>245</v>
      </c>
      <c r="AE261" s="22"/>
      <c r="AF261" s="22"/>
      <c r="AG261" s="22" t="s">
        <v>241</v>
      </c>
      <c r="AL261" s="22"/>
      <c r="AN261" s="22"/>
    </row>
    <row r="262" spans="1:40" customFormat="1" ht="33.75" x14ac:dyDescent="0.25">
      <c r="A262" s="28"/>
      <c r="B262" s="29"/>
      <c r="C262" s="30" t="s">
        <v>56</v>
      </c>
      <c r="D262" s="133" t="s">
        <v>57</v>
      </c>
      <c r="E262" s="133"/>
      <c r="F262" s="133"/>
      <c r="G262" s="133"/>
      <c r="H262" s="133"/>
      <c r="I262" s="133"/>
      <c r="J262" s="133"/>
      <c r="K262" s="133"/>
      <c r="L262" s="133"/>
      <c r="M262" s="133"/>
      <c r="N262" s="133"/>
      <c r="O262" s="134"/>
      <c r="AE262" s="22"/>
      <c r="AF262" s="22"/>
      <c r="AG262" s="22"/>
      <c r="AH262" s="2" t="s">
        <v>57</v>
      </c>
      <c r="AL262" s="22"/>
      <c r="AN262" s="22"/>
    </row>
    <row r="263" spans="1:40" customFormat="1" ht="57" x14ac:dyDescent="0.25">
      <c r="A263" s="28"/>
      <c r="B263" s="29"/>
      <c r="C263" s="30" t="s">
        <v>58</v>
      </c>
      <c r="D263" s="133" t="s">
        <v>59</v>
      </c>
      <c r="E263" s="133"/>
      <c r="F263" s="133"/>
      <c r="G263" s="133"/>
      <c r="H263" s="133"/>
      <c r="I263" s="133"/>
      <c r="J263" s="133"/>
      <c r="K263" s="133"/>
      <c r="L263" s="133"/>
      <c r="M263" s="133"/>
      <c r="N263" s="133"/>
      <c r="O263" s="134"/>
      <c r="AE263" s="22"/>
      <c r="AF263" s="22"/>
      <c r="AG263" s="22"/>
      <c r="AH263" s="2" t="s">
        <v>59</v>
      </c>
      <c r="AL263" s="22"/>
      <c r="AN263" s="22"/>
    </row>
    <row r="264" spans="1:40" customFormat="1" ht="15" x14ac:dyDescent="0.25">
      <c r="A264" s="28"/>
      <c r="B264" s="51"/>
      <c r="C264" s="52"/>
      <c r="D264" s="140" t="s">
        <v>75</v>
      </c>
      <c r="E264" s="140"/>
      <c r="F264" s="140"/>
      <c r="G264" s="24"/>
      <c r="H264" s="53"/>
      <c r="I264" s="53"/>
      <c r="J264" s="53"/>
      <c r="K264" s="54"/>
      <c r="L264" s="53"/>
      <c r="M264" s="60">
        <v>-23.29</v>
      </c>
      <c r="N264" s="47"/>
      <c r="O264" s="63">
        <v>-308.36</v>
      </c>
      <c r="AE264" s="22"/>
      <c r="AF264" s="22"/>
      <c r="AG264" s="22"/>
      <c r="AL264" s="22" t="s">
        <v>75</v>
      </c>
      <c r="AN264" s="22"/>
    </row>
    <row r="265" spans="1:40" customFormat="1" ht="23.25" x14ac:dyDescent="0.25">
      <c r="A265" s="23" t="s">
        <v>246</v>
      </c>
      <c r="B265" s="24" t="s">
        <v>246</v>
      </c>
      <c r="C265" s="25" t="s">
        <v>247</v>
      </c>
      <c r="D265" s="139" t="s">
        <v>248</v>
      </c>
      <c r="E265" s="139"/>
      <c r="F265" s="139"/>
      <c r="G265" s="24" t="s">
        <v>66</v>
      </c>
      <c r="H265" s="24">
        <v>-0.54</v>
      </c>
      <c r="I265" s="24" t="s">
        <v>26</v>
      </c>
      <c r="J265" s="24" t="s">
        <v>242</v>
      </c>
      <c r="K265" s="26" t="s">
        <v>249</v>
      </c>
      <c r="L265" s="24"/>
      <c r="M265" s="26" t="s">
        <v>250</v>
      </c>
      <c r="N265" s="24"/>
      <c r="O265" s="27" t="s">
        <v>251</v>
      </c>
      <c r="AE265" s="22"/>
      <c r="AF265" s="22"/>
      <c r="AG265" s="22" t="s">
        <v>248</v>
      </c>
      <c r="AL265" s="22"/>
      <c r="AN265" s="22"/>
    </row>
    <row r="266" spans="1:40" customFormat="1" ht="33.75" x14ac:dyDescent="0.25">
      <c r="A266" s="28"/>
      <c r="B266" s="29"/>
      <c r="C266" s="30" t="s">
        <v>56</v>
      </c>
      <c r="D266" s="133" t="s">
        <v>57</v>
      </c>
      <c r="E266" s="133"/>
      <c r="F266" s="133"/>
      <c r="G266" s="133"/>
      <c r="H266" s="133"/>
      <c r="I266" s="133"/>
      <c r="J266" s="133"/>
      <c r="K266" s="133"/>
      <c r="L266" s="133"/>
      <c r="M266" s="133"/>
      <c r="N266" s="133"/>
      <c r="O266" s="134"/>
      <c r="AE266" s="22"/>
      <c r="AF266" s="22"/>
      <c r="AG266" s="22"/>
      <c r="AH266" s="2" t="s">
        <v>57</v>
      </c>
      <c r="AL266" s="22"/>
      <c r="AN266" s="22"/>
    </row>
    <row r="267" spans="1:40" customFormat="1" ht="57" x14ac:dyDescent="0.25">
      <c r="A267" s="28"/>
      <c r="B267" s="29"/>
      <c r="C267" s="30" t="s">
        <v>58</v>
      </c>
      <c r="D267" s="133" t="s">
        <v>59</v>
      </c>
      <c r="E267" s="133"/>
      <c r="F267" s="133"/>
      <c r="G267" s="133"/>
      <c r="H267" s="133"/>
      <c r="I267" s="133"/>
      <c r="J267" s="133"/>
      <c r="K267" s="133"/>
      <c r="L267" s="133"/>
      <c r="M267" s="133"/>
      <c r="N267" s="133"/>
      <c r="O267" s="134"/>
      <c r="AE267" s="22"/>
      <c r="AF267" s="22"/>
      <c r="AG267" s="22"/>
      <c r="AH267" s="2" t="s">
        <v>59</v>
      </c>
      <c r="AL267" s="22"/>
      <c r="AN267" s="22"/>
    </row>
    <row r="268" spans="1:40" customFormat="1" ht="15" x14ac:dyDescent="0.25">
      <c r="A268" s="28"/>
      <c r="B268" s="31"/>
      <c r="C268" s="30" t="s">
        <v>26</v>
      </c>
      <c r="D268" s="135" t="s">
        <v>60</v>
      </c>
      <c r="E268" s="135"/>
      <c r="F268" s="135"/>
      <c r="G268" s="32"/>
      <c r="H268" s="33"/>
      <c r="I268" s="33"/>
      <c r="J268" s="33"/>
      <c r="K268" s="34">
        <v>9.51</v>
      </c>
      <c r="L268" s="35">
        <v>1.3225</v>
      </c>
      <c r="M268" s="34">
        <v>-6.79</v>
      </c>
      <c r="N268" s="36">
        <v>44.77</v>
      </c>
      <c r="O268" s="57">
        <v>-303.99</v>
      </c>
      <c r="AE268" s="22"/>
      <c r="AF268" s="22"/>
      <c r="AG268" s="22"/>
      <c r="AI268" s="2" t="s">
        <v>60</v>
      </c>
      <c r="AL268" s="22"/>
      <c r="AN268" s="22"/>
    </row>
    <row r="269" spans="1:40" customFormat="1" ht="15" x14ac:dyDescent="0.25">
      <c r="A269" s="39"/>
      <c r="B269" s="31"/>
      <c r="C269" s="30"/>
      <c r="D269" s="135" t="s">
        <v>69</v>
      </c>
      <c r="E269" s="135"/>
      <c r="F269" s="135"/>
      <c r="G269" s="32"/>
      <c r="H269" s="33"/>
      <c r="I269" s="33"/>
      <c r="J269" s="33"/>
      <c r="K269" s="42"/>
      <c r="L269" s="33"/>
      <c r="M269" s="34">
        <v>-6.79</v>
      </c>
      <c r="N269" s="33"/>
      <c r="O269" s="57">
        <v>-303.99</v>
      </c>
      <c r="AE269" s="22"/>
      <c r="AF269" s="22"/>
      <c r="AG269" s="22"/>
      <c r="AJ269" s="2" t="s">
        <v>69</v>
      </c>
      <c r="AL269" s="22"/>
      <c r="AN269" s="22"/>
    </row>
    <row r="270" spans="1:40" customFormat="1" ht="45" x14ac:dyDescent="0.25">
      <c r="A270" s="39"/>
      <c r="B270" s="31"/>
      <c r="C270" s="30" t="s">
        <v>235</v>
      </c>
      <c r="D270" s="135" t="s">
        <v>236</v>
      </c>
      <c r="E270" s="135"/>
      <c r="F270" s="135"/>
      <c r="G270" s="32" t="s">
        <v>72</v>
      </c>
      <c r="H270" s="44">
        <v>110</v>
      </c>
      <c r="I270" s="33"/>
      <c r="J270" s="44">
        <v>110</v>
      </c>
      <c r="K270" s="42"/>
      <c r="L270" s="33"/>
      <c r="M270" s="34">
        <v>-7.47</v>
      </c>
      <c r="N270" s="33"/>
      <c r="O270" s="57">
        <v>-334.39</v>
      </c>
      <c r="AE270" s="22"/>
      <c r="AF270" s="22"/>
      <c r="AG270" s="22"/>
      <c r="AJ270" s="2" t="s">
        <v>236</v>
      </c>
      <c r="AL270" s="22"/>
      <c r="AN270" s="22"/>
    </row>
    <row r="271" spans="1:40" customFormat="1" ht="90" x14ac:dyDescent="0.25">
      <c r="A271" s="39"/>
      <c r="B271" s="31"/>
      <c r="C271" s="30" t="s">
        <v>237</v>
      </c>
      <c r="D271" s="135" t="s">
        <v>238</v>
      </c>
      <c r="E271" s="135"/>
      <c r="F271" s="135"/>
      <c r="G271" s="32" t="s">
        <v>72</v>
      </c>
      <c r="H271" s="44">
        <v>69</v>
      </c>
      <c r="I271" s="36">
        <v>0.85</v>
      </c>
      <c r="J271" s="36">
        <v>58.65</v>
      </c>
      <c r="K271" s="42"/>
      <c r="L271" s="33"/>
      <c r="M271" s="34">
        <v>-3.98</v>
      </c>
      <c r="N271" s="33"/>
      <c r="O271" s="57">
        <v>-178.29</v>
      </c>
      <c r="AE271" s="22"/>
      <c r="AF271" s="22"/>
      <c r="AG271" s="22"/>
      <c r="AJ271" s="2" t="s">
        <v>238</v>
      </c>
      <c r="AL271" s="22"/>
      <c r="AN271" s="22"/>
    </row>
    <row r="272" spans="1:40" customFormat="1" ht="15" x14ac:dyDescent="0.25">
      <c r="A272" s="28"/>
      <c r="B272" s="51"/>
      <c r="C272" s="52"/>
      <c r="D272" s="140" t="s">
        <v>75</v>
      </c>
      <c r="E272" s="140"/>
      <c r="F272" s="140"/>
      <c r="G272" s="24"/>
      <c r="H272" s="53"/>
      <c r="I272" s="53"/>
      <c r="J272" s="53"/>
      <c r="K272" s="54"/>
      <c r="L272" s="53"/>
      <c r="M272" s="60">
        <v>-18.239999999999998</v>
      </c>
      <c r="N272" s="47"/>
      <c r="O272" s="63">
        <v>-816.67</v>
      </c>
      <c r="AE272" s="22"/>
      <c r="AF272" s="22"/>
      <c r="AG272" s="22"/>
      <c r="AL272" s="22" t="s">
        <v>75</v>
      </c>
      <c r="AN272" s="22"/>
    </row>
    <row r="273" spans="1:40" customFormat="1" ht="33.75" x14ac:dyDescent="0.25">
      <c r="A273" s="23" t="s">
        <v>252</v>
      </c>
      <c r="B273" s="24" t="s">
        <v>252</v>
      </c>
      <c r="C273" s="25" t="s">
        <v>253</v>
      </c>
      <c r="D273" s="139" t="s">
        <v>254</v>
      </c>
      <c r="E273" s="139"/>
      <c r="F273" s="139"/>
      <c r="G273" s="24" t="s">
        <v>218</v>
      </c>
      <c r="H273" s="24">
        <v>4.0000000000000001E-3</v>
      </c>
      <c r="I273" s="24" t="s">
        <v>26</v>
      </c>
      <c r="J273" s="24" t="s">
        <v>255</v>
      </c>
      <c r="K273" s="26" t="s">
        <v>256</v>
      </c>
      <c r="L273" s="24"/>
      <c r="M273" s="26" t="s">
        <v>257</v>
      </c>
      <c r="N273" s="24" t="s">
        <v>108</v>
      </c>
      <c r="O273" s="27" t="s">
        <v>258</v>
      </c>
      <c r="AE273" s="22"/>
      <c r="AF273" s="22"/>
      <c r="AG273" s="22" t="s">
        <v>254</v>
      </c>
      <c r="AL273" s="22"/>
      <c r="AN273" s="22"/>
    </row>
    <row r="274" spans="1:40" customFormat="1" ht="15" x14ac:dyDescent="0.25">
      <c r="A274" s="28"/>
      <c r="B274" s="51"/>
      <c r="C274" s="52"/>
      <c r="D274" s="140" t="s">
        <v>75</v>
      </c>
      <c r="E274" s="140"/>
      <c r="F274" s="140"/>
      <c r="G274" s="24"/>
      <c r="H274" s="53"/>
      <c r="I274" s="53"/>
      <c r="J274" s="53"/>
      <c r="K274" s="54"/>
      <c r="L274" s="53"/>
      <c r="M274" s="60">
        <v>47.54</v>
      </c>
      <c r="N274" s="47"/>
      <c r="O274" s="63">
        <v>387.93</v>
      </c>
      <c r="AE274" s="22"/>
      <c r="AF274" s="22"/>
      <c r="AG274" s="22"/>
      <c r="AL274" s="22" t="s">
        <v>75</v>
      </c>
      <c r="AN274" s="22"/>
    </row>
    <row r="275" spans="1:40" customFormat="1" ht="124.5" x14ac:dyDescent="0.25">
      <c r="A275" s="23" t="s">
        <v>259</v>
      </c>
      <c r="B275" s="24" t="s">
        <v>259</v>
      </c>
      <c r="C275" s="25" t="s">
        <v>260</v>
      </c>
      <c r="D275" s="139" t="s">
        <v>261</v>
      </c>
      <c r="E275" s="139"/>
      <c r="F275" s="139"/>
      <c r="G275" s="24" t="s">
        <v>262</v>
      </c>
      <c r="H275" s="24">
        <v>96.35</v>
      </c>
      <c r="I275" s="24" t="s">
        <v>26</v>
      </c>
      <c r="J275" s="24" t="s">
        <v>263</v>
      </c>
      <c r="K275" s="26" t="s">
        <v>264</v>
      </c>
      <c r="L275" s="24"/>
      <c r="M275" s="26" t="s">
        <v>265</v>
      </c>
      <c r="N275" s="24" t="s">
        <v>108</v>
      </c>
      <c r="O275" s="27" t="s">
        <v>266</v>
      </c>
      <c r="AE275" s="22"/>
      <c r="AF275" s="22"/>
      <c r="AG275" s="22" t="s">
        <v>261</v>
      </c>
      <c r="AL275" s="22"/>
      <c r="AN275" s="22"/>
    </row>
    <row r="276" spans="1:40" customFormat="1" ht="15" x14ac:dyDescent="0.25">
      <c r="A276" s="28"/>
      <c r="B276" s="51"/>
      <c r="C276" s="52"/>
      <c r="D276" s="140" t="s">
        <v>75</v>
      </c>
      <c r="E276" s="140"/>
      <c r="F276" s="140"/>
      <c r="G276" s="24"/>
      <c r="H276" s="53"/>
      <c r="I276" s="53"/>
      <c r="J276" s="53"/>
      <c r="K276" s="54"/>
      <c r="L276" s="53"/>
      <c r="M276" s="60">
        <v>995.3</v>
      </c>
      <c r="N276" s="47"/>
      <c r="O276" s="56">
        <v>8121.65</v>
      </c>
      <c r="AE276" s="22"/>
      <c r="AF276" s="22"/>
      <c r="AG276" s="22"/>
      <c r="AL276" s="22" t="s">
        <v>75</v>
      </c>
      <c r="AN276" s="22"/>
    </row>
    <row r="277" spans="1:40" customFormat="1" ht="23.25" x14ac:dyDescent="0.25">
      <c r="A277" s="64"/>
      <c r="B277" s="4"/>
      <c r="C277" s="26"/>
      <c r="D277" s="140" t="s">
        <v>267</v>
      </c>
      <c r="E277" s="140"/>
      <c r="F277" s="140"/>
      <c r="G277" s="140"/>
      <c r="H277" s="140"/>
      <c r="I277" s="140"/>
      <c r="J277" s="140"/>
      <c r="K277" s="140"/>
      <c r="L277" s="140"/>
      <c r="M277" s="65">
        <v>36683.769999999997</v>
      </c>
      <c r="N277" s="66"/>
      <c r="O277" s="67"/>
      <c r="AE277" s="22"/>
      <c r="AF277" s="22"/>
      <c r="AG277" s="22"/>
      <c r="AL277" s="22"/>
      <c r="AN277" s="22" t="s">
        <v>267</v>
      </c>
    </row>
    <row r="278" spans="1:40" customFormat="1" ht="15" x14ac:dyDescent="0.25">
      <c r="A278" s="136" t="s">
        <v>268</v>
      </c>
      <c r="B278" s="137"/>
      <c r="C278" s="137"/>
      <c r="D278" s="137"/>
      <c r="E278" s="137"/>
      <c r="F278" s="137"/>
      <c r="G278" s="137"/>
      <c r="H278" s="137"/>
      <c r="I278" s="137"/>
      <c r="J278" s="137"/>
      <c r="K278" s="137"/>
      <c r="L278" s="137"/>
      <c r="M278" s="137"/>
      <c r="N278" s="137"/>
      <c r="O278" s="138"/>
      <c r="AE278" s="22" t="s">
        <v>268</v>
      </c>
      <c r="AF278" s="22"/>
      <c r="AG278" s="22"/>
      <c r="AL278" s="22"/>
      <c r="AN278" s="22"/>
    </row>
    <row r="279" spans="1:40" customFormat="1" ht="34.5" x14ac:dyDescent="0.25">
      <c r="A279" s="23" t="s">
        <v>269</v>
      </c>
      <c r="B279" s="24" t="s">
        <v>269</v>
      </c>
      <c r="C279" s="25" t="s">
        <v>270</v>
      </c>
      <c r="D279" s="139" t="s">
        <v>271</v>
      </c>
      <c r="E279" s="139"/>
      <c r="F279" s="139"/>
      <c r="G279" s="24" t="s">
        <v>83</v>
      </c>
      <c r="H279" s="24">
        <v>4.2999999999999997E-2</v>
      </c>
      <c r="I279" s="24" t="s">
        <v>26</v>
      </c>
      <c r="J279" s="24" t="s">
        <v>272</v>
      </c>
      <c r="K279" s="26"/>
      <c r="L279" s="24"/>
      <c r="M279" s="26"/>
      <c r="N279" s="24"/>
      <c r="O279" s="27"/>
      <c r="AE279" s="22"/>
      <c r="AF279" s="22"/>
      <c r="AG279" s="22" t="s">
        <v>271</v>
      </c>
      <c r="AL279" s="22"/>
      <c r="AN279" s="22"/>
    </row>
    <row r="280" spans="1:40" customFormat="1" ht="33.75" x14ac:dyDescent="0.25">
      <c r="A280" s="28"/>
      <c r="B280" s="29"/>
      <c r="C280" s="30" t="s">
        <v>56</v>
      </c>
      <c r="D280" s="133" t="s">
        <v>57</v>
      </c>
      <c r="E280" s="133"/>
      <c r="F280" s="133"/>
      <c r="G280" s="133"/>
      <c r="H280" s="133"/>
      <c r="I280" s="133"/>
      <c r="J280" s="133"/>
      <c r="K280" s="133"/>
      <c r="L280" s="133"/>
      <c r="M280" s="133"/>
      <c r="N280" s="133"/>
      <c r="O280" s="134"/>
      <c r="AE280" s="22"/>
      <c r="AF280" s="22"/>
      <c r="AG280" s="22"/>
      <c r="AH280" s="2" t="s">
        <v>57</v>
      </c>
      <c r="AL280" s="22"/>
      <c r="AN280" s="22"/>
    </row>
    <row r="281" spans="1:40" customFormat="1" ht="57" x14ac:dyDescent="0.25">
      <c r="A281" s="28"/>
      <c r="B281" s="29"/>
      <c r="C281" s="30" t="s">
        <v>58</v>
      </c>
      <c r="D281" s="133" t="s">
        <v>59</v>
      </c>
      <c r="E281" s="133"/>
      <c r="F281" s="133"/>
      <c r="G281" s="133"/>
      <c r="H281" s="133"/>
      <c r="I281" s="133"/>
      <c r="J281" s="133"/>
      <c r="K281" s="133"/>
      <c r="L281" s="133"/>
      <c r="M281" s="133"/>
      <c r="N281" s="133"/>
      <c r="O281" s="134"/>
      <c r="AE281" s="22"/>
      <c r="AF281" s="22"/>
      <c r="AG281" s="22"/>
      <c r="AH281" s="2" t="s">
        <v>59</v>
      </c>
      <c r="AL281" s="22"/>
      <c r="AN281" s="22"/>
    </row>
    <row r="282" spans="1:40" customFormat="1" ht="15" x14ac:dyDescent="0.25">
      <c r="A282" s="28"/>
      <c r="B282" s="31"/>
      <c r="C282" s="30" t="s">
        <v>26</v>
      </c>
      <c r="D282" s="135" t="s">
        <v>60</v>
      </c>
      <c r="E282" s="135"/>
      <c r="F282" s="135"/>
      <c r="G282" s="32"/>
      <c r="H282" s="33"/>
      <c r="I282" s="33"/>
      <c r="J282" s="33"/>
      <c r="K282" s="38">
        <v>3056.94</v>
      </c>
      <c r="L282" s="35">
        <v>1.3225</v>
      </c>
      <c r="M282" s="34">
        <v>173.84</v>
      </c>
      <c r="N282" s="36">
        <v>44.77</v>
      </c>
      <c r="O282" s="37">
        <v>7782.82</v>
      </c>
      <c r="AE282" s="22"/>
      <c r="AF282" s="22"/>
      <c r="AG282" s="22"/>
      <c r="AI282" s="2" t="s">
        <v>60</v>
      </c>
      <c r="AL282" s="22"/>
      <c r="AN282" s="22"/>
    </row>
    <row r="283" spans="1:40" customFormat="1" ht="15" x14ac:dyDescent="0.25">
      <c r="A283" s="28"/>
      <c r="B283" s="31"/>
      <c r="C283" s="30" t="s">
        <v>61</v>
      </c>
      <c r="D283" s="135" t="s">
        <v>62</v>
      </c>
      <c r="E283" s="135"/>
      <c r="F283" s="135"/>
      <c r="G283" s="32"/>
      <c r="H283" s="33"/>
      <c r="I283" s="33"/>
      <c r="J283" s="33"/>
      <c r="K283" s="38">
        <v>7355.62</v>
      </c>
      <c r="L283" s="35">
        <v>1.4375</v>
      </c>
      <c r="M283" s="34">
        <v>454.67</v>
      </c>
      <c r="N283" s="36">
        <v>13.24</v>
      </c>
      <c r="O283" s="37">
        <v>6019.83</v>
      </c>
      <c r="AE283" s="22"/>
      <c r="AF283" s="22"/>
      <c r="AG283" s="22"/>
      <c r="AI283" s="2" t="s">
        <v>62</v>
      </c>
      <c r="AL283" s="22"/>
      <c r="AN283" s="22"/>
    </row>
    <row r="284" spans="1:40" customFormat="1" ht="15" x14ac:dyDescent="0.25">
      <c r="A284" s="28"/>
      <c r="B284" s="31"/>
      <c r="C284" s="30" t="s">
        <v>63</v>
      </c>
      <c r="D284" s="135" t="s">
        <v>64</v>
      </c>
      <c r="E284" s="135"/>
      <c r="F284" s="135"/>
      <c r="G284" s="32"/>
      <c r="H284" s="33"/>
      <c r="I284" s="33"/>
      <c r="J284" s="33"/>
      <c r="K284" s="34">
        <v>808.28</v>
      </c>
      <c r="L284" s="35">
        <v>1.4375</v>
      </c>
      <c r="M284" s="34">
        <v>49.96</v>
      </c>
      <c r="N284" s="36">
        <v>44.77</v>
      </c>
      <c r="O284" s="37">
        <v>2236.71</v>
      </c>
      <c r="AE284" s="22"/>
      <c r="AF284" s="22"/>
      <c r="AG284" s="22"/>
      <c r="AI284" s="2" t="s">
        <v>64</v>
      </c>
      <c r="AL284" s="22"/>
      <c r="AN284" s="22"/>
    </row>
    <row r="285" spans="1:40" customFormat="1" ht="15" x14ac:dyDescent="0.25">
      <c r="A285" s="28"/>
      <c r="B285" s="31"/>
      <c r="C285" s="30" t="s">
        <v>79</v>
      </c>
      <c r="D285" s="135" t="s">
        <v>80</v>
      </c>
      <c r="E285" s="135"/>
      <c r="F285" s="135"/>
      <c r="G285" s="32"/>
      <c r="H285" s="33"/>
      <c r="I285" s="33"/>
      <c r="J285" s="33"/>
      <c r="K285" s="38">
        <v>6764.2</v>
      </c>
      <c r="L285" s="33"/>
      <c r="M285" s="34">
        <v>290.86</v>
      </c>
      <c r="N285" s="36">
        <v>8.16</v>
      </c>
      <c r="O285" s="37">
        <v>2373.42</v>
      </c>
      <c r="AE285" s="22"/>
      <c r="AF285" s="22"/>
      <c r="AG285" s="22"/>
      <c r="AI285" s="2" t="s">
        <v>80</v>
      </c>
      <c r="AL285" s="22"/>
      <c r="AN285" s="22"/>
    </row>
    <row r="286" spans="1:40" customFormat="1" ht="15" x14ac:dyDescent="0.25">
      <c r="A286" s="39"/>
      <c r="B286" s="31"/>
      <c r="C286" s="30"/>
      <c r="D286" s="135" t="s">
        <v>65</v>
      </c>
      <c r="E286" s="135"/>
      <c r="F286" s="135"/>
      <c r="G286" s="32" t="s">
        <v>66</v>
      </c>
      <c r="H286" s="44">
        <v>333</v>
      </c>
      <c r="I286" s="35">
        <v>1.3225</v>
      </c>
      <c r="J286" s="41">
        <v>18.936877500000001</v>
      </c>
      <c r="K286" s="42"/>
      <c r="L286" s="33"/>
      <c r="M286" s="42"/>
      <c r="N286" s="33"/>
      <c r="O286" s="43"/>
      <c r="AE286" s="22"/>
      <c r="AF286" s="22"/>
      <c r="AG286" s="22"/>
      <c r="AJ286" s="2" t="s">
        <v>65</v>
      </c>
      <c r="AL286" s="22"/>
      <c r="AN286" s="22"/>
    </row>
    <row r="287" spans="1:40" customFormat="1" ht="15" x14ac:dyDescent="0.25">
      <c r="A287" s="39"/>
      <c r="B287" s="31"/>
      <c r="C287" s="30"/>
      <c r="D287" s="135" t="s">
        <v>67</v>
      </c>
      <c r="E287" s="135"/>
      <c r="F287" s="135"/>
      <c r="G287" s="32" t="s">
        <v>66</v>
      </c>
      <c r="H287" s="36">
        <v>60.54</v>
      </c>
      <c r="I287" s="35">
        <v>1.4375</v>
      </c>
      <c r="J287" s="41">
        <v>3.7421288000000001</v>
      </c>
      <c r="K287" s="42"/>
      <c r="L287" s="33"/>
      <c r="M287" s="42"/>
      <c r="N287" s="33"/>
      <c r="O287" s="43"/>
      <c r="AE287" s="22"/>
      <c r="AF287" s="22"/>
      <c r="AG287" s="22"/>
      <c r="AJ287" s="2" t="s">
        <v>67</v>
      </c>
      <c r="AL287" s="22"/>
      <c r="AN287" s="22"/>
    </row>
    <row r="288" spans="1:40" customFormat="1" ht="15" x14ac:dyDescent="0.25">
      <c r="A288" s="45"/>
      <c r="B288" s="32"/>
      <c r="C288" s="30"/>
      <c r="D288" s="141" t="s">
        <v>68</v>
      </c>
      <c r="E288" s="141"/>
      <c r="F288" s="141"/>
      <c r="G288" s="46"/>
      <c r="H288" s="47"/>
      <c r="I288" s="47"/>
      <c r="J288" s="47"/>
      <c r="K288" s="48">
        <v>17176.759999999998</v>
      </c>
      <c r="L288" s="47"/>
      <c r="M288" s="49">
        <v>919.37</v>
      </c>
      <c r="N288" s="47"/>
      <c r="O288" s="50">
        <v>16176.07</v>
      </c>
      <c r="AE288" s="22"/>
      <c r="AF288" s="22"/>
      <c r="AG288" s="22"/>
      <c r="AK288" s="2" t="s">
        <v>68</v>
      </c>
      <c r="AL288" s="22"/>
      <c r="AN288" s="22"/>
    </row>
    <row r="289" spans="1:40" customFormat="1" ht="15" x14ac:dyDescent="0.25">
      <c r="A289" s="39"/>
      <c r="B289" s="31"/>
      <c r="C289" s="30"/>
      <c r="D289" s="135" t="s">
        <v>69</v>
      </c>
      <c r="E289" s="135"/>
      <c r="F289" s="135"/>
      <c r="G289" s="32"/>
      <c r="H289" s="33"/>
      <c r="I289" s="33"/>
      <c r="J289" s="33"/>
      <c r="K289" s="42"/>
      <c r="L289" s="33"/>
      <c r="M289" s="34">
        <v>223.8</v>
      </c>
      <c r="N289" s="33"/>
      <c r="O289" s="37">
        <v>10019.530000000001</v>
      </c>
      <c r="AE289" s="22"/>
      <c r="AF289" s="22"/>
      <c r="AG289" s="22"/>
      <c r="AJ289" s="2" t="s">
        <v>69</v>
      </c>
      <c r="AL289" s="22"/>
      <c r="AN289" s="22"/>
    </row>
    <row r="290" spans="1:40" customFormat="1" ht="45" x14ac:dyDescent="0.25">
      <c r="A290" s="39"/>
      <c r="B290" s="31"/>
      <c r="C290" s="30" t="s">
        <v>273</v>
      </c>
      <c r="D290" s="135" t="s">
        <v>274</v>
      </c>
      <c r="E290" s="135"/>
      <c r="F290" s="135"/>
      <c r="G290" s="32" t="s">
        <v>72</v>
      </c>
      <c r="H290" s="44">
        <v>110</v>
      </c>
      <c r="I290" s="33"/>
      <c r="J290" s="44">
        <v>110</v>
      </c>
      <c r="K290" s="42"/>
      <c r="L290" s="33"/>
      <c r="M290" s="34">
        <v>246.18</v>
      </c>
      <c r="N290" s="33"/>
      <c r="O290" s="37">
        <v>11021.48</v>
      </c>
      <c r="AE290" s="22"/>
      <c r="AF290" s="22"/>
      <c r="AG290" s="22"/>
      <c r="AJ290" s="2" t="s">
        <v>274</v>
      </c>
      <c r="AL290" s="22"/>
      <c r="AN290" s="22"/>
    </row>
    <row r="291" spans="1:40" customFormat="1" ht="90" x14ac:dyDescent="0.25">
      <c r="A291" s="39"/>
      <c r="B291" s="31"/>
      <c r="C291" s="30" t="s">
        <v>275</v>
      </c>
      <c r="D291" s="135" t="s">
        <v>276</v>
      </c>
      <c r="E291" s="135"/>
      <c r="F291" s="135"/>
      <c r="G291" s="32" t="s">
        <v>72</v>
      </c>
      <c r="H291" s="44">
        <v>73</v>
      </c>
      <c r="I291" s="36">
        <v>0.85</v>
      </c>
      <c r="J291" s="36">
        <v>62.05</v>
      </c>
      <c r="K291" s="42"/>
      <c r="L291" s="33"/>
      <c r="M291" s="34">
        <v>138.87</v>
      </c>
      <c r="N291" s="33"/>
      <c r="O291" s="37">
        <v>6217.12</v>
      </c>
      <c r="AE291" s="22"/>
      <c r="AF291" s="22"/>
      <c r="AG291" s="22"/>
      <c r="AJ291" s="2" t="s">
        <v>276</v>
      </c>
      <c r="AL291" s="22"/>
      <c r="AN291" s="22"/>
    </row>
    <row r="292" spans="1:40" customFormat="1" ht="15" x14ac:dyDescent="0.25">
      <c r="A292" s="28"/>
      <c r="B292" s="51"/>
      <c r="C292" s="52"/>
      <c r="D292" s="140" t="s">
        <v>75</v>
      </c>
      <c r="E292" s="140"/>
      <c r="F292" s="140"/>
      <c r="G292" s="24"/>
      <c r="H292" s="53"/>
      <c r="I292" s="53"/>
      <c r="J292" s="53"/>
      <c r="K292" s="54"/>
      <c r="L292" s="53"/>
      <c r="M292" s="55">
        <v>1304.42</v>
      </c>
      <c r="N292" s="47"/>
      <c r="O292" s="56">
        <v>33414.67</v>
      </c>
      <c r="AE292" s="22"/>
      <c r="AF292" s="22"/>
      <c r="AG292" s="22"/>
      <c r="AL292" s="22" t="s">
        <v>75</v>
      </c>
      <c r="AN292" s="22"/>
    </row>
    <row r="293" spans="1:40" customFormat="1" ht="33.75" x14ac:dyDescent="0.25">
      <c r="A293" s="23" t="s">
        <v>277</v>
      </c>
      <c r="B293" s="24" t="s">
        <v>277</v>
      </c>
      <c r="C293" s="25" t="s">
        <v>278</v>
      </c>
      <c r="D293" s="139" t="s">
        <v>279</v>
      </c>
      <c r="E293" s="139"/>
      <c r="F293" s="139"/>
      <c r="G293" s="24" t="s">
        <v>218</v>
      </c>
      <c r="H293" s="24">
        <v>-0.14599999999999999</v>
      </c>
      <c r="I293" s="24" t="s">
        <v>26</v>
      </c>
      <c r="J293" s="24" t="s">
        <v>280</v>
      </c>
      <c r="K293" s="26" t="s">
        <v>281</v>
      </c>
      <c r="L293" s="24"/>
      <c r="M293" s="26" t="s">
        <v>282</v>
      </c>
      <c r="N293" s="24" t="s">
        <v>108</v>
      </c>
      <c r="O293" s="27" t="s">
        <v>283</v>
      </c>
      <c r="AE293" s="22"/>
      <c r="AF293" s="22"/>
      <c r="AG293" s="22" t="s">
        <v>279</v>
      </c>
      <c r="AL293" s="22"/>
      <c r="AN293" s="22"/>
    </row>
    <row r="294" spans="1:40" customFormat="1" ht="15" x14ac:dyDescent="0.25">
      <c r="A294" s="28"/>
      <c r="B294" s="51"/>
      <c r="C294" s="52"/>
      <c r="D294" s="140" t="s">
        <v>75</v>
      </c>
      <c r="E294" s="140"/>
      <c r="F294" s="140"/>
      <c r="G294" s="24"/>
      <c r="H294" s="53"/>
      <c r="I294" s="53"/>
      <c r="J294" s="53"/>
      <c r="K294" s="54"/>
      <c r="L294" s="53"/>
      <c r="M294" s="60">
        <v>-206.23</v>
      </c>
      <c r="N294" s="47"/>
      <c r="O294" s="56">
        <v>-1682.84</v>
      </c>
      <c r="AE294" s="22"/>
      <c r="AF294" s="22"/>
      <c r="AG294" s="22"/>
      <c r="AL294" s="22" t="s">
        <v>75</v>
      </c>
      <c r="AN294" s="22"/>
    </row>
    <row r="295" spans="1:40" customFormat="1" ht="33.75" x14ac:dyDescent="0.25">
      <c r="A295" s="23" t="s">
        <v>284</v>
      </c>
      <c r="B295" s="24" t="s">
        <v>284</v>
      </c>
      <c r="C295" s="25" t="s">
        <v>285</v>
      </c>
      <c r="D295" s="139" t="s">
        <v>286</v>
      </c>
      <c r="E295" s="139"/>
      <c r="F295" s="139"/>
      <c r="G295" s="24" t="s">
        <v>103</v>
      </c>
      <c r="H295" s="24">
        <v>1.7999999999999999E-2</v>
      </c>
      <c r="I295" s="24" t="s">
        <v>26</v>
      </c>
      <c r="J295" s="24" t="s">
        <v>287</v>
      </c>
      <c r="K295" s="26" t="s">
        <v>288</v>
      </c>
      <c r="L295" s="24"/>
      <c r="M295" s="26" t="s">
        <v>289</v>
      </c>
      <c r="N295" s="24" t="s">
        <v>108</v>
      </c>
      <c r="O295" s="27" t="s">
        <v>290</v>
      </c>
      <c r="AE295" s="22"/>
      <c r="AF295" s="22"/>
      <c r="AG295" s="22" t="s">
        <v>286</v>
      </c>
      <c r="AL295" s="22"/>
      <c r="AN295" s="22"/>
    </row>
    <row r="296" spans="1:40" customFormat="1" ht="15" x14ac:dyDescent="0.25">
      <c r="A296" s="28"/>
      <c r="B296" s="51"/>
      <c r="C296" s="52"/>
      <c r="D296" s="140" t="s">
        <v>75</v>
      </c>
      <c r="E296" s="140"/>
      <c r="F296" s="140"/>
      <c r="G296" s="24"/>
      <c r="H296" s="53"/>
      <c r="I296" s="53"/>
      <c r="J296" s="53"/>
      <c r="K296" s="54"/>
      <c r="L296" s="53"/>
      <c r="M296" s="60">
        <v>9.36</v>
      </c>
      <c r="N296" s="47"/>
      <c r="O296" s="63">
        <v>76.38</v>
      </c>
      <c r="AE296" s="22"/>
      <c r="AF296" s="22"/>
      <c r="AG296" s="22"/>
      <c r="AL296" s="22" t="s">
        <v>75</v>
      </c>
      <c r="AN296" s="22"/>
    </row>
    <row r="297" spans="1:40" customFormat="1" ht="34.5" x14ac:dyDescent="0.25">
      <c r="A297" s="23" t="s">
        <v>291</v>
      </c>
      <c r="B297" s="24" t="s">
        <v>291</v>
      </c>
      <c r="C297" s="25" t="s">
        <v>292</v>
      </c>
      <c r="D297" s="139" t="s">
        <v>293</v>
      </c>
      <c r="E297" s="139"/>
      <c r="F297" s="139"/>
      <c r="G297" s="24" t="s">
        <v>294</v>
      </c>
      <c r="H297" s="24">
        <v>6</v>
      </c>
      <c r="I297" s="24" t="s">
        <v>26</v>
      </c>
      <c r="J297" s="24" t="s">
        <v>113</v>
      </c>
      <c r="K297" s="26" t="s">
        <v>295</v>
      </c>
      <c r="L297" s="24"/>
      <c r="M297" s="26" t="s">
        <v>296</v>
      </c>
      <c r="N297" s="24" t="s">
        <v>108</v>
      </c>
      <c r="O297" s="27" t="s">
        <v>297</v>
      </c>
      <c r="AE297" s="22"/>
      <c r="AF297" s="22"/>
      <c r="AG297" s="22" t="s">
        <v>293</v>
      </c>
      <c r="AL297" s="22"/>
      <c r="AN297" s="22"/>
    </row>
    <row r="298" spans="1:40" customFormat="1" ht="15" x14ac:dyDescent="0.25">
      <c r="A298" s="28"/>
      <c r="B298" s="51"/>
      <c r="C298" s="52"/>
      <c r="D298" s="140" t="s">
        <v>75</v>
      </c>
      <c r="E298" s="140"/>
      <c r="F298" s="140"/>
      <c r="G298" s="24"/>
      <c r="H298" s="53"/>
      <c r="I298" s="53"/>
      <c r="J298" s="53"/>
      <c r="K298" s="54"/>
      <c r="L298" s="53"/>
      <c r="M298" s="55">
        <v>16263.36</v>
      </c>
      <c r="N298" s="47"/>
      <c r="O298" s="56">
        <v>132709.01999999999</v>
      </c>
      <c r="AE298" s="22"/>
      <c r="AF298" s="22"/>
      <c r="AG298" s="22"/>
      <c r="AL298" s="22" t="s">
        <v>75</v>
      </c>
      <c r="AN298" s="22"/>
    </row>
    <row r="299" spans="1:40" customFormat="1" ht="23.25" x14ac:dyDescent="0.25">
      <c r="A299" s="23" t="s">
        <v>298</v>
      </c>
      <c r="B299" s="24" t="s">
        <v>298</v>
      </c>
      <c r="C299" s="25" t="s">
        <v>299</v>
      </c>
      <c r="D299" s="139" t="s">
        <v>300</v>
      </c>
      <c r="E299" s="139"/>
      <c r="F299" s="139"/>
      <c r="G299" s="24" t="s">
        <v>301</v>
      </c>
      <c r="H299" s="24">
        <v>0.24</v>
      </c>
      <c r="I299" s="24" t="s">
        <v>26</v>
      </c>
      <c r="J299" s="24" t="s">
        <v>302</v>
      </c>
      <c r="K299" s="26"/>
      <c r="L299" s="24"/>
      <c r="M299" s="26"/>
      <c r="N299" s="24"/>
      <c r="O299" s="27"/>
      <c r="AE299" s="22"/>
      <c r="AF299" s="22"/>
      <c r="AG299" s="22" t="s">
        <v>300</v>
      </c>
      <c r="AL299" s="22"/>
      <c r="AN299" s="22"/>
    </row>
    <row r="300" spans="1:40" customFormat="1" ht="33.75" x14ac:dyDescent="0.25">
      <c r="A300" s="28"/>
      <c r="B300" s="29"/>
      <c r="C300" s="30" t="s">
        <v>56</v>
      </c>
      <c r="D300" s="133" t="s">
        <v>57</v>
      </c>
      <c r="E300" s="133"/>
      <c r="F300" s="133"/>
      <c r="G300" s="133"/>
      <c r="H300" s="133"/>
      <c r="I300" s="133"/>
      <c r="J300" s="133"/>
      <c r="K300" s="133"/>
      <c r="L300" s="133"/>
      <c r="M300" s="133"/>
      <c r="N300" s="133"/>
      <c r="O300" s="134"/>
      <c r="AE300" s="22"/>
      <c r="AF300" s="22"/>
      <c r="AG300" s="22"/>
      <c r="AH300" s="2" t="s">
        <v>57</v>
      </c>
      <c r="AL300" s="22"/>
      <c r="AN300" s="22"/>
    </row>
    <row r="301" spans="1:40" customFormat="1" ht="57" x14ac:dyDescent="0.25">
      <c r="A301" s="28"/>
      <c r="B301" s="29"/>
      <c r="C301" s="30" t="s">
        <v>58</v>
      </c>
      <c r="D301" s="133" t="s">
        <v>59</v>
      </c>
      <c r="E301" s="133"/>
      <c r="F301" s="133"/>
      <c r="G301" s="133"/>
      <c r="H301" s="133"/>
      <c r="I301" s="133"/>
      <c r="J301" s="133"/>
      <c r="K301" s="133"/>
      <c r="L301" s="133"/>
      <c r="M301" s="133"/>
      <c r="N301" s="133"/>
      <c r="O301" s="134"/>
      <c r="AE301" s="22"/>
      <c r="AF301" s="22"/>
      <c r="AG301" s="22"/>
      <c r="AH301" s="2" t="s">
        <v>59</v>
      </c>
      <c r="AL301" s="22"/>
      <c r="AN301" s="22"/>
    </row>
    <row r="302" spans="1:40" customFormat="1" ht="15" x14ac:dyDescent="0.25">
      <c r="A302" s="28"/>
      <c r="B302" s="31"/>
      <c r="C302" s="30" t="s">
        <v>26</v>
      </c>
      <c r="D302" s="135" t="s">
        <v>60</v>
      </c>
      <c r="E302" s="135"/>
      <c r="F302" s="135"/>
      <c r="G302" s="32"/>
      <c r="H302" s="33"/>
      <c r="I302" s="33"/>
      <c r="J302" s="33"/>
      <c r="K302" s="34">
        <v>497.07</v>
      </c>
      <c r="L302" s="35">
        <v>1.3225</v>
      </c>
      <c r="M302" s="34">
        <v>157.77000000000001</v>
      </c>
      <c r="N302" s="36">
        <v>44.77</v>
      </c>
      <c r="O302" s="37">
        <v>7063.36</v>
      </c>
      <c r="AE302" s="22"/>
      <c r="AF302" s="22"/>
      <c r="AG302" s="22"/>
      <c r="AI302" s="2" t="s">
        <v>60</v>
      </c>
      <c r="AL302" s="22"/>
      <c r="AN302" s="22"/>
    </row>
    <row r="303" spans="1:40" customFormat="1" ht="15" x14ac:dyDescent="0.25">
      <c r="A303" s="28"/>
      <c r="B303" s="31"/>
      <c r="C303" s="30" t="s">
        <v>61</v>
      </c>
      <c r="D303" s="135" t="s">
        <v>62</v>
      </c>
      <c r="E303" s="135"/>
      <c r="F303" s="135"/>
      <c r="G303" s="32"/>
      <c r="H303" s="33"/>
      <c r="I303" s="33"/>
      <c r="J303" s="33"/>
      <c r="K303" s="38">
        <v>5151.6400000000003</v>
      </c>
      <c r="L303" s="35">
        <v>1.4375</v>
      </c>
      <c r="M303" s="38">
        <v>1777.32</v>
      </c>
      <c r="N303" s="36">
        <v>13.24</v>
      </c>
      <c r="O303" s="37">
        <v>23531.72</v>
      </c>
      <c r="AE303" s="22"/>
      <c r="AF303" s="22"/>
      <c r="AG303" s="22"/>
      <c r="AI303" s="2" t="s">
        <v>62</v>
      </c>
      <c r="AL303" s="22"/>
      <c r="AN303" s="22"/>
    </row>
    <row r="304" spans="1:40" customFormat="1" ht="15" x14ac:dyDescent="0.25">
      <c r="A304" s="28"/>
      <c r="B304" s="31"/>
      <c r="C304" s="30" t="s">
        <v>63</v>
      </c>
      <c r="D304" s="135" t="s">
        <v>64</v>
      </c>
      <c r="E304" s="135"/>
      <c r="F304" s="135"/>
      <c r="G304" s="32"/>
      <c r="H304" s="33"/>
      <c r="I304" s="33"/>
      <c r="J304" s="33"/>
      <c r="K304" s="34">
        <v>717.8</v>
      </c>
      <c r="L304" s="35">
        <v>1.4375</v>
      </c>
      <c r="M304" s="34">
        <v>247.64</v>
      </c>
      <c r="N304" s="36">
        <v>44.77</v>
      </c>
      <c r="O304" s="37">
        <v>11086.84</v>
      </c>
      <c r="AE304" s="22"/>
      <c r="AF304" s="22"/>
      <c r="AG304" s="22"/>
      <c r="AI304" s="2" t="s">
        <v>64</v>
      </c>
      <c r="AL304" s="22"/>
      <c r="AN304" s="22"/>
    </row>
    <row r="305" spans="1:40" customFormat="1" ht="15" x14ac:dyDescent="0.25">
      <c r="A305" s="28"/>
      <c r="B305" s="31"/>
      <c r="C305" s="30" t="s">
        <v>79</v>
      </c>
      <c r="D305" s="135" t="s">
        <v>80</v>
      </c>
      <c r="E305" s="135"/>
      <c r="F305" s="135"/>
      <c r="G305" s="32"/>
      <c r="H305" s="33"/>
      <c r="I305" s="33"/>
      <c r="J305" s="33"/>
      <c r="K305" s="34">
        <v>126.33</v>
      </c>
      <c r="L305" s="33"/>
      <c r="M305" s="34">
        <v>30.32</v>
      </c>
      <c r="N305" s="36">
        <v>8.16</v>
      </c>
      <c r="O305" s="57">
        <v>247.41</v>
      </c>
      <c r="AE305" s="22"/>
      <c r="AF305" s="22"/>
      <c r="AG305" s="22"/>
      <c r="AI305" s="2" t="s">
        <v>80</v>
      </c>
      <c r="AL305" s="22"/>
      <c r="AN305" s="22"/>
    </row>
    <row r="306" spans="1:40" customFormat="1" ht="15" x14ac:dyDescent="0.25">
      <c r="A306" s="39"/>
      <c r="B306" s="31"/>
      <c r="C306" s="30"/>
      <c r="D306" s="135" t="s">
        <v>65</v>
      </c>
      <c r="E306" s="135"/>
      <c r="F306" s="135"/>
      <c r="G306" s="32" t="s">
        <v>66</v>
      </c>
      <c r="H306" s="36">
        <v>52.88</v>
      </c>
      <c r="I306" s="35">
        <v>1.3225</v>
      </c>
      <c r="J306" s="61">
        <v>16.784112</v>
      </c>
      <c r="K306" s="42"/>
      <c r="L306" s="33"/>
      <c r="M306" s="42"/>
      <c r="N306" s="33"/>
      <c r="O306" s="43"/>
      <c r="AE306" s="22"/>
      <c r="AF306" s="22"/>
      <c r="AG306" s="22"/>
      <c r="AJ306" s="2" t="s">
        <v>65</v>
      </c>
      <c r="AL306" s="22"/>
      <c r="AN306" s="22"/>
    </row>
    <row r="307" spans="1:40" customFormat="1" ht="15" x14ac:dyDescent="0.25">
      <c r="A307" s="39"/>
      <c r="B307" s="31"/>
      <c r="C307" s="30"/>
      <c r="D307" s="135" t="s">
        <v>67</v>
      </c>
      <c r="E307" s="135"/>
      <c r="F307" s="135"/>
      <c r="G307" s="32" t="s">
        <v>66</v>
      </c>
      <c r="H307" s="36">
        <v>53.17</v>
      </c>
      <c r="I307" s="35">
        <v>1.4375</v>
      </c>
      <c r="J307" s="58">
        <v>18.34365</v>
      </c>
      <c r="K307" s="42"/>
      <c r="L307" s="33"/>
      <c r="M307" s="42"/>
      <c r="N307" s="33"/>
      <c r="O307" s="43"/>
      <c r="AE307" s="22"/>
      <c r="AF307" s="22"/>
      <c r="AG307" s="22"/>
      <c r="AJ307" s="2" t="s">
        <v>67</v>
      </c>
      <c r="AL307" s="22"/>
      <c r="AN307" s="22"/>
    </row>
    <row r="308" spans="1:40" customFormat="1" ht="15" x14ac:dyDescent="0.25">
      <c r="A308" s="45"/>
      <c r="B308" s="32"/>
      <c r="C308" s="30"/>
      <c r="D308" s="141" t="s">
        <v>68</v>
      </c>
      <c r="E308" s="141"/>
      <c r="F308" s="141"/>
      <c r="G308" s="46"/>
      <c r="H308" s="47"/>
      <c r="I308" s="47"/>
      <c r="J308" s="47"/>
      <c r="K308" s="48">
        <v>5775.04</v>
      </c>
      <c r="L308" s="47"/>
      <c r="M308" s="48">
        <v>1965.41</v>
      </c>
      <c r="N308" s="47"/>
      <c r="O308" s="50">
        <v>30842.49</v>
      </c>
      <c r="AE308" s="22"/>
      <c r="AF308" s="22"/>
      <c r="AG308" s="22"/>
      <c r="AK308" s="2" t="s">
        <v>68</v>
      </c>
      <c r="AL308" s="22"/>
      <c r="AN308" s="22"/>
    </row>
    <row r="309" spans="1:40" customFormat="1" ht="15" x14ac:dyDescent="0.25">
      <c r="A309" s="39"/>
      <c r="B309" s="31"/>
      <c r="C309" s="30"/>
      <c r="D309" s="135" t="s">
        <v>69</v>
      </c>
      <c r="E309" s="135"/>
      <c r="F309" s="135"/>
      <c r="G309" s="32"/>
      <c r="H309" s="33"/>
      <c r="I309" s="33"/>
      <c r="J309" s="33"/>
      <c r="K309" s="42"/>
      <c r="L309" s="33"/>
      <c r="M309" s="34">
        <v>405.41</v>
      </c>
      <c r="N309" s="33"/>
      <c r="O309" s="37">
        <v>18150.2</v>
      </c>
      <c r="AE309" s="22"/>
      <c r="AF309" s="22"/>
      <c r="AG309" s="22"/>
      <c r="AJ309" s="2" t="s">
        <v>69</v>
      </c>
      <c r="AL309" s="22"/>
      <c r="AN309" s="22"/>
    </row>
    <row r="310" spans="1:40" customFormat="1" ht="45" x14ac:dyDescent="0.25">
      <c r="A310" s="39"/>
      <c r="B310" s="31"/>
      <c r="C310" s="30" t="s">
        <v>273</v>
      </c>
      <c r="D310" s="135" t="s">
        <v>274</v>
      </c>
      <c r="E310" s="135"/>
      <c r="F310" s="135"/>
      <c r="G310" s="32" t="s">
        <v>72</v>
      </c>
      <c r="H310" s="44">
        <v>110</v>
      </c>
      <c r="I310" s="33"/>
      <c r="J310" s="44">
        <v>110</v>
      </c>
      <c r="K310" s="42"/>
      <c r="L310" s="33"/>
      <c r="M310" s="34">
        <v>445.95</v>
      </c>
      <c r="N310" s="33"/>
      <c r="O310" s="37">
        <v>19965.22</v>
      </c>
      <c r="AE310" s="22"/>
      <c r="AF310" s="22"/>
      <c r="AG310" s="22"/>
      <c r="AJ310" s="2" t="s">
        <v>274</v>
      </c>
      <c r="AL310" s="22"/>
      <c r="AN310" s="22"/>
    </row>
    <row r="311" spans="1:40" customFormat="1" ht="90" x14ac:dyDescent="0.25">
      <c r="A311" s="39"/>
      <c r="B311" s="31"/>
      <c r="C311" s="30" t="s">
        <v>275</v>
      </c>
      <c r="D311" s="135" t="s">
        <v>276</v>
      </c>
      <c r="E311" s="135"/>
      <c r="F311" s="135"/>
      <c r="G311" s="32" t="s">
        <v>72</v>
      </c>
      <c r="H311" s="44">
        <v>73</v>
      </c>
      <c r="I311" s="36">
        <v>0.85</v>
      </c>
      <c r="J311" s="36">
        <v>62.05</v>
      </c>
      <c r="K311" s="42"/>
      <c r="L311" s="33"/>
      <c r="M311" s="34">
        <v>251.56</v>
      </c>
      <c r="N311" s="33"/>
      <c r="O311" s="37">
        <v>11262.2</v>
      </c>
      <c r="AE311" s="22"/>
      <c r="AF311" s="22"/>
      <c r="AG311" s="22"/>
      <c r="AJ311" s="2" t="s">
        <v>276</v>
      </c>
      <c r="AL311" s="22"/>
      <c r="AN311" s="22"/>
    </row>
    <row r="312" spans="1:40" customFormat="1" ht="15" x14ac:dyDescent="0.25">
      <c r="A312" s="28"/>
      <c r="B312" s="51"/>
      <c r="C312" s="52"/>
      <c r="D312" s="140" t="s">
        <v>75</v>
      </c>
      <c r="E312" s="140"/>
      <c r="F312" s="140"/>
      <c r="G312" s="24"/>
      <c r="H312" s="53"/>
      <c r="I312" s="53"/>
      <c r="J312" s="53"/>
      <c r="K312" s="54"/>
      <c r="L312" s="53"/>
      <c r="M312" s="55">
        <v>2662.92</v>
      </c>
      <c r="N312" s="47"/>
      <c r="O312" s="56">
        <v>62069.91</v>
      </c>
      <c r="AE312" s="22"/>
      <c r="AF312" s="22"/>
      <c r="AG312" s="22"/>
      <c r="AL312" s="22" t="s">
        <v>75</v>
      </c>
      <c r="AN312" s="22"/>
    </row>
    <row r="313" spans="1:40" customFormat="1" ht="57" x14ac:dyDescent="0.25">
      <c r="A313" s="23" t="s">
        <v>303</v>
      </c>
      <c r="B313" s="24" t="s">
        <v>303</v>
      </c>
      <c r="C313" s="25" t="s">
        <v>304</v>
      </c>
      <c r="D313" s="139" t="s">
        <v>305</v>
      </c>
      <c r="E313" s="139"/>
      <c r="F313" s="139"/>
      <c r="G313" s="24" t="s">
        <v>294</v>
      </c>
      <c r="H313" s="24">
        <v>24</v>
      </c>
      <c r="I313" s="24" t="s">
        <v>26</v>
      </c>
      <c r="J313" s="24" t="s">
        <v>201</v>
      </c>
      <c r="K313" s="26" t="s">
        <v>306</v>
      </c>
      <c r="L313" s="24"/>
      <c r="M313" s="26" t="s">
        <v>307</v>
      </c>
      <c r="N313" s="24" t="s">
        <v>108</v>
      </c>
      <c r="O313" s="27" t="s">
        <v>308</v>
      </c>
      <c r="AE313" s="22"/>
      <c r="AF313" s="22"/>
      <c r="AG313" s="22" t="s">
        <v>305</v>
      </c>
      <c r="AL313" s="22"/>
      <c r="AN313" s="22"/>
    </row>
    <row r="314" spans="1:40" customFormat="1" ht="15" x14ac:dyDescent="0.25">
      <c r="A314" s="28"/>
      <c r="B314" s="51"/>
      <c r="C314" s="52"/>
      <c r="D314" s="140" t="s">
        <v>75</v>
      </c>
      <c r="E314" s="140"/>
      <c r="F314" s="140"/>
      <c r="G314" s="24"/>
      <c r="H314" s="53"/>
      <c r="I314" s="53"/>
      <c r="J314" s="53"/>
      <c r="K314" s="54"/>
      <c r="L314" s="53"/>
      <c r="M314" s="55">
        <v>22582.799999999999</v>
      </c>
      <c r="N314" s="47"/>
      <c r="O314" s="56">
        <v>184275.65</v>
      </c>
      <c r="AE314" s="22"/>
      <c r="AF314" s="22"/>
      <c r="AG314" s="22"/>
      <c r="AL314" s="22" t="s">
        <v>75</v>
      </c>
      <c r="AN314" s="22"/>
    </row>
    <row r="315" spans="1:40" customFormat="1" ht="15" x14ac:dyDescent="0.25">
      <c r="A315" s="64"/>
      <c r="B315" s="4"/>
      <c r="C315" s="26"/>
      <c r="D315" s="140" t="s">
        <v>309</v>
      </c>
      <c r="E315" s="140"/>
      <c r="F315" s="140"/>
      <c r="G315" s="140"/>
      <c r="H315" s="140"/>
      <c r="I315" s="140"/>
      <c r="J315" s="140"/>
      <c r="K315" s="140"/>
      <c r="L315" s="140"/>
      <c r="M315" s="65">
        <v>42616.63</v>
      </c>
      <c r="N315" s="66"/>
      <c r="O315" s="67"/>
      <c r="AE315" s="22"/>
      <c r="AF315" s="22"/>
      <c r="AG315" s="22"/>
      <c r="AL315" s="22"/>
      <c r="AN315" s="22" t="s">
        <v>309</v>
      </c>
    </row>
    <row r="316" spans="1:40" customFormat="1" ht="15" x14ac:dyDescent="0.25">
      <c r="A316" s="136" t="s">
        <v>310</v>
      </c>
      <c r="B316" s="137"/>
      <c r="C316" s="137"/>
      <c r="D316" s="137"/>
      <c r="E316" s="137"/>
      <c r="F316" s="137"/>
      <c r="G316" s="137"/>
      <c r="H316" s="137"/>
      <c r="I316" s="137"/>
      <c r="J316" s="137"/>
      <c r="K316" s="137"/>
      <c r="L316" s="137"/>
      <c r="M316" s="137"/>
      <c r="N316" s="137"/>
      <c r="O316" s="138"/>
      <c r="AE316" s="22" t="s">
        <v>310</v>
      </c>
      <c r="AF316" s="22"/>
      <c r="AG316" s="22"/>
      <c r="AL316" s="22"/>
      <c r="AN316" s="22"/>
    </row>
    <row r="317" spans="1:40" customFormat="1" ht="34.5" x14ac:dyDescent="0.25">
      <c r="A317" s="23" t="s">
        <v>311</v>
      </c>
      <c r="B317" s="24" t="s">
        <v>311</v>
      </c>
      <c r="C317" s="25" t="s">
        <v>312</v>
      </c>
      <c r="D317" s="139" t="s">
        <v>313</v>
      </c>
      <c r="E317" s="139"/>
      <c r="F317" s="139"/>
      <c r="G317" s="24" t="s">
        <v>94</v>
      </c>
      <c r="H317" s="24">
        <v>0.45500000000000002</v>
      </c>
      <c r="I317" s="24" t="s">
        <v>26</v>
      </c>
      <c r="J317" s="24" t="s">
        <v>314</v>
      </c>
      <c r="K317" s="26"/>
      <c r="L317" s="24"/>
      <c r="M317" s="26"/>
      <c r="N317" s="24"/>
      <c r="O317" s="27"/>
      <c r="AE317" s="22"/>
      <c r="AF317" s="22"/>
      <c r="AG317" s="22" t="s">
        <v>313</v>
      </c>
      <c r="AL317" s="22"/>
      <c r="AN317" s="22"/>
    </row>
    <row r="318" spans="1:40" customFormat="1" ht="33.75" x14ac:dyDescent="0.25">
      <c r="A318" s="28"/>
      <c r="B318" s="29"/>
      <c r="C318" s="30" t="s">
        <v>56</v>
      </c>
      <c r="D318" s="133" t="s">
        <v>57</v>
      </c>
      <c r="E318" s="133"/>
      <c r="F318" s="133"/>
      <c r="G318" s="133"/>
      <c r="H318" s="133"/>
      <c r="I318" s="133"/>
      <c r="J318" s="133"/>
      <c r="K318" s="133"/>
      <c r="L318" s="133"/>
      <c r="M318" s="133"/>
      <c r="N318" s="133"/>
      <c r="O318" s="134"/>
      <c r="AE318" s="22"/>
      <c r="AF318" s="22"/>
      <c r="AG318" s="22"/>
      <c r="AH318" s="2" t="s">
        <v>57</v>
      </c>
      <c r="AL318" s="22"/>
      <c r="AN318" s="22"/>
    </row>
    <row r="319" spans="1:40" customFormat="1" ht="57" x14ac:dyDescent="0.25">
      <c r="A319" s="28"/>
      <c r="B319" s="29"/>
      <c r="C319" s="30" t="s">
        <v>58</v>
      </c>
      <c r="D319" s="133" t="s">
        <v>59</v>
      </c>
      <c r="E319" s="133"/>
      <c r="F319" s="133"/>
      <c r="G319" s="133"/>
      <c r="H319" s="133"/>
      <c r="I319" s="133"/>
      <c r="J319" s="133"/>
      <c r="K319" s="133"/>
      <c r="L319" s="133"/>
      <c r="M319" s="133"/>
      <c r="N319" s="133"/>
      <c r="O319" s="134"/>
      <c r="AE319" s="22"/>
      <c r="AF319" s="22"/>
      <c r="AG319" s="22"/>
      <c r="AH319" s="2" t="s">
        <v>59</v>
      </c>
      <c r="AL319" s="22"/>
      <c r="AN319" s="22"/>
    </row>
    <row r="320" spans="1:40" customFormat="1" ht="15" x14ac:dyDescent="0.25">
      <c r="A320" s="28"/>
      <c r="B320" s="31"/>
      <c r="C320" s="30" t="s">
        <v>26</v>
      </c>
      <c r="D320" s="135" t="s">
        <v>60</v>
      </c>
      <c r="E320" s="135"/>
      <c r="F320" s="135"/>
      <c r="G320" s="32"/>
      <c r="H320" s="33"/>
      <c r="I320" s="33"/>
      <c r="J320" s="33"/>
      <c r="K320" s="34">
        <v>774.36</v>
      </c>
      <c r="L320" s="35">
        <v>1.3225</v>
      </c>
      <c r="M320" s="34">
        <v>465.96</v>
      </c>
      <c r="N320" s="36">
        <v>44.77</v>
      </c>
      <c r="O320" s="37">
        <v>20861.03</v>
      </c>
      <c r="AE320" s="22"/>
      <c r="AF320" s="22"/>
      <c r="AG320" s="22"/>
      <c r="AI320" s="2" t="s">
        <v>60</v>
      </c>
      <c r="AL320" s="22"/>
      <c r="AN320" s="22"/>
    </row>
    <row r="321" spans="1:40" customFormat="1" ht="15" x14ac:dyDescent="0.25">
      <c r="A321" s="28"/>
      <c r="B321" s="31"/>
      <c r="C321" s="30" t="s">
        <v>61</v>
      </c>
      <c r="D321" s="135" t="s">
        <v>62</v>
      </c>
      <c r="E321" s="135"/>
      <c r="F321" s="135"/>
      <c r="G321" s="32"/>
      <c r="H321" s="33"/>
      <c r="I321" s="33"/>
      <c r="J321" s="33"/>
      <c r="K321" s="34">
        <v>821.12</v>
      </c>
      <c r="L321" s="35">
        <v>1.4375</v>
      </c>
      <c r="M321" s="34">
        <v>537.05999999999995</v>
      </c>
      <c r="N321" s="36">
        <v>13.24</v>
      </c>
      <c r="O321" s="37">
        <v>7110.67</v>
      </c>
      <c r="AE321" s="22"/>
      <c r="AF321" s="22"/>
      <c r="AG321" s="22"/>
      <c r="AI321" s="2" t="s">
        <v>62</v>
      </c>
      <c r="AL321" s="22"/>
      <c r="AN321" s="22"/>
    </row>
    <row r="322" spans="1:40" customFormat="1" ht="15" x14ac:dyDescent="0.25">
      <c r="A322" s="28"/>
      <c r="B322" s="31"/>
      <c r="C322" s="30" t="s">
        <v>63</v>
      </c>
      <c r="D322" s="135" t="s">
        <v>64</v>
      </c>
      <c r="E322" s="135"/>
      <c r="F322" s="135"/>
      <c r="G322" s="32"/>
      <c r="H322" s="33"/>
      <c r="I322" s="33"/>
      <c r="J322" s="33"/>
      <c r="K322" s="34">
        <v>124.95</v>
      </c>
      <c r="L322" s="35">
        <v>1.4375</v>
      </c>
      <c r="M322" s="34">
        <v>81.73</v>
      </c>
      <c r="N322" s="36">
        <v>44.77</v>
      </c>
      <c r="O322" s="37">
        <v>3659.05</v>
      </c>
      <c r="AE322" s="22"/>
      <c r="AF322" s="22"/>
      <c r="AG322" s="22"/>
      <c r="AI322" s="2" t="s">
        <v>64</v>
      </c>
      <c r="AL322" s="22"/>
      <c r="AN322" s="22"/>
    </row>
    <row r="323" spans="1:40" customFormat="1" ht="15" x14ac:dyDescent="0.25">
      <c r="A323" s="28"/>
      <c r="B323" s="31"/>
      <c r="C323" s="30" t="s">
        <v>79</v>
      </c>
      <c r="D323" s="135" t="s">
        <v>80</v>
      </c>
      <c r="E323" s="135"/>
      <c r="F323" s="135"/>
      <c r="G323" s="32"/>
      <c r="H323" s="33"/>
      <c r="I323" s="33"/>
      <c r="J323" s="33"/>
      <c r="K323" s="38">
        <v>6631.87</v>
      </c>
      <c r="L323" s="33"/>
      <c r="M323" s="38">
        <v>3017.5</v>
      </c>
      <c r="N323" s="36">
        <v>8.16</v>
      </c>
      <c r="O323" s="37">
        <v>24622.799999999999</v>
      </c>
      <c r="AE323" s="22"/>
      <c r="AF323" s="22"/>
      <c r="AG323" s="22"/>
      <c r="AI323" s="2" t="s">
        <v>80</v>
      </c>
      <c r="AL323" s="22"/>
      <c r="AN323" s="22"/>
    </row>
    <row r="324" spans="1:40" customFormat="1" ht="15" x14ac:dyDescent="0.25">
      <c r="A324" s="39"/>
      <c r="B324" s="31"/>
      <c r="C324" s="30"/>
      <c r="D324" s="135" t="s">
        <v>65</v>
      </c>
      <c r="E324" s="135"/>
      <c r="F324" s="135"/>
      <c r="G324" s="32" t="s">
        <v>66</v>
      </c>
      <c r="H324" s="40">
        <v>88.6</v>
      </c>
      <c r="I324" s="35">
        <v>1.3225</v>
      </c>
      <c r="J324" s="41">
        <v>53.313942500000003</v>
      </c>
      <c r="K324" s="42"/>
      <c r="L324" s="33"/>
      <c r="M324" s="42"/>
      <c r="N324" s="33"/>
      <c r="O324" s="43"/>
      <c r="AE324" s="22"/>
      <c r="AF324" s="22"/>
      <c r="AG324" s="22"/>
      <c r="AJ324" s="2" t="s">
        <v>65</v>
      </c>
      <c r="AL324" s="22"/>
      <c r="AN324" s="22"/>
    </row>
    <row r="325" spans="1:40" customFormat="1" ht="15" x14ac:dyDescent="0.25">
      <c r="A325" s="39"/>
      <c r="B325" s="31"/>
      <c r="C325" s="30"/>
      <c r="D325" s="135" t="s">
        <v>67</v>
      </c>
      <c r="E325" s="135"/>
      <c r="F325" s="135"/>
      <c r="G325" s="32" t="s">
        <v>66</v>
      </c>
      <c r="H325" s="36">
        <v>10.34</v>
      </c>
      <c r="I325" s="35">
        <v>1.4375</v>
      </c>
      <c r="J325" s="41">
        <v>6.7630062999999998</v>
      </c>
      <c r="K325" s="42"/>
      <c r="L325" s="33"/>
      <c r="M325" s="42"/>
      <c r="N325" s="33"/>
      <c r="O325" s="43"/>
      <c r="AE325" s="22"/>
      <c r="AF325" s="22"/>
      <c r="AG325" s="22"/>
      <c r="AJ325" s="2" t="s">
        <v>67</v>
      </c>
      <c r="AL325" s="22"/>
      <c r="AN325" s="22"/>
    </row>
    <row r="326" spans="1:40" customFormat="1" ht="15" x14ac:dyDescent="0.25">
      <c r="A326" s="45"/>
      <c r="B326" s="32"/>
      <c r="C326" s="30"/>
      <c r="D326" s="141" t="s">
        <v>68</v>
      </c>
      <c r="E326" s="141"/>
      <c r="F326" s="141"/>
      <c r="G326" s="46"/>
      <c r="H326" s="47"/>
      <c r="I326" s="47"/>
      <c r="J326" s="47"/>
      <c r="K326" s="48">
        <v>8227.35</v>
      </c>
      <c r="L326" s="47"/>
      <c r="M326" s="48">
        <v>4020.52</v>
      </c>
      <c r="N326" s="47"/>
      <c r="O326" s="50">
        <v>52594.5</v>
      </c>
      <c r="AE326" s="22"/>
      <c r="AF326" s="22"/>
      <c r="AG326" s="22"/>
      <c r="AK326" s="2" t="s">
        <v>68</v>
      </c>
      <c r="AL326" s="22"/>
      <c r="AN326" s="22"/>
    </row>
    <row r="327" spans="1:40" customFormat="1" ht="15" x14ac:dyDescent="0.25">
      <c r="A327" s="39"/>
      <c r="B327" s="31"/>
      <c r="C327" s="30"/>
      <c r="D327" s="135" t="s">
        <v>69</v>
      </c>
      <c r="E327" s="135"/>
      <c r="F327" s="135"/>
      <c r="G327" s="32"/>
      <c r="H327" s="33"/>
      <c r="I327" s="33"/>
      <c r="J327" s="33"/>
      <c r="K327" s="42"/>
      <c r="L327" s="33"/>
      <c r="M327" s="34">
        <v>547.69000000000005</v>
      </c>
      <c r="N327" s="33"/>
      <c r="O327" s="37">
        <v>24520.080000000002</v>
      </c>
      <c r="AE327" s="22"/>
      <c r="AF327" s="22"/>
      <c r="AG327" s="22"/>
      <c r="AJ327" s="2" t="s">
        <v>69</v>
      </c>
      <c r="AL327" s="22"/>
      <c r="AN327" s="22"/>
    </row>
    <row r="328" spans="1:40" customFormat="1" ht="45" x14ac:dyDescent="0.25">
      <c r="A328" s="39"/>
      <c r="B328" s="31"/>
      <c r="C328" s="30" t="s">
        <v>96</v>
      </c>
      <c r="D328" s="135" t="s">
        <v>97</v>
      </c>
      <c r="E328" s="135"/>
      <c r="F328" s="135"/>
      <c r="G328" s="32" t="s">
        <v>72</v>
      </c>
      <c r="H328" s="44">
        <v>117</v>
      </c>
      <c r="I328" s="33"/>
      <c r="J328" s="44">
        <v>117</v>
      </c>
      <c r="K328" s="42"/>
      <c r="L328" s="33"/>
      <c r="M328" s="34">
        <v>640.79999999999995</v>
      </c>
      <c r="N328" s="33"/>
      <c r="O328" s="37">
        <v>28688.49</v>
      </c>
      <c r="AE328" s="22"/>
      <c r="AF328" s="22"/>
      <c r="AG328" s="22"/>
      <c r="AJ328" s="2" t="s">
        <v>97</v>
      </c>
      <c r="AL328" s="22"/>
      <c r="AN328" s="22"/>
    </row>
    <row r="329" spans="1:40" customFormat="1" ht="90" x14ac:dyDescent="0.25">
      <c r="A329" s="39"/>
      <c r="B329" s="31"/>
      <c r="C329" s="30" t="s">
        <v>98</v>
      </c>
      <c r="D329" s="135" t="s">
        <v>99</v>
      </c>
      <c r="E329" s="135"/>
      <c r="F329" s="135"/>
      <c r="G329" s="32" t="s">
        <v>72</v>
      </c>
      <c r="H329" s="44">
        <v>74</v>
      </c>
      <c r="I329" s="36">
        <v>0.85</v>
      </c>
      <c r="J329" s="40">
        <v>62.9</v>
      </c>
      <c r="K329" s="42"/>
      <c r="L329" s="33"/>
      <c r="M329" s="34">
        <v>344.5</v>
      </c>
      <c r="N329" s="33"/>
      <c r="O329" s="37">
        <v>15423.13</v>
      </c>
      <c r="AE329" s="22"/>
      <c r="AF329" s="22"/>
      <c r="AG329" s="22"/>
      <c r="AJ329" s="2" t="s">
        <v>99</v>
      </c>
      <c r="AL329" s="22"/>
      <c r="AN329" s="22"/>
    </row>
    <row r="330" spans="1:40" customFormat="1" ht="15" x14ac:dyDescent="0.25">
      <c r="A330" s="28"/>
      <c r="B330" s="51"/>
      <c r="C330" s="52"/>
      <c r="D330" s="140" t="s">
        <v>75</v>
      </c>
      <c r="E330" s="140"/>
      <c r="F330" s="140"/>
      <c r="G330" s="24"/>
      <c r="H330" s="53"/>
      <c r="I330" s="53"/>
      <c r="J330" s="53"/>
      <c r="K330" s="54"/>
      <c r="L330" s="53"/>
      <c r="M330" s="55">
        <v>5005.82</v>
      </c>
      <c r="N330" s="47"/>
      <c r="O330" s="56">
        <v>96706.12</v>
      </c>
      <c r="AE330" s="22"/>
      <c r="AF330" s="22"/>
      <c r="AG330" s="22"/>
      <c r="AL330" s="22" t="s">
        <v>75</v>
      </c>
      <c r="AN330" s="22"/>
    </row>
    <row r="331" spans="1:40" customFormat="1" ht="33.75" x14ac:dyDescent="0.25">
      <c r="A331" s="23" t="s">
        <v>315</v>
      </c>
      <c r="B331" s="24" t="s">
        <v>315</v>
      </c>
      <c r="C331" s="25" t="s">
        <v>316</v>
      </c>
      <c r="D331" s="139" t="s">
        <v>317</v>
      </c>
      <c r="E331" s="139"/>
      <c r="F331" s="139"/>
      <c r="G331" s="24" t="s">
        <v>103</v>
      </c>
      <c r="H331" s="24">
        <v>-1.7969999999999999</v>
      </c>
      <c r="I331" s="24" t="s">
        <v>26</v>
      </c>
      <c r="J331" s="24" t="s">
        <v>318</v>
      </c>
      <c r="K331" s="26" t="s">
        <v>319</v>
      </c>
      <c r="L331" s="24"/>
      <c r="M331" s="26" t="s">
        <v>320</v>
      </c>
      <c r="N331" s="24" t="s">
        <v>108</v>
      </c>
      <c r="O331" s="27" t="s">
        <v>321</v>
      </c>
      <c r="AE331" s="22"/>
      <c r="AF331" s="22"/>
      <c r="AG331" s="22" t="s">
        <v>317</v>
      </c>
      <c r="AL331" s="22"/>
      <c r="AN331" s="22"/>
    </row>
    <row r="332" spans="1:40" customFormat="1" ht="15" x14ac:dyDescent="0.25">
      <c r="A332" s="28"/>
      <c r="B332" s="51"/>
      <c r="C332" s="52"/>
      <c r="D332" s="140" t="s">
        <v>75</v>
      </c>
      <c r="E332" s="140"/>
      <c r="F332" s="140"/>
      <c r="G332" s="24"/>
      <c r="H332" s="53"/>
      <c r="I332" s="53"/>
      <c r="J332" s="53"/>
      <c r="K332" s="54"/>
      <c r="L332" s="53"/>
      <c r="M332" s="55">
        <v>-2485.0700000000002</v>
      </c>
      <c r="N332" s="47"/>
      <c r="O332" s="56">
        <v>-20278.169999999998</v>
      </c>
      <c r="AE332" s="22"/>
      <c r="AF332" s="22"/>
      <c r="AG332" s="22"/>
      <c r="AL332" s="22" t="s">
        <v>75</v>
      </c>
      <c r="AN332" s="22"/>
    </row>
    <row r="333" spans="1:40" customFormat="1" ht="45.75" x14ac:dyDescent="0.25">
      <c r="A333" s="23" t="s">
        <v>322</v>
      </c>
      <c r="B333" s="24" t="s">
        <v>322</v>
      </c>
      <c r="C333" s="25" t="s">
        <v>323</v>
      </c>
      <c r="D333" s="139" t="s">
        <v>324</v>
      </c>
      <c r="E333" s="139"/>
      <c r="F333" s="139"/>
      <c r="G333" s="24" t="s">
        <v>294</v>
      </c>
      <c r="H333" s="24">
        <v>1</v>
      </c>
      <c r="I333" s="24" t="s">
        <v>26</v>
      </c>
      <c r="J333" s="24" t="s">
        <v>26</v>
      </c>
      <c r="K333" s="26" t="s">
        <v>325</v>
      </c>
      <c r="L333" s="24"/>
      <c r="M333" s="26" t="s">
        <v>325</v>
      </c>
      <c r="N333" s="24" t="s">
        <v>108</v>
      </c>
      <c r="O333" s="27" t="s">
        <v>326</v>
      </c>
      <c r="AE333" s="22"/>
      <c r="AF333" s="22"/>
      <c r="AG333" s="22" t="s">
        <v>324</v>
      </c>
      <c r="AL333" s="22"/>
      <c r="AN333" s="22"/>
    </row>
    <row r="334" spans="1:40" customFormat="1" ht="15" x14ac:dyDescent="0.25">
      <c r="A334" s="28"/>
      <c r="B334" s="51"/>
      <c r="C334" s="52"/>
      <c r="D334" s="140" t="s">
        <v>75</v>
      </c>
      <c r="E334" s="140"/>
      <c r="F334" s="140"/>
      <c r="G334" s="24"/>
      <c r="H334" s="53"/>
      <c r="I334" s="53"/>
      <c r="J334" s="53"/>
      <c r="K334" s="54"/>
      <c r="L334" s="53"/>
      <c r="M334" s="55">
        <v>1702.37</v>
      </c>
      <c r="N334" s="47"/>
      <c r="O334" s="56">
        <v>13891.34</v>
      </c>
      <c r="AE334" s="22"/>
      <c r="AF334" s="22"/>
      <c r="AG334" s="22"/>
      <c r="AL334" s="22" t="s">
        <v>75</v>
      </c>
      <c r="AN334" s="22"/>
    </row>
    <row r="335" spans="1:40" customFormat="1" ht="34.5" x14ac:dyDescent="0.25">
      <c r="A335" s="23" t="s">
        <v>327</v>
      </c>
      <c r="B335" s="24" t="s">
        <v>327</v>
      </c>
      <c r="C335" s="25" t="s">
        <v>328</v>
      </c>
      <c r="D335" s="139" t="s">
        <v>329</v>
      </c>
      <c r="E335" s="139"/>
      <c r="F335" s="139"/>
      <c r="G335" s="24" t="s">
        <v>294</v>
      </c>
      <c r="H335" s="24">
        <v>1</v>
      </c>
      <c r="I335" s="24" t="s">
        <v>26</v>
      </c>
      <c r="J335" s="24" t="s">
        <v>26</v>
      </c>
      <c r="K335" s="26" t="s">
        <v>330</v>
      </c>
      <c r="L335" s="24"/>
      <c r="M335" s="26" t="s">
        <v>330</v>
      </c>
      <c r="N335" s="24" t="s">
        <v>108</v>
      </c>
      <c r="O335" s="27" t="s">
        <v>331</v>
      </c>
      <c r="AE335" s="22"/>
      <c r="AF335" s="22"/>
      <c r="AG335" s="22" t="s">
        <v>329</v>
      </c>
      <c r="AL335" s="22"/>
      <c r="AN335" s="22"/>
    </row>
    <row r="336" spans="1:40" customFormat="1" ht="15" x14ac:dyDescent="0.25">
      <c r="A336" s="28"/>
      <c r="B336" s="51"/>
      <c r="C336" s="52"/>
      <c r="D336" s="140" t="s">
        <v>75</v>
      </c>
      <c r="E336" s="140"/>
      <c r="F336" s="140"/>
      <c r="G336" s="24"/>
      <c r="H336" s="53"/>
      <c r="I336" s="53"/>
      <c r="J336" s="53"/>
      <c r="K336" s="54"/>
      <c r="L336" s="53"/>
      <c r="M336" s="55">
        <v>1073.19</v>
      </c>
      <c r="N336" s="47"/>
      <c r="O336" s="56">
        <v>8757.23</v>
      </c>
      <c r="AE336" s="22"/>
      <c r="AF336" s="22"/>
      <c r="AG336" s="22"/>
      <c r="AL336" s="22" t="s">
        <v>75</v>
      </c>
      <c r="AN336" s="22"/>
    </row>
    <row r="337" spans="1:40" customFormat="1" ht="45.75" x14ac:dyDescent="0.25">
      <c r="A337" s="23" t="s">
        <v>332</v>
      </c>
      <c r="B337" s="24" t="s">
        <v>332</v>
      </c>
      <c r="C337" s="25" t="s">
        <v>333</v>
      </c>
      <c r="D337" s="139" t="s">
        <v>334</v>
      </c>
      <c r="E337" s="139"/>
      <c r="F337" s="139"/>
      <c r="G337" s="24" t="s">
        <v>294</v>
      </c>
      <c r="H337" s="24">
        <v>2</v>
      </c>
      <c r="I337" s="24" t="s">
        <v>26</v>
      </c>
      <c r="J337" s="24" t="s">
        <v>61</v>
      </c>
      <c r="K337" s="26" t="s">
        <v>335</v>
      </c>
      <c r="L337" s="24"/>
      <c r="M337" s="26" t="s">
        <v>336</v>
      </c>
      <c r="N337" s="24" t="s">
        <v>108</v>
      </c>
      <c r="O337" s="27" t="s">
        <v>337</v>
      </c>
      <c r="AE337" s="22"/>
      <c r="AF337" s="22"/>
      <c r="AG337" s="22" t="s">
        <v>334</v>
      </c>
      <c r="AL337" s="22"/>
      <c r="AN337" s="22"/>
    </row>
    <row r="338" spans="1:40" customFormat="1" ht="15" x14ac:dyDescent="0.25">
      <c r="A338" s="28"/>
      <c r="B338" s="51"/>
      <c r="C338" s="52"/>
      <c r="D338" s="140" t="s">
        <v>75</v>
      </c>
      <c r="E338" s="140"/>
      <c r="F338" s="140"/>
      <c r="G338" s="24"/>
      <c r="H338" s="53"/>
      <c r="I338" s="53"/>
      <c r="J338" s="53"/>
      <c r="K338" s="54"/>
      <c r="L338" s="53"/>
      <c r="M338" s="60">
        <v>469.74</v>
      </c>
      <c r="N338" s="47"/>
      <c r="O338" s="56">
        <v>3833.08</v>
      </c>
      <c r="AE338" s="22"/>
      <c r="AF338" s="22"/>
      <c r="AG338" s="22"/>
      <c r="AL338" s="22" t="s">
        <v>75</v>
      </c>
      <c r="AN338" s="22"/>
    </row>
    <row r="339" spans="1:40" customFormat="1" ht="34.5" x14ac:dyDescent="0.25">
      <c r="A339" s="23" t="s">
        <v>338</v>
      </c>
      <c r="B339" s="24" t="s">
        <v>338</v>
      </c>
      <c r="C339" s="25" t="s">
        <v>339</v>
      </c>
      <c r="D339" s="139" t="s">
        <v>340</v>
      </c>
      <c r="E339" s="139"/>
      <c r="F339" s="139"/>
      <c r="G339" s="24" t="s">
        <v>294</v>
      </c>
      <c r="H339" s="24">
        <v>1</v>
      </c>
      <c r="I339" s="24" t="s">
        <v>26</v>
      </c>
      <c r="J339" s="24" t="s">
        <v>26</v>
      </c>
      <c r="K339" s="26" t="s">
        <v>341</v>
      </c>
      <c r="L339" s="24"/>
      <c r="M339" s="26" t="s">
        <v>341</v>
      </c>
      <c r="N339" s="24" t="s">
        <v>108</v>
      </c>
      <c r="O339" s="27" t="s">
        <v>342</v>
      </c>
      <c r="AE339" s="22"/>
      <c r="AF339" s="22"/>
      <c r="AG339" s="22" t="s">
        <v>340</v>
      </c>
      <c r="AL339" s="22"/>
      <c r="AN339" s="22"/>
    </row>
    <row r="340" spans="1:40" customFormat="1" ht="15" x14ac:dyDescent="0.25">
      <c r="A340" s="28"/>
      <c r="B340" s="51"/>
      <c r="C340" s="52"/>
      <c r="D340" s="140" t="s">
        <v>75</v>
      </c>
      <c r="E340" s="140"/>
      <c r="F340" s="140"/>
      <c r="G340" s="24"/>
      <c r="H340" s="53"/>
      <c r="I340" s="53"/>
      <c r="J340" s="53"/>
      <c r="K340" s="54"/>
      <c r="L340" s="53"/>
      <c r="M340" s="60">
        <v>462.83</v>
      </c>
      <c r="N340" s="47"/>
      <c r="O340" s="56">
        <v>3776.69</v>
      </c>
      <c r="AE340" s="22"/>
      <c r="AF340" s="22"/>
      <c r="AG340" s="22"/>
      <c r="AL340" s="22" t="s">
        <v>75</v>
      </c>
      <c r="AN340" s="22"/>
    </row>
    <row r="341" spans="1:40" customFormat="1" ht="34.5" x14ac:dyDescent="0.25">
      <c r="A341" s="23" t="s">
        <v>343</v>
      </c>
      <c r="B341" s="24" t="s">
        <v>343</v>
      </c>
      <c r="C341" s="25" t="s">
        <v>344</v>
      </c>
      <c r="D341" s="139" t="s">
        <v>345</v>
      </c>
      <c r="E341" s="139"/>
      <c r="F341" s="139"/>
      <c r="G341" s="24" t="s">
        <v>346</v>
      </c>
      <c r="H341" s="24">
        <v>1.98</v>
      </c>
      <c r="I341" s="24" t="s">
        <v>26</v>
      </c>
      <c r="J341" s="24" t="s">
        <v>347</v>
      </c>
      <c r="K341" s="26" t="s">
        <v>348</v>
      </c>
      <c r="L341" s="24"/>
      <c r="M341" s="26" t="s">
        <v>349</v>
      </c>
      <c r="N341" s="24" t="s">
        <v>108</v>
      </c>
      <c r="O341" s="27" t="s">
        <v>350</v>
      </c>
      <c r="AE341" s="22"/>
      <c r="AF341" s="22"/>
      <c r="AG341" s="22" t="s">
        <v>345</v>
      </c>
      <c r="AL341" s="22"/>
      <c r="AN341" s="22"/>
    </row>
    <row r="342" spans="1:40" customFormat="1" ht="15" x14ac:dyDescent="0.25">
      <c r="A342" s="28"/>
      <c r="B342" s="51"/>
      <c r="C342" s="52"/>
      <c r="D342" s="140" t="s">
        <v>75</v>
      </c>
      <c r="E342" s="140"/>
      <c r="F342" s="140"/>
      <c r="G342" s="24"/>
      <c r="H342" s="53"/>
      <c r="I342" s="53"/>
      <c r="J342" s="53"/>
      <c r="K342" s="54"/>
      <c r="L342" s="53"/>
      <c r="M342" s="55">
        <v>1596.81</v>
      </c>
      <c r="N342" s="47"/>
      <c r="O342" s="56">
        <v>13029.97</v>
      </c>
      <c r="AE342" s="22"/>
      <c r="AF342" s="22"/>
      <c r="AG342" s="22"/>
      <c r="AL342" s="22" t="s">
        <v>75</v>
      </c>
      <c r="AN342" s="22"/>
    </row>
    <row r="343" spans="1:40" customFormat="1" ht="34.5" x14ac:dyDescent="0.25">
      <c r="A343" s="23" t="s">
        <v>351</v>
      </c>
      <c r="B343" s="24" t="s">
        <v>351</v>
      </c>
      <c r="C343" s="25" t="s">
        <v>316</v>
      </c>
      <c r="D343" s="139" t="s">
        <v>352</v>
      </c>
      <c r="E343" s="139"/>
      <c r="F343" s="139"/>
      <c r="G343" s="24" t="s">
        <v>103</v>
      </c>
      <c r="H343" s="24">
        <v>1.24</v>
      </c>
      <c r="I343" s="24" t="s">
        <v>26</v>
      </c>
      <c r="J343" s="24" t="s">
        <v>353</v>
      </c>
      <c r="K343" s="26" t="s">
        <v>319</v>
      </c>
      <c r="L343" s="24"/>
      <c r="M343" s="26" t="s">
        <v>354</v>
      </c>
      <c r="N343" s="24" t="s">
        <v>108</v>
      </c>
      <c r="O343" s="27" t="s">
        <v>355</v>
      </c>
      <c r="AE343" s="22"/>
      <c r="AF343" s="22"/>
      <c r="AG343" s="22" t="s">
        <v>352</v>
      </c>
      <c r="AL343" s="22"/>
      <c r="AN343" s="22"/>
    </row>
    <row r="344" spans="1:40" customFormat="1" ht="15" x14ac:dyDescent="0.25">
      <c r="A344" s="28"/>
      <c r="B344" s="51"/>
      <c r="C344" s="52"/>
      <c r="D344" s="140" t="s">
        <v>75</v>
      </c>
      <c r="E344" s="140"/>
      <c r="F344" s="140"/>
      <c r="G344" s="24"/>
      <c r="H344" s="53"/>
      <c r="I344" s="53"/>
      <c r="J344" s="53"/>
      <c r="K344" s="54"/>
      <c r="L344" s="53"/>
      <c r="M344" s="55">
        <v>1714.8</v>
      </c>
      <c r="N344" s="47"/>
      <c r="O344" s="56">
        <v>13992.77</v>
      </c>
      <c r="AE344" s="22"/>
      <c r="AF344" s="22"/>
      <c r="AG344" s="22"/>
      <c r="AL344" s="22" t="s">
        <v>75</v>
      </c>
      <c r="AN344" s="22"/>
    </row>
    <row r="345" spans="1:40" customFormat="1" ht="33.75" x14ac:dyDescent="0.25">
      <c r="A345" s="23" t="s">
        <v>356</v>
      </c>
      <c r="B345" s="24" t="s">
        <v>356</v>
      </c>
      <c r="C345" s="25" t="s">
        <v>357</v>
      </c>
      <c r="D345" s="139" t="s">
        <v>358</v>
      </c>
      <c r="E345" s="139"/>
      <c r="F345" s="139"/>
      <c r="G345" s="24" t="s">
        <v>294</v>
      </c>
      <c r="H345" s="24">
        <v>2</v>
      </c>
      <c r="I345" s="24" t="s">
        <v>26</v>
      </c>
      <c r="J345" s="24" t="s">
        <v>61</v>
      </c>
      <c r="K345" s="26" t="s">
        <v>359</v>
      </c>
      <c r="L345" s="24"/>
      <c r="M345" s="26" t="s">
        <v>360</v>
      </c>
      <c r="N345" s="24" t="s">
        <v>108</v>
      </c>
      <c r="O345" s="27" t="s">
        <v>361</v>
      </c>
      <c r="AE345" s="22"/>
      <c r="AF345" s="22"/>
      <c r="AG345" s="22" t="s">
        <v>358</v>
      </c>
      <c r="AL345" s="22"/>
      <c r="AN345" s="22"/>
    </row>
    <row r="346" spans="1:40" customFormat="1" ht="15" x14ac:dyDescent="0.25">
      <c r="A346" s="28"/>
      <c r="B346" s="51"/>
      <c r="C346" s="52"/>
      <c r="D346" s="140" t="s">
        <v>75</v>
      </c>
      <c r="E346" s="140"/>
      <c r="F346" s="140"/>
      <c r="G346" s="24"/>
      <c r="H346" s="53"/>
      <c r="I346" s="53"/>
      <c r="J346" s="53"/>
      <c r="K346" s="54"/>
      <c r="L346" s="53"/>
      <c r="M346" s="55">
        <v>1139.04</v>
      </c>
      <c r="N346" s="47"/>
      <c r="O346" s="56">
        <v>9294.57</v>
      </c>
      <c r="AE346" s="22"/>
      <c r="AF346" s="22"/>
      <c r="AG346" s="22"/>
      <c r="AL346" s="22" t="s">
        <v>75</v>
      </c>
      <c r="AN346" s="22"/>
    </row>
    <row r="347" spans="1:40" customFormat="1" ht="45.75" x14ac:dyDescent="0.25">
      <c r="A347" s="23" t="s">
        <v>362</v>
      </c>
      <c r="B347" s="24" t="s">
        <v>362</v>
      </c>
      <c r="C347" s="25" t="s">
        <v>363</v>
      </c>
      <c r="D347" s="139" t="s">
        <v>364</v>
      </c>
      <c r="E347" s="139"/>
      <c r="F347" s="139"/>
      <c r="G347" s="24" t="s">
        <v>218</v>
      </c>
      <c r="H347" s="24">
        <v>5.8000000000000003E-2</v>
      </c>
      <c r="I347" s="24" t="s">
        <v>26</v>
      </c>
      <c r="J347" s="24" t="s">
        <v>365</v>
      </c>
      <c r="K347" s="26" t="s">
        <v>366</v>
      </c>
      <c r="L347" s="24"/>
      <c r="M347" s="26" t="s">
        <v>367</v>
      </c>
      <c r="N347" s="24" t="s">
        <v>108</v>
      </c>
      <c r="O347" s="27" t="s">
        <v>368</v>
      </c>
      <c r="AE347" s="22"/>
      <c r="AF347" s="22"/>
      <c r="AG347" s="22" t="s">
        <v>364</v>
      </c>
      <c r="AL347" s="22"/>
      <c r="AN347" s="22"/>
    </row>
    <row r="348" spans="1:40" customFormat="1" ht="15" x14ac:dyDescent="0.25">
      <c r="A348" s="28"/>
      <c r="B348" s="51"/>
      <c r="C348" s="52"/>
      <c r="D348" s="140" t="s">
        <v>75</v>
      </c>
      <c r="E348" s="140"/>
      <c r="F348" s="140"/>
      <c r="G348" s="24"/>
      <c r="H348" s="53"/>
      <c r="I348" s="53"/>
      <c r="J348" s="53"/>
      <c r="K348" s="54"/>
      <c r="L348" s="53"/>
      <c r="M348" s="60">
        <v>473.29</v>
      </c>
      <c r="N348" s="47"/>
      <c r="O348" s="56">
        <v>3862.05</v>
      </c>
      <c r="AE348" s="22"/>
      <c r="AF348" s="22"/>
      <c r="AG348" s="22"/>
      <c r="AL348" s="22" t="s">
        <v>75</v>
      </c>
      <c r="AN348" s="22"/>
    </row>
    <row r="349" spans="1:40" customFormat="1" ht="34.5" x14ac:dyDescent="0.25">
      <c r="A349" s="23" t="s">
        <v>369</v>
      </c>
      <c r="B349" s="24" t="s">
        <v>369</v>
      </c>
      <c r="C349" s="25" t="s">
        <v>370</v>
      </c>
      <c r="D349" s="139" t="s">
        <v>371</v>
      </c>
      <c r="E349" s="139"/>
      <c r="F349" s="139"/>
      <c r="G349" s="24" t="s">
        <v>233</v>
      </c>
      <c r="H349" s="24">
        <v>0.02</v>
      </c>
      <c r="I349" s="24" t="s">
        <v>26</v>
      </c>
      <c r="J349" s="24" t="s">
        <v>372</v>
      </c>
      <c r="K349" s="26"/>
      <c r="L349" s="24"/>
      <c r="M349" s="26"/>
      <c r="N349" s="24"/>
      <c r="O349" s="27"/>
      <c r="AE349" s="22"/>
      <c r="AF349" s="22"/>
      <c r="AG349" s="22" t="s">
        <v>371</v>
      </c>
      <c r="AL349" s="22"/>
      <c r="AN349" s="22"/>
    </row>
    <row r="350" spans="1:40" customFormat="1" ht="15" x14ac:dyDescent="0.25">
      <c r="A350" s="28"/>
      <c r="B350" s="29"/>
      <c r="C350" s="30"/>
      <c r="D350" s="133" t="s">
        <v>373</v>
      </c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4"/>
      <c r="AE350" s="22"/>
      <c r="AF350" s="22"/>
      <c r="AG350" s="22"/>
      <c r="AH350" s="2" t="s">
        <v>373</v>
      </c>
      <c r="AL350" s="22"/>
      <c r="AN350" s="22"/>
    </row>
    <row r="351" spans="1:40" customFormat="1" ht="33.75" x14ac:dyDescent="0.25">
      <c r="A351" s="28"/>
      <c r="B351" s="29"/>
      <c r="C351" s="30" t="s">
        <v>56</v>
      </c>
      <c r="D351" s="133" t="s">
        <v>57</v>
      </c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4"/>
      <c r="AE351" s="22"/>
      <c r="AF351" s="22"/>
      <c r="AG351" s="22"/>
      <c r="AH351" s="2" t="s">
        <v>57</v>
      </c>
      <c r="AL351" s="22"/>
      <c r="AN351" s="22"/>
    </row>
    <row r="352" spans="1:40" customFormat="1" ht="57" x14ac:dyDescent="0.25">
      <c r="A352" s="28"/>
      <c r="B352" s="29"/>
      <c r="C352" s="30" t="s">
        <v>58</v>
      </c>
      <c r="D352" s="133" t="s">
        <v>59</v>
      </c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4"/>
      <c r="AE352" s="22"/>
      <c r="AF352" s="22"/>
      <c r="AG352" s="22"/>
      <c r="AH352" s="2" t="s">
        <v>59</v>
      </c>
      <c r="AL352" s="22"/>
      <c r="AN352" s="22"/>
    </row>
    <row r="353" spans="1:40" customFormat="1" ht="15" x14ac:dyDescent="0.25">
      <c r="A353" s="28"/>
      <c r="B353" s="31"/>
      <c r="C353" s="30" t="s">
        <v>26</v>
      </c>
      <c r="D353" s="135" t="s">
        <v>60</v>
      </c>
      <c r="E353" s="135"/>
      <c r="F353" s="135"/>
      <c r="G353" s="32"/>
      <c r="H353" s="33"/>
      <c r="I353" s="33"/>
      <c r="J353" s="33"/>
      <c r="K353" s="34">
        <v>19.32</v>
      </c>
      <c r="L353" s="59">
        <v>2.645</v>
      </c>
      <c r="M353" s="34">
        <v>1.02</v>
      </c>
      <c r="N353" s="36">
        <v>44.77</v>
      </c>
      <c r="O353" s="57">
        <v>45.67</v>
      </c>
      <c r="AE353" s="22"/>
      <c r="AF353" s="22"/>
      <c r="AG353" s="22"/>
      <c r="AI353" s="2" t="s">
        <v>60</v>
      </c>
      <c r="AL353" s="22"/>
      <c r="AN353" s="22"/>
    </row>
    <row r="354" spans="1:40" customFormat="1" ht="15" x14ac:dyDescent="0.25">
      <c r="A354" s="28"/>
      <c r="B354" s="31"/>
      <c r="C354" s="30" t="s">
        <v>61</v>
      </c>
      <c r="D354" s="135" t="s">
        <v>62</v>
      </c>
      <c r="E354" s="135"/>
      <c r="F354" s="135"/>
      <c r="G354" s="32"/>
      <c r="H354" s="33"/>
      <c r="I354" s="33"/>
      <c r="J354" s="33"/>
      <c r="K354" s="34">
        <v>6.01</v>
      </c>
      <c r="L354" s="59">
        <v>2.875</v>
      </c>
      <c r="M354" s="34">
        <v>0.35</v>
      </c>
      <c r="N354" s="36">
        <v>13.24</v>
      </c>
      <c r="O354" s="57">
        <v>4.63</v>
      </c>
      <c r="AE354" s="22"/>
      <c r="AF354" s="22"/>
      <c r="AG354" s="22"/>
      <c r="AI354" s="2" t="s">
        <v>62</v>
      </c>
      <c r="AL354" s="22"/>
      <c r="AN354" s="22"/>
    </row>
    <row r="355" spans="1:40" customFormat="1" ht="15" x14ac:dyDescent="0.25">
      <c r="A355" s="28"/>
      <c r="B355" s="31"/>
      <c r="C355" s="30" t="s">
        <v>63</v>
      </c>
      <c r="D355" s="135" t="s">
        <v>64</v>
      </c>
      <c r="E355" s="135"/>
      <c r="F355" s="135"/>
      <c r="G355" s="32"/>
      <c r="H355" s="33"/>
      <c r="I355" s="33"/>
      <c r="J355" s="33"/>
      <c r="K355" s="34">
        <v>0.22</v>
      </c>
      <c r="L355" s="59">
        <v>2.875</v>
      </c>
      <c r="M355" s="34">
        <v>0.01</v>
      </c>
      <c r="N355" s="36">
        <v>44.77</v>
      </c>
      <c r="O355" s="57">
        <v>0.45</v>
      </c>
      <c r="AE355" s="22"/>
      <c r="AF355" s="22"/>
      <c r="AG355" s="22"/>
      <c r="AI355" s="2" t="s">
        <v>64</v>
      </c>
      <c r="AL355" s="22"/>
      <c r="AN355" s="22"/>
    </row>
    <row r="356" spans="1:40" customFormat="1" ht="15" x14ac:dyDescent="0.25">
      <c r="A356" s="28"/>
      <c r="B356" s="31"/>
      <c r="C356" s="30" t="s">
        <v>79</v>
      </c>
      <c r="D356" s="135" t="s">
        <v>80</v>
      </c>
      <c r="E356" s="135"/>
      <c r="F356" s="135"/>
      <c r="G356" s="32"/>
      <c r="H356" s="33"/>
      <c r="I356" s="33"/>
      <c r="J356" s="33"/>
      <c r="K356" s="34">
        <v>138.16</v>
      </c>
      <c r="L356" s="44">
        <v>2</v>
      </c>
      <c r="M356" s="34">
        <v>5.53</v>
      </c>
      <c r="N356" s="36">
        <v>8.16</v>
      </c>
      <c r="O356" s="57">
        <v>45.12</v>
      </c>
      <c r="AE356" s="22"/>
      <c r="AF356" s="22"/>
      <c r="AG356" s="22"/>
      <c r="AI356" s="2" t="s">
        <v>80</v>
      </c>
      <c r="AL356" s="22"/>
      <c r="AN356" s="22"/>
    </row>
    <row r="357" spans="1:40" customFormat="1" ht="15" x14ac:dyDescent="0.25">
      <c r="A357" s="39"/>
      <c r="B357" s="31"/>
      <c r="C357" s="30"/>
      <c r="D357" s="135" t="s">
        <v>65</v>
      </c>
      <c r="E357" s="135"/>
      <c r="F357" s="135"/>
      <c r="G357" s="32" t="s">
        <v>66</v>
      </c>
      <c r="H357" s="36">
        <v>2.13</v>
      </c>
      <c r="I357" s="59">
        <v>2.645</v>
      </c>
      <c r="J357" s="61">
        <v>0.112677</v>
      </c>
      <c r="K357" s="42"/>
      <c r="L357" s="33"/>
      <c r="M357" s="42"/>
      <c r="N357" s="33"/>
      <c r="O357" s="43"/>
      <c r="AE357" s="22"/>
      <c r="AF357" s="22"/>
      <c r="AG357" s="22"/>
      <c r="AJ357" s="2" t="s">
        <v>65</v>
      </c>
      <c r="AL357" s="22"/>
      <c r="AN357" s="22"/>
    </row>
    <row r="358" spans="1:40" customFormat="1" ht="15" x14ac:dyDescent="0.25">
      <c r="A358" s="39"/>
      <c r="B358" s="31"/>
      <c r="C358" s="30"/>
      <c r="D358" s="135" t="s">
        <v>67</v>
      </c>
      <c r="E358" s="135"/>
      <c r="F358" s="135"/>
      <c r="G358" s="32" t="s">
        <v>66</v>
      </c>
      <c r="H358" s="36">
        <v>0.02</v>
      </c>
      <c r="I358" s="59">
        <v>2.875</v>
      </c>
      <c r="J358" s="58">
        <v>1.15E-3</v>
      </c>
      <c r="K358" s="42"/>
      <c r="L358" s="33"/>
      <c r="M358" s="42"/>
      <c r="N358" s="33"/>
      <c r="O358" s="43"/>
      <c r="AE358" s="22"/>
      <c r="AF358" s="22"/>
      <c r="AG358" s="22"/>
      <c r="AJ358" s="2" t="s">
        <v>67</v>
      </c>
      <c r="AL358" s="22"/>
      <c r="AN358" s="22"/>
    </row>
    <row r="359" spans="1:40" customFormat="1" ht="15" x14ac:dyDescent="0.25">
      <c r="A359" s="45"/>
      <c r="B359" s="32"/>
      <c r="C359" s="30"/>
      <c r="D359" s="141" t="s">
        <v>68</v>
      </c>
      <c r="E359" s="141"/>
      <c r="F359" s="141"/>
      <c r="G359" s="46"/>
      <c r="H359" s="47"/>
      <c r="I359" s="47"/>
      <c r="J359" s="47"/>
      <c r="K359" s="49">
        <v>163.49</v>
      </c>
      <c r="L359" s="47"/>
      <c r="M359" s="49">
        <v>6.9</v>
      </c>
      <c r="N359" s="47"/>
      <c r="O359" s="68">
        <v>95.42</v>
      </c>
      <c r="AE359" s="22"/>
      <c r="AF359" s="22"/>
      <c r="AG359" s="22"/>
      <c r="AK359" s="2" t="s">
        <v>68</v>
      </c>
      <c r="AL359" s="22"/>
      <c r="AN359" s="22"/>
    </row>
    <row r="360" spans="1:40" customFormat="1" ht="15" x14ac:dyDescent="0.25">
      <c r="A360" s="39"/>
      <c r="B360" s="31"/>
      <c r="C360" s="30"/>
      <c r="D360" s="135" t="s">
        <v>69</v>
      </c>
      <c r="E360" s="135"/>
      <c r="F360" s="135"/>
      <c r="G360" s="32"/>
      <c r="H360" s="33"/>
      <c r="I360" s="33"/>
      <c r="J360" s="33"/>
      <c r="K360" s="42"/>
      <c r="L360" s="33"/>
      <c r="M360" s="34">
        <v>1.03</v>
      </c>
      <c r="N360" s="33"/>
      <c r="O360" s="57">
        <v>46.12</v>
      </c>
      <c r="AE360" s="22"/>
      <c r="AF360" s="22"/>
      <c r="AG360" s="22"/>
      <c r="AJ360" s="2" t="s">
        <v>69</v>
      </c>
      <c r="AL360" s="22"/>
      <c r="AN360" s="22"/>
    </row>
    <row r="361" spans="1:40" customFormat="1" ht="45" x14ac:dyDescent="0.25">
      <c r="A361" s="39"/>
      <c r="B361" s="31"/>
      <c r="C361" s="30" t="s">
        <v>374</v>
      </c>
      <c r="D361" s="135" t="s">
        <v>375</v>
      </c>
      <c r="E361" s="135"/>
      <c r="F361" s="135"/>
      <c r="G361" s="32" t="s">
        <v>72</v>
      </c>
      <c r="H361" s="44">
        <v>94</v>
      </c>
      <c r="I361" s="33"/>
      <c r="J361" s="44">
        <v>94</v>
      </c>
      <c r="K361" s="42"/>
      <c r="L361" s="33"/>
      <c r="M361" s="34">
        <v>0.97</v>
      </c>
      <c r="N361" s="33"/>
      <c r="O361" s="57">
        <v>43.35</v>
      </c>
      <c r="AE361" s="22"/>
      <c r="AF361" s="22"/>
      <c r="AG361" s="22"/>
      <c r="AJ361" s="2" t="s">
        <v>375</v>
      </c>
      <c r="AL361" s="22"/>
      <c r="AN361" s="22"/>
    </row>
    <row r="362" spans="1:40" customFormat="1" ht="90" x14ac:dyDescent="0.25">
      <c r="A362" s="39"/>
      <c r="B362" s="31"/>
      <c r="C362" s="30" t="s">
        <v>376</v>
      </c>
      <c r="D362" s="135" t="s">
        <v>377</v>
      </c>
      <c r="E362" s="135"/>
      <c r="F362" s="135"/>
      <c r="G362" s="32" t="s">
        <v>72</v>
      </c>
      <c r="H362" s="44">
        <v>51</v>
      </c>
      <c r="I362" s="36">
        <v>0.85</v>
      </c>
      <c r="J362" s="36">
        <v>43.35</v>
      </c>
      <c r="K362" s="42"/>
      <c r="L362" s="33"/>
      <c r="M362" s="34">
        <v>0.45</v>
      </c>
      <c r="N362" s="33"/>
      <c r="O362" s="57">
        <v>19.989999999999998</v>
      </c>
      <c r="AE362" s="22"/>
      <c r="AF362" s="22"/>
      <c r="AG362" s="22"/>
      <c r="AJ362" s="2" t="s">
        <v>377</v>
      </c>
      <c r="AL362" s="22"/>
      <c r="AN362" s="22"/>
    </row>
    <row r="363" spans="1:40" customFormat="1" ht="15" x14ac:dyDescent="0.25">
      <c r="A363" s="28"/>
      <c r="B363" s="51"/>
      <c r="C363" s="52"/>
      <c r="D363" s="140" t="s">
        <v>75</v>
      </c>
      <c r="E363" s="140"/>
      <c r="F363" s="140"/>
      <c r="G363" s="24"/>
      <c r="H363" s="53"/>
      <c r="I363" s="53"/>
      <c r="J363" s="53"/>
      <c r="K363" s="54"/>
      <c r="L363" s="53"/>
      <c r="M363" s="60">
        <v>8.32</v>
      </c>
      <c r="N363" s="47"/>
      <c r="O363" s="63">
        <v>158.76</v>
      </c>
      <c r="AE363" s="22"/>
      <c r="AF363" s="22"/>
      <c r="AG363" s="22"/>
      <c r="AL363" s="22" t="s">
        <v>75</v>
      </c>
      <c r="AN363" s="22"/>
    </row>
    <row r="364" spans="1:40" customFormat="1" ht="45.75" x14ac:dyDescent="0.25">
      <c r="A364" s="23" t="s">
        <v>378</v>
      </c>
      <c r="B364" s="24" t="s">
        <v>378</v>
      </c>
      <c r="C364" s="25" t="s">
        <v>231</v>
      </c>
      <c r="D364" s="139" t="s">
        <v>232</v>
      </c>
      <c r="E364" s="139"/>
      <c r="F364" s="139"/>
      <c r="G364" s="24" t="s">
        <v>233</v>
      </c>
      <c r="H364" s="24">
        <v>0.30309999999999998</v>
      </c>
      <c r="I364" s="24" t="s">
        <v>26</v>
      </c>
      <c r="J364" s="24" t="s">
        <v>379</v>
      </c>
      <c r="K364" s="26"/>
      <c r="L364" s="24"/>
      <c r="M364" s="26"/>
      <c r="N364" s="24"/>
      <c r="O364" s="27"/>
      <c r="AE364" s="22"/>
      <c r="AF364" s="22"/>
      <c r="AG364" s="22" t="s">
        <v>232</v>
      </c>
      <c r="AL364" s="22"/>
      <c r="AN364" s="22"/>
    </row>
    <row r="365" spans="1:40" customFormat="1" ht="33.75" x14ac:dyDescent="0.25">
      <c r="A365" s="28"/>
      <c r="B365" s="29"/>
      <c r="C365" s="30" t="s">
        <v>56</v>
      </c>
      <c r="D365" s="133" t="s">
        <v>57</v>
      </c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4"/>
      <c r="AE365" s="22"/>
      <c r="AF365" s="22"/>
      <c r="AG365" s="22"/>
      <c r="AH365" s="2" t="s">
        <v>57</v>
      </c>
      <c r="AL365" s="22"/>
      <c r="AN365" s="22"/>
    </row>
    <row r="366" spans="1:40" customFormat="1" ht="57" x14ac:dyDescent="0.25">
      <c r="A366" s="28"/>
      <c r="B366" s="29"/>
      <c r="C366" s="30" t="s">
        <v>58</v>
      </c>
      <c r="D366" s="133" t="s">
        <v>59</v>
      </c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4"/>
      <c r="AE366" s="22"/>
      <c r="AF366" s="22"/>
      <c r="AG366" s="22"/>
      <c r="AH366" s="2" t="s">
        <v>59</v>
      </c>
      <c r="AL366" s="22"/>
      <c r="AN366" s="22"/>
    </row>
    <row r="367" spans="1:40" customFormat="1" ht="15" x14ac:dyDescent="0.25">
      <c r="A367" s="28"/>
      <c r="B367" s="31"/>
      <c r="C367" s="30" t="s">
        <v>26</v>
      </c>
      <c r="D367" s="135" t="s">
        <v>60</v>
      </c>
      <c r="E367" s="135"/>
      <c r="F367" s="135"/>
      <c r="G367" s="32"/>
      <c r="H367" s="33"/>
      <c r="I367" s="33"/>
      <c r="J367" s="33"/>
      <c r="K367" s="34">
        <v>201.61</v>
      </c>
      <c r="L367" s="35">
        <v>1.3225</v>
      </c>
      <c r="M367" s="34">
        <v>80.819999999999993</v>
      </c>
      <c r="N367" s="36">
        <v>44.77</v>
      </c>
      <c r="O367" s="37">
        <v>3618.31</v>
      </c>
      <c r="AE367" s="22"/>
      <c r="AF367" s="22"/>
      <c r="AG367" s="22"/>
      <c r="AI367" s="2" t="s">
        <v>60</v>
      </c>
      <c r="AL367" s="22"/>
      <c r="AN367" s="22"/>
    </row>
    <row r="368" spans="1:40" customFormat="1" ht="15" x14ac:dyDescent="0.25">
      <c r="A368" s="28"/>
      <c r="B368" s="31"/>
      <c r="C368" s="30" t="s">
        <v>61</v>
      </c>
      <c r="D368" s="135" t="s">
        <v>62</v>
      </c>
      <c r="E368" s="135"/>
      <c r="F368" s="135"/>
      <c r="G368" s="32"/>
      <c r="H368" s="33"/>
      <c r="I368" s="33"/>
      <c r="J368" s="33"/>
      <c r="K368" s="34">
        <v>71.64</v>
      </c>
      <c r="L368" s="35">
        <v>1.4375</v>
      </c>
      <c r="M368" s="34">
        <v>31.21</v>
      </c>
      <c r="N368" s="36">
        <v>13.24</v>
      </c>
      <c r="O368" s="57">
        <v>413.22</v>
      </c>
      <c r="AE368" s="22"/>
      <c r="AF368" s="22"/>
      <c r="AG368" s="22"/>
      <c r="AI368" s="2" t="s">
        <v>62</v>
      </c>
      <c r="AL368" s="22"/>
      <c r="AN368" s="22"/>
    </row>
    <row r="369" spans="1:40" customFormat="1" ht="15" x14ac:dyDescent="0.25">
      <c r="A369" s="28"/>
      <c r="B369" s="31"/>
      <c r="C369" s="30" t="s">
        <v>63</v>
      </c>
      <c r="D369" s="135" t="s">
        <v>64</v>
      </c>
      <c r="E369" s="135"/>
      <c r="F369" s="135"/>
      <c r="G369" s="32"/>
      <c r="H369" s="33"/>
      <c r="I369" s="33"/>
      <c r="J369" s="33"/>
      <c r="K369" s="34">
        <v>2.3199999999999998</v>
      </c>
      <c r="L369" s="35">
        <v>1.4375</v>
      </c>
      <c r="M369" s="34">
        <v>1.01</v>
      </c>
      <c r="N369" s="36">
        <v>44.77</v>
      </c>
      <c r="O369" s="57">
        <v>45.22</v>
      </c>
      <c r="AE369" s="22"/>
      <c r="AF369" s="22"/>
      <c r="AG369" s="22"/>
      <c r="AI369" s="2" t="s">
        <v>64</v>
      </c>
      <c r="AL369" s="22"/>
      <c r="AN369" s="22"/>
    </row>
    <row r="370" spans="1:40" customFormat="1" ht="15" x14ac:dyDescent="0.25">
      <c r="A370" s="28"/>
      <c r="B370" s="31"/>
      <c r="C370" s="30" t="s">
        <v>79</v>
      </c>
      <c r="D370" s="135" t="s">
        <v>80</v>
      </c>
      <c r="E370" s="135"/>
      <c r="F370" s="135"/>
      <c r="G370" s="32"/>
      <c r="H370" s="33"/>
      <c r="I370" s="33"/>
      <c r="J370" s="33"/>
      <c r="K370" s="34">
        <v>62.75</v>
      </c>
      <c r="L370" s="33"/>
      <c r="M370" s="34">
        <v>19.02</v>
      </c>
      <c r="N370" s="36">
        <v>8.16</v>
      </c>
      <c r="O370" s="57">
        <v>155.19999999999999</v>
      </c>
      <c r="AE370" s="22"/>
      <c r="AF370" s="22"/>
      <c r="AG370" s="22"/>
      <c r="AI370" s="2" t="s">
        <v>80</v>
      </c>
      <c r="AL370" s="22"/>
      <c r="AN370" s="22"/>
    </row>
    <row r="371" spans="1:40" customFormat="1" ht="15" x14ac:dyDescent="0.25">
      <c r="A371" s="39"/>
      <c r="B371" s="31"/>
      <c r="C371" s="30"/>
      <c r="D371" s="135" t="s">
        <v>65</v>
      </c>
      <c r="E371" s="135"/>
      <c r="F371" s="135"/>
      <c r="G371" s="32" t="s">
        <v>66</v>
      </c>
      <c r="H371" s="40">
        <v>21.2</v>
      </c>
      <c r="I371" s="35">
        <v>1.3225</v>
      </c>
      <c r="J371" s="41">
        <v>8.4980147000000006</v>
      </c>
      <c r="K371" s="42"/>
      <c r="L371" s="33"/>
      <c r="M371" s="42"/>
      <c r="N371" s="33"/>
      <c r="O371" s="43"/>
      <c r="AE371" s="22"/>
      <c r="AF371" s="22"/>
      <c r="AG371" s="22"/>
      <c r="AJ371" s="2" t="s">
        <v>65</v>
      </c>
      <c r="AL371" s="22"/>
      <c r="AN371" s="22"/>
    </row>
    <row r="372" spans="1:40" customFormat="1" ht="15" x14ac:dyDescent="0.25">
      <c r="A372" s="39"/>
      <c r="B372" s="31"/>
      <c r="C372" s="30"/>
      <c r="D372" s="135" t="s">
        <v>67</v>
      </c>
      <c r="E372" s="135"/>
      <c r="F372" s="135"/>
      <c r="G372" s="32" t="s">
        <v>66</v>
      </c>
      <c r="H372" s="40">
        <v>0.2</v>
      </c>
      <c r="I372" s="35">
        <v>1.4375</v>
      </c>
      <c r="J372" s="41">
        <v>8.7141300000000005E-2</v>
      </c>
      <c r="K372" s="42"/>
      <c r="L372" s="33"/>
      <c r="M372" s="42"/>
      <c r="N372" s="33"/>
      <c r="O372" s="43"/>
      <c r="AE372" s="22"/>
      <c r="AF372" s="22"/>
      <c r="AG372" s="22"/>
      <c r="AJ372" s="2" t="s">
        <v>67</v>
      </c>
      <c r="AL372" s="22"/>
      <c r="AN372" s="22"/>
    </row>
    <row r="373" spans="1:40" customFormat="1" ht="15" x14ac:dyDescent="0.25">
      <c r="A373" s="45"/>
      <c r="B373" s="32"/>
      <c r="C373" s="30"/>
      <c r="D373" s="141" t="s">
        <v>68</v>
      </c>
      <c r="E373" s="141"/>
      <c r="F373" s="141"/>
      <c r="G373" s="46"/>
      <c r="H373" s="47"/>
      <c r="I373" s="47"/>
      <c r="J373" s="47"/>
      <c r="K373" s="49">
        <v>336</v>
      </c>
      <c r="L373" s="47"/>
      <c r="M373" s="49">
        <v>131.05000000000001</v>
      </c>
      <c r="N373" s="47"/>
      <c r="O373" s="50">
        <v>4186.7299999999996</v>
      </c>
      <c r="AE373" s="22"/>
      <c r="AF373" s="22"/>
      <c r="AG373" s="22"/>
      <c r="AK373" s="2" t="s">
        <v>68</v>
      </c>
      <c r="AL373" s="22"/>
      <c r="AN373" s="22"/>
    </row>
    <row r="374" spans="1:40" customFormat="1" ht="15" x14ac:dyDescent="0.25">
      <c r="A374" s="39"/>
      <c r="B374" s="31"/>
      <c r="C374" s="30"/>
      <c r="D374" s="135" t="s">
        <v>69</v>
      </c>
      <c r="E374" s="135"/>
      <c r="F374" s="135"/>
      <c r="G374" s="32"/>
      <c r="H374" s="33"/>
      <c r="I374" s="33"/>
      <c r="J374" s="33"/>
      <c r="K374" s="42"/>
      <c r="L374" s="33"/>
      <c r="M374" s="34">
        <v>81.83</v>
      </c>
      <c r="N374" s="33"/>
      <c r="O374" s="37">
        <v>3663.53</v>
      </c>
      <c r="AE374" s="22"/>
      <c r="AF374" s="22"/>
      <c r="AG374" s="22"/>
      <c r="AJ374" s="2" t="s">
        <v>69</v>
      </c>
      <c r="AL374" s="22"/>
      <c r="AN374" s="22"/>
    </row>
    <row r="375" spans="1:40" customFormat="1" ht="45" x14ac:dyDescent="0.25">
      <c r="A375" s="39"/>
      <c r="B375" s="31"/>
      <c r="C375" s="30" t="s">
        <v>235</v>
      </c>
      <c r="D375" s="135" t="s">
        <v>236</v>
      </c>
      <c r="E375" s="135"/>
      <c r="F375" s="135"/>
      <c r="G375" s="32" t="s">
        <v>72</v>
      </c>
      <c r="H375" s="44">
        <v>110</v>
      </c>
      <c r="I375" s="33"/>
      <c r="J375" s="44">
        <v>110</v>
      </c>
      <c r="K375" s="42"/>
      <c r="L375" s="33"/>
      <c r="M375" s="34">
        <v>90.01</v>
      </c>
      <c r="N375" s="33"/>
      <c r="O375" s="37">
        <v>4029.88</v>
      </c>
      <c r="AE375" s="22"/>
      <c r="AF375" s="22"/>
      <c r="AG375" s="22"/>
      <c r="AJ375" s="2" t="s">
        <v>236</v>
      </c>
      <c r="AL375" s="22"/>
      <c r="AN375" s="22"/>
    </row>
    <row r="376" spans="1:40" customFormat="1" ht="90" x14ac:dyDescent="0.25">
      <c r="A376" s="39"/>
      <c r="B376" s="31"/>
      <c r="C376" s="30" t="s">
        <v>237</v>
      </c>
      <c r="D376" s="135" t="s">
        <v>238</v>
      </c>
      <c r="E376" s="135"/>
      <c r="F376" s="135"/>
      <c r="G376" s="32" t="s">
        <v>72</v>
      </c>
      <c r="H376" s="44">
        <v>69</v>
      </c>
      <c r="I376" s="36">
        <v>0.85</v>
      </c>
      <c r="J376" s="36">
        <v>58.65</v>
      </c>
      <c r="K376" s="42"/>
      <c r="L376" s="33"/>
      <c r="M376" s="34">
        <v>47.99</v>
      </c>
      <c r="N376" s="33"/>
      <c r="O376" s="37">
        <v>2148.66</v>
      </c>
      <c r="AE376" s="22"/>
      <c r="AF376" s="22"/>
      <c r="AG376" s="22"/>
      <c r="AJ376" s="2" t="s">
        <v>238</v>
      </c>
      <c r="AL376" s="22"/>
      <c r="AN376" s="22"/>
    </row>
    <row r="377" spans="1:40" customFormat="1" ht="15" x14ac:dyDescent="0.25">
      <c r="A377" s="28"/>
      <c r="B377" s="51"/>
      <c r="C377" s="52"/>
      <c r="D377" s="140" t="s">
        <v>75</v>
      </c>
      <c r="E377" s="140"/>
      <c r="F377" s="140"/>
      <c r="G377" s="24"/>
      <c r="H377" s="53"/>
      <c r="I377" s="53"/>
      <c r="J377" s="53"/>
      <c r="K377" s="54"/>
      <c r="L377" s="53"/>
      <c r="M377" s="60">
        <v>269.05</v>
      </c>
      <c r="N377" s="47"/>
      <c r="O377" s="56">
        <v>10365.27</v>
      </c>
      <c r="AE377" s="22"/>
      <c r="AF377" s="22"/>
      <c r="AG377" s="22"/>
      <c r="AL377" s="22" t="s">
        <v>75</v>
      </c>
      <c r="AN377" s="22"/>
    </row>
    <row r="378" spans="1:40" customFormat="1" ht="22.5" x14ac:dyDescent="0.25">
      <c r="A378" s="23" t="s">
        <v>380</v>
      </c>
      <c r="B378" s="24" t="s">
        <v>380</v>
      </c>
      <c r="C378" s="25" t="s">
        <v>240</v>
      </c>
      <c r="D378" s="139" t="s">
        <v>241</v>
      </c>
      <c r="E378" s="139"/>
      <c r="F378" s="139"/>
      <c r="G378" s="24" t="s">
        <v>124</v>
      </c>
      <c r="H378" s="24">
        <v>-0.85</v>
      </c>
      <c r="I378" s="24" t="s">
        <v>26</v>
      </c>
      <c r="J378" s="24" t="s">
        <v>381</v>
      </c>
      <c r="K378" s="26" t="s">
        <v>243</v>
      </c>
      <c r="L378" s="24" t="s">
        <v>127</v>
      </c>
      <c r="M378" s="26" t="s">
        <v>382</v>
      </c>
      <c r="N378" s="24" t="s">
        <v>129</v>
      </c>
      <c r="O378" s="27" t="s">
        <v>383</v>
      </c>
      <c r="AE378" s="22"/>
      <c r="AF378" s="22"/>
      <c r="AG378" s="22" t="s">
        <v>241</v>
      </c>
      <c r="AL378" s="22"/>
      <c r="AN378" s="22"/>
    </row>
    <row r="379" spans="1:40" customFormat="1" ht="33.75" x14ac:dyDescent="0.25">
      <c r="A379" s="28"/>
      <c r="B379" s="29"/>
      <c r="C379" s="30" t="s">
        <v>56</v>
      </c>
      <c r="D379" s="133" t="s">
        <v>57</v>
      </c>
      <c r="E379" s="133"/>
      <c r="F379" s="133"/>
      <c r="G379" s="133"/>
      <c r="H379" s="133"/>
      <c r="I379" s="133"/>
      <c r="J379" s="133"/>
      <c r="K379" s="133"/>
      <c r="L379" s="133"/>
      <c r="M379" s="133"/>
      <c r="N379" s="133"/>
      <c r="O379" s="134"/>
      <c r="AE379" s="22"/>
      <c r="AF379" s="22"/>
      <c r="AG379" s="22"/>
      <c r="AH379" s="2" t="s">
        <v>57</v>
      </c>
      <c r="AL379" s="22"/>
      <c r="AN379" s="22"/>
    </row>
    <row r="380" spans="1:40" customFormat="1" ht="57" x14ac:dyDescent="0.25">
      <c r="A380" s="28"/>
      <c r="B380" s="29"/>
      <c r="C380" s="30" t="s">
        <v>58</v>
      </c>
      <c r="D380" s="133" t="s">
        <v>59</v>
      </c>
      <c r="E380" s="133"/>
      <c r="F380" s="133"/>
      <c r="G380" s="133"/>
      <c r="H380" s="133"/>
      <c r="I380" s="133"/>
      <c r="J380" s="133"/>
      <c r="K380" s="133"/>
      <c r="L380" s="133"/>
      <c r="M380" s="133"/>
      <c r="N380" s="133"/>
      <c r="O380" s="134"/>
      <c r="AE380" s="22"/>
      <c r="AF380" s="22"/>
      <c r="AG380" s="22"/>
      <c r="AH380" s="2" t="s">
        <v>59</v>
      </c>
      <c r="AL380" s="22"/>
      <c r="AN380" s="22"/>
    </row>
    <row r="381" spans="1:40" customFormat="1" ht="15" x14ac:dyDescent="0.25">
      <c r="A381" s="28"/>
      <c r="B381" s="51"/>
      <c r="C381" s="52"/>
      <c r="D381" s="140" t="s">
        <v>75</v>
      </c>
      <c r="E381" s="140"/>
      <c r="F381" s="140"/>
      <c r="G381" s="24"/>
      <c r="H381" s="53"/>
      <c r="I381" s="53"/>
      <c r="J381" s="53"/>
      <c r="K381" s="54"/>
      <c r="L381" s="53"/>
      <c r="M381" s="60">
        <v>-36.659999999999997</v>
      </c>
      <c r="N381" s="47"/>
      <c r="O381" s="63">
        <v>-485.38</v>
      </c>
      <c r="AE381" s="22"/>
      <c r="AF381" s="22"/>
      <c r="AG381" s="22"/>
      <c r="AL381" s="22" t="s">
        <v>75</v>
      </c>
      <c r="AN381" s="22"/>
    </row>
    <row r="382" spans="1:40" customFormat="1" ht="23.25" x14ac:dyDescent="0.25">
      <c r="A382" s="23" t="s">
        <v>384</v>
      </c>
      <c r="B382" s="24" t="s">
        <v>384</v>
      </c>
      <c r="C382" s="25" t="s">
        <v>247</v>
      </c>
      <c r="D382" s="139" t="s">
        <v>248</v>
      </c>
      <c r="E382" s="139"/>
      <c r="F382" s="139"/>
      <c r="G382" s="24" t="s">
        <v>66</v>
      </c>
      <c r="H382" s="24">
        <v>-0.85</v>
      </c>
      <c r="I382" s="24" t="s">
        <v>26</v>
      </c>
      <c r="J382" s="24" t="s">
        <v>381</v>
      </c>
      <c r="K382" s="26" t="s">
        <v>249</v>
      </c>
      <c r="L382" s="24"/>
      <c r="M382" s="26" t="s">
        <v>385</v>
      </c>
      <c r="N382" s="24"/>
      <c r="O382" s="27" t="s">
        <v>386</v>
      </c>
      <c r="AE382" s="22"/>
      <c r="AF382" s="22"/>
      <c r="AG382" s="22" t="s">
        <v>248</v>
      </c>
      <c r="AL382" s="22"/>
      <c r="AN382" s="22"/>
    </row>
    <row r="383" spans="1:40" customFormat="1" ht="33.75" x14ac:dyDescent="0.25">
      <c r="A383" s="28"/>
      <c r="B383" s="29"/>
      <c r="C383" s="30" t="s">
        <v>56</v>
      </c>
      <c r="D383" s="133" t="s">
        <v>57</v>
      </c>
      <c r="E383" s="133"/>
      <c r="F383" s="133"/>
      <c r="G383" s="133"/>
      <c r="H383" s="133"/>
      <c r="I383" s="133"/>
      <c r="J383" s="133"/>
      <c r="K383" s="133"/>
      <c r="L383" s="133"/>
      <c r="M383" s="133"/>
      <c r="N383" s="133"/>
      <c r="O383" s="134"/>
      <c r="AE383" s="22"/>
      <c r="AF383" s="22"/>
      <c r="AG383" s="22"/>
      <c r="AH383" s="2" t="s">
        <v>57</v>
      </c>
      <c r="AL383" s="22"/>
      <c r="AN383" s="22"/>
    </row>
    <row r="384" spans="1:40" customFormat="1" ht="57" x14ac:dyDescent="0.25">
      <c r="A384" s="28"/>
      <c r="B384" s="29"/>
      <c r="C384" s="30" t="s">
        <v>58</v>
      </c>
      <c r="D384" s="133" t="s">
        <v>59</v>
      </c>
      <c r="E384" s="133"/>
      <c r="F384" s="133"/>
      <c r="G384" s="133"/>
      <c r="H384" s="133"/>
      <c r="I384" s="133"/>
      <c r="J384" s="133"/>
      <c r="K384" s="133"/>
      <c r="L384" s="133"/>
      <c r="M384" s="133"/>
      <c r="N384" s="133"/>
      <c r="O384" s="134"/>
      <c r="AE384" s="22"/>
      <c r="AF384" s="22"/>
      <c r="AG384" s="22"/>
      <c r="AH384" s="2" t="s">
        <v>59</v>
      </c>
      <c r="AL384" s="22"/>
      <c r="AN384" s="22"/>
    </row>
    <row r="385" spans="1:40" customFormat="1" ht="15" x14ac:dyDescent="0.25">
      <c r="A385" s="28"/>
      <c r="B385" s="31"/>
      <c r="C385" s="30" t="s">
        <v>26</v>
      </c>
      <c r="D385" s="135" t="s">
        <v>60</v>
      </c>
      <c r="E385" s="135"/>
      <c r="F385" s="135"/>
      <c r="G385" s="32"/>
      <c r="H385" s="33"/>
      <c r="I385" s="33"/>
      <c r="J385" s="33"/>
      <c r="K385" s="34">
        <v>9.51</v>
      </c>
      <c r="L385" s="35">
        <v>1.3225</v>
      </c>
      <c r="M385" s="34">
        <v>-10.69</v>
      </c>
      <c r="N385" s="36">
        <v>44.77</v>
      </c>
      <c r="O385" s="57">
        <v>-478.59</v>
      </c>
      <c r="AE385" s="22"/>
      <c r="AF385" s="22"/>
      <c r="AG385" s="22"/>
      <c r="AI385" s="2" t="s">
        <v>60</v>
      </c>
      <c r="AL385" s="22"/>
      <c r="AN385" s="22"/>
    </row>
    <row r="386" spans="1:40" customFormat="1" ht="15" x14ac:dyDescent="0.25">
      <c r="A386" s="39"/>
      <c r="B386" s="31"/>
      <c r="C386" s="30"/>
      <c r="D386" s="135" t="s">
        <v>69</v>
      </c>
      <c r="E386" s="135"/>
      <c r="F386" s="135"/>
      <c r="G386" s="32"/>
      <c r="H386" s="33"/>
      <c r="I386" s="33"/>
      <c r="J386" s="33"/>
      <c r="K386" s="42"/>
      <c r="L386" s="33"/>
      <c r="M386" s="34">
        <v>-10.69</v>
      </c>
      <c r="N386" s="33"/>
      <c r="O386" s="57">
        <v>-478.59</v>
      </c>
      <c r="AE386" s="22"/>
      <c r="AF386" s="22"/>
      <c r="AG386" s="22"/>
      <c r="AJ386" s="2" t="s">
        <v>69</v>
      </c>
      <c r="AL386" s="22"/>
      <c r="AN386" s="22"/>
    </row>
    <row r="387" spans="1:40" customFormat="1" ht="45" x14ac:dyDescent="0.25">
      <c r="A387" s="39"/>
      <c r="B387" s="31"/>
      <c r="C387" s="30" t="s">
        <v>235</v>
      </c>
      <c r="D387" s="135" t="s">
        <v>236</v>
      </c>
      <c r="E387" s="135"/>
      <c r="F387" s="135"/>
      <c r="G387" s="32" t="s">
        <v>72</v>
      </c>
      <c r="H387" s="44">
        <v>110</v>
      </c>
      <c r="I387" s="33"/>
      <c r="J387" s="44">
        <v>110</v>
      </c>
      <c r="K387" s="42"/>
      <c r="L387" s="33"/>
      <c r="M387" s="34">
        <v>-11.76</v>
      </c>
      <c r="N387" s="33"/>
      <c r="O387" s="57">
        <v>-526.45000000000005</v>
      </c>
      <c r="AE387" s="22"/>
      <c r="AF387" s="22"/>
      <c r="AG387" s="22"/>
      <c r="AJ387" s="2" t="s">
        <v>236</v>
      </c>
      <c r="AL387" s="22"/>
      <c r="AN387" s="22"/>
    </row>
    <row r="388" spans="1:40" customFormat="1" ht="90" x14ac:dyDescent="0.25">
      <c r="A388" s="39"/>
      <c r="B388" s="31"/>
      <c r="C388" s="30" t="s">
        <v>237</v>
      </c>
      <c r="D388" s="135" t="s">
        <v>238</v>
      </c>
      <c r="E388" s="135"/>
      <c r="F388" s="135"/>
      <c r="G388" s="32" t="s">
        <v>72</v>
      </c>
      <c r="H388" s="44">
        <v>69</v>
      </c>
      <c r="I388" s="36">
        <v>0.85</v>
      </c>
      <c r="J388" s="36">
        <v>58.65</v>
      </c>
      <c r="K388" s="42"/>
      <c r="L388" s="33"/>
      <c r="M388" s="34">
        <v>-6.27</v>
      </c>
      <c r="N388" s="33"/>
      <c r="O388" s="57">
        <v>-280.69</v>
      </c>
      <c r="AE388" s="22"/>
      <c r="AF388" s="22"/>
      <c r="AG388" s="22"/>
      <c r="AJ388" s="2" t="s">
        <v>238</v>
      </c>
      <c r="AL388" s="22"/>
      <c r="AN388" s="22"/>
    </row>
    <row r="389" spans="1:40" customFormat="1" ht="15" x14ac:dyDescent="0.25">
      <c r="A389" s="28"/>
      <c r="B389" s="51"/>
      <c r="C389" s="52"/>
      <c r="D389" s="140" t="s">
        <v>75</v>
      </c>
      <c r="E389" s="140"/>
      <c r="F389" s="140"/>
      <c r="G389" s="24"/>
      <c r="H389" s="53"/>
      <c r="I389" s="53"/>
      <c r="J389" s="53"/>
      <c r="K389" s="54"/>
      <c r="L389" s="53"/>
      <c r="M389" s="60">
        <v>-28.72</v>
      </c>
      <c r="N389" s="47"/>
      <c r="O389" s="56">
        <v>-1285.73</v>
      </c>
      <c r="AE389" s="22"/>
      <c r="AF389" s="22"/>
      <c r="AG389" s="22"/>
      <c r="AL389" s="22" t="s">
        <v>75</v>
      </c>
      <c r="AN389" s="22"/>
    </row>
    <row r="390" spans="1:40" customFormat="1" ht="33.75" x14ac:dyDescent="0.25">
      <c r="A390" s="23" t="s">
        <v>387</v>
      </c>
      <c r="B390" s="24" t="s">
        <v>387</v>
      </c>
      <c r="C390" s="25" t="s">
        <v>253</v>
      </c>
      <c r="D390" s="139" t="s">
        <v>254</v>
      </c>
      <c r="E390" s="139"/>
      <c r="F390" s="139"/>
      <c r="G390" s="24" t="s">
        <v>218</v>
      </c>
      <c r="H390" s="24">
        <v>6.0000000000000001E-3</v>
      </c>
      <c r="I390" s="24" t="s">
        <v>26</v>
      </c>
      <c r="J390" s="24" t="s">
        <v>388</v>
      </c>
      <c r="K390" s="26" t="s">
        <v>256</v>
      </c>
      <c r="L390" s="24"/>
      <c r="M390" s="26" t="s">
        <v>389</v>
      </c>
      <c r="N390" s="24" t="s">
        <v>108</v>
      </c>
      <c r="O390" s="27" t="s">
        <v>390</v>
      </c>
      <c r="AE390" s="22"/>
      <c r="AF390" s="22"/>
      <c r="AG390" s="22" t="s">
        <v>254</v>
      </c>
      <c r="AL390" s="22"/>
      <c r="AN390" s="22"/>
    </row>
    <row r="391" spans="1:40" customFormat="1" ht="15" x14ac:dyDescent="0.25">
      <c r="A391" s="28"/>
      <c r="B391" s="51"/>
      <c r="C391" s="52"/>
      <c r="D391" s="140" t="s">
        <v>75</v>
      </c>
      <c r="E391" s="140"/>
      <c r="F391" s="140"/>
      <c r="G391" s="24"/>
      <c r="H391" s="53"/>
      <c r="I391" s="53"/>
      <c r="J391" s="53"/>
      <c r="K391" s="54"/>
      <c r="L391" s="53"/>
      <c r="M391" s="60">
        <v>71.31</v>
      </c>
      <c r="N391" s="47"/>
      <c r="O391" s="63">
        <v>581.89</v>
      </c>
      <c r="AE391" s="22"/>
      <c r="AF391" s="22"/>
      <c r="AG391" s="22"/>
      <c r="AL391" s="22" t="s">
        <v>75</v>
      </c>
      <c r="AN391" s="22"/>
    </row>
    <row r="392" spans="1:40" customFormat="1" ht="124.5" x14ac:dyDescent="0.25">
      <c r="A392" s="23" t="s">
        <v>391</v>
      </c>
      <c r="B392" s="24" t="s">
        <v>391</v>
      </c>
      <c r="C392" s="25" t="s">
        <v>260</v>
      </c>
      <c r="D392" s="139" t="s">
        <v>261</v>
      </c>
      <c r="E392" s="139"/>
      <c r="F392" s="139"/>
      <c r="G392" s="24" t="s">
        <v>262</v>
      </c>
      <c r="H392" s="24">
        <v>151.55000000000001</v>
      </c>
      <c r="I392" s="24" t="s">
        <v>26</v>
      </c>
      <c r="J392" s="24" t="s">
        <v>392</v>
      </c>
      <c r="K392" s="26" t="s">
        <v>264</v>
      </c>
      <c r="L392" s="24"/>
      <c r="M392" s="26" t="s">
        <v>393</v>
      </c>
      <c r="N392" s="24" t="s">
        <v>108</v>
      </c>
      <c r="O392" s="27" t="s">
        <v>394</v>
      </c>
      <c r="AE392" s="22"/>
      <c r="AF392" s="22"/>
      <c r="AG392" s="22" t="s">
        <v>261</v>
      </c>
      <c r="AL392" s="22"/>
      <c r="AN392" s="22"/>
    </row>
    <row r="393" spans="1:40" customFormat="1" ht="15" x14ac:dyDescent="0.25">
      <c r="A393" s="28"/>
      <c r="B393" s="51"/>
      <c r="C393" s="52"/>
      <c r="D393" s="140" t="s">
        <v>75</v>
      </c>
      <c r="E393" s="140"/>
      <c r="F393" s="140"/>
      <c r="G393" s="24"/>
      <c r="H393" s="53"/>
      <c r="I393" s="53"/>
      <c r="J393" s="53"/>
      <c r="K393" s="54"/>
      <c r="L393" s="53"/>
      <c r="M393" s="55">
        <v>1565.51</v>
      </c>
      <c r="N393" s="47"/>
      <c r="O393" s="56">
        <v>12774.56</v>
      </c>
      <c r="AE393" s="22"/>
      <c r="AF393" s="22"/>
      <c r="AG393" s="22"/>
      <c r="AL393" s="22" t="s">
        <v>75</v>
      </c>
      <c r="AN393" s="22"/>
    </row>
    <row r="394" spans="1:40" customFormat="1" ht="15" x14ac:dyDescent="0.25">
      <c r="A394" s="64"/>
      <c r="B394" s="4"/>
      <c r="C394" s="26"/>
      <c r="D394" s="140" t="s">
        <v>395</v>
      </c>
      <c r="E394" s="140"/>
      <c r="F394" s="140"/>
      <c r="G394" s="140"/>
      <c r="H394" s="140"/>
      <c r="I394" s="140"/>
      <c r="J394" s="140"/>
      <c r="K394" s="140"/>
      <c r="L394" s="140"/>
      <c r="M394" s="65">
        <v>13001.63</v>
      </c>
      <c r="N394" s="66"/>
      <c r="O394" s="67"/>
      <c r="AE394" s="22"/>
      <c r="AF394" s="22"/>
      <c r="AG394" s="22"/>
      <c r="AL394" s="22"/>
      <c r="AN394" s="22" t="s">
        <v>395</v>
      </c>
    </row>
    <row r="395" spans="1:40" customFormat="1" ht="15" x14ac:dyDescent="0.25">
      <c r="A395" s="136" t="s">
        <v>396</v>
      </c>
      <c r="B395" s="137"/>
      <c r="C395" s="137"/>
      <c r="D395" s="137"/>
      <c r="E395" s="137"/>
      <c r="F395" s="137"/>
      <c r="G395" s="137"/>
      <c r="H395" s="137"/>
      <c r="I395" s="137"/>
      <c r="J395" s="137"/>
      <c r="K395" s="137"/>
      <c r="L395" s="137"/>
      <c r="M395" s="137"/>
      <c r="N395" s="137"/>
      <c r="O395" s="138"/>
      <c r="AE395" s="22" t="s">
        <v>396</v>
      </c>
      <c r="AF395" s="22"/>
      <c r="AG395" s="22"/>
      <c r="AL395" s="22"/>
      <c r="AN395" s="22"/>
    </row>
    <row r="396" spans="1:40" customFormat="1" ht="57" x14ac:dyDescent="0.25">
      <c r="A396" s="23" t="s">
        <v>397</v>
      </c>
      <c r="B396" s="24" t="s">
        <v>397</v>
      </c>
      <c r="C396" s="25" t="s">
        <v>398</v>
      </c>
      <c r="D396" s="139" t="s">
        <v>399</v>
      </c>
      <c r="E396" s="139"/>
      <c r="F396" s="139"/>
      <c r="G396" s="24" t="s">
        <v>400</v>
      </c>
      <c r="H396" s="24">
        <v>0.02</v>
      </c>
      <c r="I396" s="24" t="s">
        <v>26</v>
      </c>
      <c r="J396" s="24" t="s">
        <v>372</v>
      </c>
      <c r="K396" s="26"/>
      <c r="L396" s="24"/>
      <c r="M396" s="26"/>
      <c r="N396" s="24"/>
      <c r="O396" s="27"/>
      <c r="AE396" s="22"/>
      <c r="AF396" s="22"/>
      <c r="AG396" s="22" t="s">
        <v>399</v>
      </c>
      <c r="AL396" s="22"/>
      <c r="AN396" s="22"/>
    </row>
    <row r="397" spans="1:40" customFormat="1" ht="57" x14ac:dyDescent="0.25">
      <c r="A397" s="28"/>
      <c r="B397" s="29"/>
      <c r="C397" s="30" t="s">
        <v>58</v>
      </c>
      <c r="D397" s="133" t="s">
        <v>59</v>
      </c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4"/>
      <c r="AE397" s="22"/>
      <c r="AF397" s="22"/>
      <c r="AG397" s="22"/>
      <c r="AH397" s="2" t="s">
        <v>59</v>
      </c>
      <c r="AL397" s="22"/>
      <c r="AN397" s="22"/>
    </row>
    <row r="398" spans="1:40" customFormat="1" ht="15" x14ac:dyDescent="0.25">
      <c r="A398" s="28"/>
      <c r="B398" s="31"/>
      <c r="C398" s="30" t="s">
        <v>26</v>
      </c>
      <c r="D398" s="135" t="s">
        <v>60</v>
      </c>
      <c r="E398" s="135"/>
      <c r="F398" s="135"/>
      <c r="G398" s="32"/>
      <c r="H398" s="33"/>
      <c r="I398" s="33"/>
      <c r="J398" s="33"/>
      <c r="K398" s="38">
        <v>4910.43</v>
      </c>
      <c r="L398" s="36">
        <v>1.1499999999999999</v>
      </c>
      <c r="M398" s="34">
        <v>112.94</v>
      </c>
      <c r="N398" s="36">
        <v>44.77</v>
      </c>
      <c r="O398" s="37">
        <v>5056.32</v>
      </c>
      <c r="AE398" s="22"/>
      <c r="AF398" s="22"/>
      <c r="AG398" s="22"/>
      <c r="AI398" s="2" t="s">
        <v>60</v>
      </c>
      <c r="AL398" s="22"/>
      <c r="AN398" s="22"/>
    </row>
    <row r="399" spans="1:40" customFormat="1" ht="15" x14ac:dyDescent="0.25">
      <c r="A399" s="28"/>
      <c r="B399" s="31"/>
      <c r="C399" s="30" t="s">
        <v>61</v>
      </c>
      <c r="D399" s="135" t="s">
        <v>62</v>
      </c>
      <c r="E399" s="135"/>
      <c r="F399" s="135"/>
      <c r="G399" s="32"/>
      <c r="H399" s="33"/>
      <c r="I399" s="33"/>
      <c r="J399" s="33"/>
      <c r="K399" s="38">
        <v>12135.9</v>
      </c>
      <c r="L399" s="36">
        <v>1.1499999999999999</v>
      </c>
      <c r="M399" s="34">
        <v>279.13</v>
      </c>
      <c r="N399" s="36">
        <v>13.24</v>
      </c>
      <c r="O399" s="37">
        <v>3695.68</v>
      </c>
      <c r="AE399" s="22"/>
      <c r="AF399" s="22"/>
      <c r="AG399" s="22"/>
      <c r="AI399" s="2" t="s">
        <v>62</v>
      </c>
      <c r="AL399" s="22"/>
      <c r="AN399" s="22"/>
    </row>
    <row r="400" spans="1:40" customFormat="1" ht="15" x14ac:dyDescent="0.25">
      <c r="A400" s="28"/>
      <c r="B400" s="31"/>
      <c r="C400" s="30" t="s">
        <v>63</v>
      </c>
      <c r="D400" s="135" t="s">
        <v>64</v>
      </c>
      <c r="E400" s="135"/>
      <c r="F400" s="135"/>
      <c r="G400" s="32"/>
      <c r="H400" s="33"/>
      <c r="I400" s="33"/>
      <c r="J400" s="33"/>
      <c r="K400" s="38">
        <v>4018</v>
      </c>
      <c r="L400" s="36">
        <v>1.1499999999999999</v>
      </c>
      <c r="M400" s="34">
        <v>92.41</v>
      </c>
      <c r="N400" s="36">
        <v>44.77</v>
      </c>
      <c r="O400" s="37">
        <v>4137.2</v>
      </c>
      <c r="AE400" s="22"/>
      <c r="AF400" s="22"/>
      <c r="AG400" s="22"/>
      <c r="AI400" s="2" t="s">
        <v>64</v>
      </c>
      <c r="AL400" s="22"/>
      <c r="AN400" s="22"/>
    </row>
    <row r="401" spans="1:40" customFormat="1" ht="15" x14ac:dyDescent="0.25">
      <c r="A401" s="28"/>
      <c r="B401" s="31"/>
      <c r="C401" s="30" t="s">
        <v>79</v>
      </c>
      <c r="D401" s="135" t="s">
        <v>80</v>
      </c>
      <c r="E401" s="135"/>
      <c r="F401" s="135"/>
      <c r="G401" s="32"/>
      <c r="H401" s="33"/>
      <c r="I401" s="33"/>
      <c r="J401" s="33"/>
      <c r="K401" s="34">
        <v>21.55</v>
      </c>
      <c r="L401" s="33"/>
      <c r="M401" s="34">
        <v>0.43</v>
      </c>
      <c r="N401" s="36">
        <v>8.16</v>
      </c>
      <c r="O401" s="57">
        <v>3.51</v>
      </c>
      <c r="AE401" s="22"/>
      <c r="AF401" s="22"/>
      <c r="AG401" s="22"/>
      <c r="AI401" s="2" t="s">
        <v>80</v>
      </c>
      <c r="AL401" s="22"/>
      <c r="AN401" s="22"/>
    </row>
    <row r="402" spans="1:40" customFormat="1" ht="15" x14ac:dyDescent="0.25">
      <c r="A402" s="39"/>
      <c r="B402" s="31"/>
      <c r="C402" s="30"/>
      <c r="D402" s="135" t="s">
        <v>65</v>
      </c>
      <c r="E402" s="135"/>
      <c r="F402" s="135"/>
      <c r="G402" s="32" t="s">
        <v>66</v>
      </c>
      <c r="H402" s="36">
        <v>585.97</v>
      </c>
      <c r="I402" s="36">
        <v>1.1499999999999999</v>
      </c>
      <c r="J402" s="58">
        <v>13.477309999999999</v>
      </c>
      <c r="K402" s="42"/>
      <c r="L402" s="33"/>
      <c r="M402" s="42"/>
      <c r="N402" s="33"/>
      <c r="O402" s="43"/>
      <c r="AE402" s="22"/>
      <c r="AF402" s="22"/>
      <c r="AG402" s="22"/>
      <c r="AJ402" s="2" t="s">
        <v>65</v>
      </c>
      <c r="AL402" s="22"/>
      <c r="AN402" s="22"/>
    </row>
    <row r="403" spans="1:40" customFormat="1" ht="15" x14ac:dyDescent="0.25">
      <c r="A403" s="39"/>
      <c r="B403" s="31"/>
      <c r="C403" s="30"/>
      <c r="D403" s="135" t="s">
        <v>67</v>
      </c>
      <c r="E403" s="135"/>
      <c r="F403" s="135"/>
      <c r="G403" s="32" t="s">
        <v>66</v>
      </c>
      <c r="H403" s="36">
        <v>346.38</v>
      </c>
      <c r="I403" s="36">
        <v>1.1499999999999999</v>
      </c>
      <c r="J403" s="58">
        <v>7.9667399999999997</v>
      </c>
      <c r="K403" s="42"/>
      <c r="L403" s="33"/>
      <c r="M403" s="42"/>
      <c r="N403" s="33"/>
      <c r="O403" s="43"/>
      <c r="AE403" s="22"/>
      <c r="AF403" s="22"/>
      <c r="AG403" s="22"/>
      <c r="AJ403" s="2" t="s">
        <v>67</v>
      </c>
      <c r="AL403" s="22"/>
      <c r="AN403" s="22"/>
    </row>
    <row r="404" spans="1:40" customFormat="1" ht="15" x14ac:dyDescent="0.25">
      <c r="A404" s="45"/>
      <c r="B404" s="32"/>
      <c r="C404" s="30"/>
      <c r="D404" s="141" t="s">
        <v>68</v>
      </c>
      <c r="E404" s="141"/>
      <c r="F404" s="141"/>
      <c r="G404" s="46"/>
      <c r="H404" s="47"/>
      <c r="I404" s="47"/>
      <c r="J404" s="47"/>
      <c r="K404" s="48">
        <v>17067.88</v>
      </c>
      <c r="L404" s="47"/>
      <c r="M404" s="49">
        <v>392.5</v>
      </c>
      <c r="N404" s="47"/>
      <c r="O404" s="50">
        <v>8755.51</v>
      </c>
      <c r="AE404" s="22"/>
      <c r="AF404" s="22"/>
      <c r="AG404" s="22"/>
      <c r="AK404" s="2" t="s">
        <v>68</v>
      </c>
      <c r="AL404" s="22"/>
      <c r="AN404" s="22"/>
    </row>
    <row r="405" spans="1:40" customFormat="1" ht="15" x14ac:dyDescent="0.25">
      <c r="A405" s="39"/>
      <c r="B405" s="31"/>
      <c r="C405" s="30"/>
      <c r="D405" s="135" t="s">
        <v>69</v>
      </c>
      <c r="E405" s="135"/>
      <c r="F405" s="135"/>
      <c r="G405" s="32"/>
      <c r="H405" s="33"/>
      <c r="I405" s="33"/>
      <c r="J405" s="33"/>
      <c r="K405" s="42"/>
      <c r="L405" s="33"/>
      <c r="M405" s="34">
        <v>205.35</v>
      </c>
      <c r="N405" s="33"/>
      <c r="O405" s="37">
        <v>9193.52</v>
      </c>
      <c r="AE405" s="22"/>
      <c r="AF405" s="22"/>
      <c r="AG405" s="22"/>
      <c r="AJ405" s="2" t="s">
        <v>69</v>
      </c>
      <c r="AL405" s="22"/>
      <c r="AN405" s="22"/>
    </row>
    <row r="406" spans="1:40" customFormat="1" ht="45.75" x14ac:dyDescent="0.25">
      <c r="A406" s="39"/>
      <c r="B406" s="31"/>
      <c r="C406" s="30" t="s">
        <v>401</v>
      </c>
      <c r="D406" s="135" t="s">
        <v>402</v>
      </c>
      <c r="E406" s="135"/>
      <c r="F406" s="135"/>
      <c r="G406" s="32" t="s">
        <v>72</v>
      </c>
      <c r="H406" s="44">
        <v>103</v>
      </c>
      <c r="I406" s="33"/>
      <c r="J406" s="44">
        <v>103</v>
      </c>
      <c r="K406" s="42"/>
      <c r="L406" s="33"/>
      <c r="M406" s="34">
        <v>211.51</v>
      </c>
      <c r="N406" s="33"/>
      <c r="O406" s="37">
        <v>9469.33</v>
      </c>
      <c r="AE406" s="22"/>
      <c r="AF406" s="22"/>
      <c r="AG406" s="22"/>
      <c r="AJ406" s="2" t="s">
        <v>402</v>
      </c>
      <c r="AL406" s="22"/>
      <c r="AN406" s="22"/>
    </row>
    <row r="407" spans="1:40" customFormat="1" ht="45.75" x14ac:dyDescent="0.25">
      <c r="A407" s="39"/>
      <c r="B407" s="31"/>
      <c r="C407" s="30" t="s">
        <v>403</v>
      </c>
      <c r="D407" s="135" t="s">
        <v>404</v>
      </c>
      <c r="E407" s="135"/>
      <c r="F407" s="135"/>
      <c r="G407" s="32" t="s">
        <v>72</v>
      </c>
      <c r="H407" s="44">
        <v>59</v>
      </c>
      <c r="I407" s="33"/>
      <c r="J407" s="44">
        <v>59</v>
      </c>
      <c r="K407" s="42"/>
      <c r="L407" s="33"/>
      <c r="M407" s="34">
        <v>121.16</v>
      </c>
      <c r="N407" s="33"/>
      <c r="O407" s="37">
        <v>5424.18</v>
      </c>
      <c r="AE407" s="22"/>
      <c r="AF407" s="22"/>
      <c r="AG407" s="22"/>
      <c r="AJ407" s="2" t="s">
        <v>404</v>
      </c>
      <c r="AL407" s="22"/>
      <c r="AN407" s="22"/>
    </row>
    <row r="408" spans="1:40" customFormat="1" ht="15" x14ac:dyDescent="0.25">
      <c r="A408" s="28"/>
      <c r="B408" s="51"/>
      <c r="C408" s="52"/>
      <c r="D408" s="140" t="s">
        <v>75</v>
      </c>
      <c r="E408" s="140"/>
      <c r="F408" s="140"/>
      <c r="G408" s="24"/>
      <c r="H408" s="53"/>
      <c r="I408" s="53"/>
      <c r="J408" s="53"/>
      <c r="K408" s="54"/>
      <c r="L408" s="53"/>
      <c r="M408" s="60">
        <v>725.17</v>
      </c>
      <c r="N408" s="47"/>
      <c r="O408" s="56">
        <v>23649.02</v>
      </c>
      <c r="AE408" s="22"/>
      <c r="AF408" s="22"/>
      <c r="AG408" s="22"/>
      <c r="AL408" s="22" t="s">
        <v>75</v>
      </c>
      <c r="AN408" s="22"/>
    </row>
    <row r="409" spans="1:40" customFormat="1" ht="33.75" x14ac:dyDescent="0.25">
      <c r="A409" s="23" t="s">
        <v>405</v>
      </c>
      <c r="B409" s="24" t="s">
        <v>405</v>
      </c>
      <c r="C409" s="25" t="s">
        <v>406</v>
      </c>
      <c r="D409" s="139" t="s">
        <v>407</v>
      </c>
      <c r="E409" s="139"/>
      <c r="F409" s="139"/>
      <c r="G409" s="24" t="s">
        <v>301</v>
      </c>
      <c r="H409" s="24">
        <v>0.02</v>
      </c>
      <c r="I409" s="24" t="s">
        <v>26</v>
      </c>
      <c r="J409" s="24" t="s">
        <v>372</v>
      </c>
      <c r="K409" s="26" t="s">
        <v>408</v>
      </c>
      <c r="L409" s="24"/>
      <c r="M409" s="26" t="s">
        <v>409</v>
      </c>
      <c r="N409" s="24" t="s">
        <v>108</v>
      </c>
      <c r="O409" s="27" t="s">
        <v>410</v>
      </c>
      <c r="AE409" s="22"/>
      <c r="AF409" s="22"/>
      <c r="AG409" s="22" t="s">
        <v>407</v>
      </c>
      <c r="AL409" s="22"/>
      <c r="AN409" s="22"/>
    </row>
    <row r="410" spans="1:40" customFormat="1" ht="15" x14ac:dyDescent="0.25">
      <c r="A410" s="28"/>
      <c r="B410" s="51"/>
      <c r="C410" s="52"/>
      <c r="D410" s="140" t="s">
        <v>75</v>
      </c>
      <c r="E410" s="140"/>
      <c r="F410" s="140"/>
      <c r="G410" s="24"/>
      <c r="H410" s="53"/>
      <c r="I410" s="53"/>
      <c r="J410" s="53"/>
      <c r="K410" s="54"/>
      <c r="L410" s="53"/>
      <c r="M410" s="60">
        <v>4.8600000000000003</v>
      </c>
      <c r="N410" s="47"/>
      <c r="O410" s="63">
        <v>39.659999999999997</v>
      </c>
      <c r="AE410" s="22"/>
      <c r="AF410" s="22"/>
      <c r="AG410" s="22"/>
      <c r="AL410" s="22" t="s">
        <v>75</v>
      </c>
      <c r="AN410" s="22"/>
    </row>
    <row r="411" spans="1:40" customFormat="1" ht="34.5" x14ac:dyDescent="0.25">
      <c r="A411" s="23" t="s">
        <v>411</v>
      </c>
      <c r="B411" s="24" t="s">
        <v>411</v>
      </c>
      <c r="C411" s="25" t="s">
        <v>412</v>
      </c>
      <c r="D411" s="139" t="s">
        <v>413</v>
      </c>
      <c r="E411" s="139"/>
      <c r="F411" s="139"/>
      <c r="G411" s="24" t="s">
        <v>400</v>
      </c>
      <c r="H411" s="24">
        <v>0.02</v>
      </c>
      <c r="I411" s="24" t="s">
        <v>26</v>
      </c>
      <c r="J411" s="24" t="s">
        <v>372</v>
      </c>
      <c r="K411" s="26"/>
      <c r="L411" s="24"/>
      <c r="M411" s="26"/>
      <c r="N411" s="24"/>
      <c r="O411" s="27"/>
      <c r="AE411" s="22"/>
      <c r="AF411" s="22"/>
      <c r="AG411" s="22" t="s">
        <v>413</v>
      </c>
      <c r="AL411" s="22"/>
      <c r="AN411" s="22"/>
    </row>
    <row r="412" spans="1:40" customFormat="1" ht="15" x14ac:dyDescent="0.25">
      <c r="A412" s="28"/>
      <c r="B412" s="29"/>
      <c r="C412" s="30"/>
      <c r="D412" s="133" t="s">
        <v>414</v>
      </c>
      <c r="E412" s="133"/>
      <c r="F412" s="133"/>
      <c r="G412" s="133"/>
      <c r="H412" s="133"/>
      <c r="I412" s="133"/>
      <c r="J412" s="133"/>
      <c r="K412" s="133"/>
      <c r="L412" s="133"/>
      <c r="M412" s="133"/>
      <c r="N412" s="133"/>
      <c r="O412" s="134"/>
      <c r="AE412" s="22"/>
      <c r="AF412" s="22"/>
      <c r="AG412" s="22"/>
      <c r="AH412" s="2" t="s">
        <v>414</v>
      </c>
      <c r="AL412" s="22"/>
      <c r="AN412" s="22"/>
    </row>
    <row r="413" spans="1:40" customFormat="1" ht="57" x14ac:dyDescent="0.25">
      <c r="A413" s="28"/>
      <c r="B413" s="29"/>
      <c r="C413" s="30" t="s">
        <v>58</v>
      </c>
      <c r="D413" s="133" t="s">
        <v>59</v>
      </c>
      <c r="E413" s="133"/>
      <c r="F413" s="133"/>
      <c r="G413" s="133"/>
      <c r="H413" s="133"/>
      <c r="I413" s="133"/>
      <c r="J413" s="133"/>
      <c r="K413" s="133"/>
      <c r="L413" s="133"/>
      <c r="M413" s="133"/>
      <c r="N413" s="133"/>
      <c r="O413" s="134"/>
      <c r="AE413" s="22"/>
      <c r="AF413" s="22"/>
      <c r="AG413" s="22"/>
      <c r="AH413" s="2" t="s">
        <v>59</v>
      </c>
      <c r="AL413" s="22"/>
      <c r="AN413" s="22"/>
    </row>
    <row r="414" spans="1:40" customFormat="1" ht="15" x14ac:dyDescent="0.25">
      <c r="A414" s="28"/>
      <c r="B414" s="31"/>
      <c r="C414" s="30" t="s">
        <v>26</v>
      </c>
      <c r="D414" s="135" t="s">
        <v>60</v>
      </c>
      <c r="E414" s="135"/>
      <c r="F414" s="135"/>
      <c r="G414" s="32"/>
      <c r="H414" s="33"/>
      <c r="I414" s="33"/>
      <c r="J414" s="33"/>
      <c r="K414" s="34">
        <v>143.9</v>
      </c>
      <c r="L414" s="36">
        <v>37.950000000000003</v>
      </c>
      <c r="M414" s="34">
        <v>109.22</v>
      </c>
      <c r="N414" s="36">
        <v>44.77</v>
      </c>
      <c r="O414" s="37">
        <v>4889.78</v>
      </c>
      <c r="AE414" s="22"/>
      <c r="AF414" s="22"/>
      <c r="AG414" s="22"/>
      <c r="AI414" s="2" t="s">
        <v>60</v>
      </c>
      <c r="AL414" s="22"/>
      <c r="AN414" s="22"/>
    </row>
    <row r="415" spans="1:40" customFormat="1" ht="15" x14ac:dyDescent="0.25">
      <c r="A415" s="28"/>
      <c r="B415" s="31"/>
      <c r="C415" s="30" t="s">
        <v>61</v>
      </c>
      <c r="D415" s="135" t="s">
        <v>62</v>
      </c>
      <c r="E415" s="135"/>
      <c r="F415" s="135"/>
      <c r="G415" s="32"/>
      <c r="H415" s="33"/>
      <c r="I415" s="33"/>
      <c r="J415" s="33"/>
      <c r="K415" s="34">
        <v>525.30999999999995</v>
      </c>
      <c r="L415" s="36">
        <v>37.950000000000003</v>
      </c>
      <c r="M415" s="34">
        <v>398.71</v>
      </c>
      <c r="N415" s="36">
        <v>13.24</v>
      </c>
      <c r="O415" s="37">
        <v>5278.92</v>
      </c>
      <c r="AE415" s="22"/>
      <c r="AF415" s="22"/>
      <c r="AG415" s="22"/>
      <c r="AI415" s="2" t="s">
        <v>62</v>
      </c>
      <c r="AL415" s="22"/>
      <c r="AN415" s="22"/>
    </row>
    <row r="416" spans="1:40" customFormat="1" ht="15" x14ac:dyDescent="0.25">
      <c r="A416" s="28"/>
      <c r="B416" s="31"/>
      <c r="C416" s="30" t="s">
        <v>63</v>
      </c>
      <c r="D416" s="135" t="s">
        <v>64</v>
      </c>
      <c r="E416" s="135"/>
      <c r="F416" s="135"/>
      <c r="G416" s="32"/>
      <c r="H416" s="33"/>
      <c r="I416" s="33"/>
      <c r="J416" s="33"/>
      <c r="K416" s="34">
        <v>176.32</v>
      </c>
      <c r="L416" s="36">
        <v>37.950000000000003</v>
      </c>
      <c r="M416" s="34">
        <v>133.83000000000001</v>
      </c>
      <c r="N416" s="36">
        <v>44.77</v>
      </c>
      <c r="O416" s="37">
        <v>5991.57</v>
      </c>
      <c r="AE416" s="22"/>
      <c r="AF416" s="22"/>
      <c r="AG416" s="22"/>
      <c r="AI416" s="2" t="s">
        <v>64</v>
      </c>
      <c r="AL416" s="22"/>
      <c r="AN416" s="22"/>
    </row>
    <row r="417" spans="1:40" customFormat="1" ht="15" x14ac:dyDescent="0.25">
      <c r="A417" s="28"/>
      <c r="B417" s="31"/>
      <c r="C417" s="30" t="s">
        <v>79</v>
      </c>
      <c r="D417" s="135" t="s">
        <v>80</v>
      </c>
      <c r="E417" s="135"/>
      <c r="F417" s="135"/>
      <c r="G417" s="32"/>
      <c r="H417" s="33"/>
      <c r="I417" s="33"/>
      <c r="J417" s="33"/>
      <c r="K417" s="34">
        <v>1.08</v>
      </c>
      <c r="L417" s="44">
        <v>33</v>
      </c>
      <c r="M417" s="34">
        <v>0.71</v>
      </c>
      <c r="N417" s="36">
        <v>8.16</v>
      </c>
      <c r="O417" s="57">
        <v>5.79</v>
      </c>
      <c r="AE417" s="22"/>
      <c r="AF417" s="22"/>
      <c r="AG417" s="22"/>
      <c r="AI417" s="2" t="s">
        <v>80</v>
      </c>
      <c r="AL417" s="22"/>
      <c r="AN417" s="22"/>
    </row>
    <row r="418" spans="1:40" customFormat="1" ht="15" x14ac:dyDescent="0.25">
      <c r="A418" s="39"/>
      <c r="B418" s="31"/>
      <c r="C418" s="30"/>
      <c r="D418" s="135" t="s">
        <v>65</v>
      </c>
      <c r="E418" s="135"/>
      <c r="F418" s="135"/>
      <c r="G418" s="32" t="s">
        <v>66</v>
      </c>
      <c r="H418" s="36">
        <v>16.87</v>
      </c>
      <c r="I418" s="36">
        <v>37.950000000000003</v>
      </c>
      <c r="J418" s="58">
        <v>12.80433</v>
      </c>
      <c r="K418" s="42"/>
      <c r="L418" s="33"/>
      <c r="M418" s="42"/>
      <c r="N418" s="33"/>
      <c r="O418" s="43"/>
      <c r="AE418" s="22"/>
      <c r="AF418" s="22"/>
      <c r="AG418" s="22"/>
      <c r="AJ418" s="2" t="s">
        <v>65</v>
      </c>
      <c r="AL418" s="22"/>
      <c r="AN418" s="22"/>
    </row>
    <row r="419" spans="1:40" customFormat="1" ht="15" x14ac:dyDescent="0.25">
      <c r="A419" s="39"/>
      <c r="B419" s="31"/>
      <c r="C419" s="30"/>
      <c r="D419" s="135" t="s">
        <v>67</v>
      </c>
      <c r="E419" s="135"/>
      <c r="F419" s="135"/>
      <c r="G419" s="32" t="s">
        <v>66</v>
      </c>
      <c r="H419" s="40">
        <v>15.2</v>
      </c>
      <c r="I419" s="36">
        <v>37.950000000000003</v>
      </c>
      <c r="J419" s="35">
        <v>11.536799999999999</v>
      </c>
      <c r="K419" s="42"/>
      <c r="L419" s="33"/>
      <c r="M419" s="42"/>
      <c r="N419" s="33"/>
      <c r="O419" s="43"/>
      <c r="AE419" s="22"/>
      <c r="AF419" s="22"/>
      <c r="AG419" s="22"/>
      <c r="AJ419" s="2" t="s">
        <v>67</v>
      </c>
      <c r="AL419" s="22"/>
      <c r="AN419" s="22"/>
    </row>
    <row r="420" spans="1:40" customFormat="1" ht="15" x14ac:dyDescent="0.25">
      <c r="A420" s="45"/>
      <c r="B420" s="32"/>
      <c r="C420" s="30"/>
      <c r="D420" s="141" t="s">
        <v>68</v>
      </c>
      <c r="E420" s="141"/>
      <c r="F420" s="141"/>
      <c r="G420" s="46"/>
      <c r="H420" s="47"/>
      <c r="I420" s="47"/>
      <c r="J420" s="47"/>
      <c r="K420" s="49">
        <v>670.29</v>
      </c>
      <c r="L420" s="47"/>
      <c r="M420" s="49">
        <v>508.64</v>
      </c>
      <c r="N420" s="47"/>
      <c r="O420" s="50">
        <v>10174.49</v>
      </c>
      <c r="AE420" s="22"/>
      <c r="AF420" s="22"/>
      <c r="AG420" s="22"/>
      <c r="AK420" s="2" t="s">
        <v>68</v>
      </c>
      <c r="AL420" s="22"/>
      <c r="AN420" s="22"/>
    </row>
    <row r="421" spans="1:40" customFormat="1" ht="15" x14ac:dyDescent="0.25">
      <c r="A421" s="39"/>
      <c r="B421" s="31"/>
      <c r="C421" s="30"/>
      <c r="D421" s="135" t="s">
        <v>69</v>
      </c>
      <c r="E421" s="135"/>
      <c r="F421" s="135"/>
      <c r="G421" s="32"/>
      <c r="H421" s="33"/>
      <c r="I421" s="33"/>
      <c r="J421" s="33"/>
      <c r="K421" s="42"/>
      <c r="L421" s="33"/>
      <c r="M421" s="34">
        <v>243.05</v>
      </c>
      <c r="N421" s="33"/>
      <c r="O421" s="37">
        <v>10881.35</v>
      </c>
      <c r="AE421" s="22"/>
      <c r="AF421" s="22"/>
      <c r="AG421" s="22"/>
      <c r="AJ421" s="2" t="s">
        <v>69</v>
      </c>
      <c r="AL421" s="22"/>
      <c r="AN421" s="22"/>
    </row>
    <row r="422" spans="1:40" customFormat="1" ht="45.75" x14ac:dyDescent="0.25">
      <c r="A422" s="39"/>
      <c r="B422" s="31"/>
      <c r="C422" s="30" t="s">
        <v>401</v>
      </c>
      <c r="D422" s="135" t="s">
        <v>402</v>
      </c>
      <c r="E422" s="135"/>
      <c r="F422" s="135"/>
      <c r="G422" s="32" t="s">
        <v>72</v>
      </c>
      <c r="H422" s="44">
        <v>103</v>
      </c>
      <c r="I422" s="33"/>
      <c r="J422" s="44">
        <v>103</v>
      </c>
      <c r="K422" s="42"/>
      <c r="L422" s="33"/>
      <c r="M422" s="34">
        <v>250.34</v>
      </c>
      <c r="N422" s="33"/>
      <c r="O422" s="37">
        <v>11207.79</v>
      </c>
      <c r="AE422" s="22"/>
      <c r="AF422" s="22"/>
      <c r="AG422" s="22"/>
      <c r="AJ422" s="2" t="s">
        <v>402</v>
      </c>
      <c r="AL422" s="22"/>
      <c r="AN422" s="22"/>
    </row>
    <row r="423" spans="1:40" customFormat="1" ht="45.75" x14ac:dyDescent="0.25">
      <c r="A423" s="39"/>
      <c r="B423" s="31"/>
      <c r="C423" s="30" t="s">
        <v>403</v>
      </c>
      <c r="D423" s="135" t="s">
        <v>404</v>
      </c>
      <c r="E423" s="135"/>
      <c r="F423" s="135"/>
      <c r="G423" s="32" t="s">
        <v>72</v>
      </c>
      <c r="H423" s="44">
        <v>59</v>
      </c>
      <c r="I423" s="33"/>
      <c r="J423" s="44">
        <v>59</v>
      </c>
      <c r="K423" s="42"/>
      <c r="L423" s="33"/>
      <c r="M423" s="34">
        <v>143.4</v>
      </c>
      <c r="N423" s="33"/>
      <c r="O423" s="37">
        <v>6420</v>
      </c>
      <c r="AE423" s="22"/>
      <c r="AF423" s="22"/>
      <c r="AG423" s="22"/>
      <c r="AJ423" s="2" t="s">
        <v>404</v>
      </c>
      <c r="AL423" s="22"/>
      <c r="AN423" s="22"/>
    </row>
    <row r="424" spans="1:40" customFormat="1" ht="15" x14ac:dyDescent="0.25">
      <c r="A424" s="28"/>
      <c r="B424" s="51"/>
      <c r="C424" s="52"/>
      <c r="D424" s="140" t="s">
        <v>75</v>
      </c>
      <c r="E424" s="140"/>
      <c r="F424" s="140"/>
      <c r="G424" s="24"/>
      <c r="H424" s="53"/>
      <c r="I424" s="53"/>
      <c r="J424" s="53"/>
      <c r="K424" s="54"/>
      <c r="L424" s="53"/>
      <c r="M424" s="60">
        <v>902.38</v>
      </c>
      <c r="N424" s="47"/>
      <c r="O424" s="56">
        <v>27802.28</v>
      </c>
      <c r="AE424" s="22"/>
      <c r="AF424" s="22"/>
      <c r="AG424" s="22"/>
      <c r="AL424" s="22" t="s">
        <v>75</v>
      </c>
      <c r="AN424" s="22"/>
    </row>
    <row r="425" spans="1:40" customFormat="1" ht="68.25" x14ac:dyDescent="0.25">
      <c r="A425" s="23" t="s">
        <v>415</v>
      </c>
      <c r="B425" s="24" t="s">
        <v>415</v>
      </c>
      <c r="C425" s="25" t="s">
        <v>416</v>
      </c>
      <c r="D425" s="139" t="s">
        <v>417</v>
      </c>
      <c r="E425" s="139"/>
      <c r="F425" s="139"/>
      <c r="G425" s="24" t="s">
        <v>294</v>
      </c>
      <c r="H425" s="24">
        <v>0.24879999999999999</v>
      </c>
      <c r="I425" s="24" t="s">
        <v>26</v>
      </c>
      <c r="J425" s="24" t="s">
        <v>418</v>
      </c>
      <c r="K425" s="26" t="s">
        <v>419</v>
      </c>
      <c r="L425" s="24"/>
      <c r="M425" s="26" t="s">
        <v>420</v>
      </c>
      <c r="N425" s="24" t="s">
        <v>108</v>
      </c>
      <c r="O425" s="27" t="s">
        <v>421</v>
      </c>
      <c r="AE425" s="22"/>
      <c r="AF425" s="22"/>
      <c r="AG425" s="22" t="s">
        <v>417</v>
      </c>
      <c r="AL425" s="22"/>
      <c r="AN425" s="22"/>
    </row>
    <row r="426" spans="1:40" customFormat="1" ht="15" x14ac:dyDescent="0.25">
      <c r="A426" s="28"/>
      <c r="B426" s="51"/>
      <c r="C426" s="52"/>
      <c r="D426" s="140" t="s">
        <v>75</v>
      </c>
      <c r="E426" s="140"/>
      <c r="F426" s="140"/>
      <c r="G426" s="24"/>
      <c r="H426" s="53"/>
      <c r="I426" s="53"/>
      <c r="J426" s="53"/>
      <c r="K426" s="54"/>
      <c r="L426" s="53"/>
      <c r="M426" s="55">
        <v>2415.64</v>
      </c>
      <c r="N426" s="47"/>
      <c r="O426" s="56">
        <v>19711.62</v>
      </c>
      <c r="AE426" s="22"/>
      <c r="AF426" s="22"/>
      <c r="AG426" s="22"/>
      <c r="AL426" s="22" t="s">
        <v>75</v>
      </c>
      <c r="AN426" s="22"/>
    </row>
    <row r="427" spans="1:40" customFormat="1" ht="57" x14ac:dyDescent="0.25">
      <c r="A427" s="23" t="s">
        <v>422</v>
      </c>
      <c r="B427" s="24" t="s">
        <v>422</v>
      </c>
      <c r="C427" s="25" t="s">
        <v>423</v>
      </c>
      <c r="D427" s="139" t="s">
        <v>424</v>
      </c>
      <c r="E427" s="139"/>
      <c r="F427" s="139"/>
      <c r="G427" s="24" t="s">
        <v>400</v>
      </c>
      <c r="H427" s="24">
        <v>0.1</v>
      </c>
      <c r="I427" s="24" t="s">
        <v>26</v>
      </c>
      <c r="J427" s="24" t="s">
        <v>425</v>
      </c>
      <c r="K427" s="26"/>
      <c r="L427" s="24"/>
      <c r="M427" s="26"/>
      <c r="N427" s="24"/>
      <c r="O427" s="27"/>
      <c r="AE427" s="22"/>
      <c r="AF427" s="22"/>
      <c r="AG427" s="22" t="s">
        <v>424</v>
      </c>
      <c r="AL427" s="22"/>
      <c r="AN427" s="22"/>
    </row>
    <row r="428" spans="1:40" customFormat="1" ht="57" x14ac:dyDescent="0.25">
      <c r="A428" s="28"/>
      <c r="B428" s="29"/>
      <c r="C428" s="30" t="s">
        <v>58</v>
      </c>
      <c r="D428" s="133" t="s">
        <v>59</v>
      </c>
      <c r="E428" s="133"/>
      <c r="F428" s="133"/>
      <c r="G428" s="133"/>
      <c r="H428" s="133"/>
      <c r="I428" s="133"/>
      <c r="J428" s="133"/>
      <c r="K428" s="133"/>
      <c r="L428" s="133"/>
      <c r="M428" s="133"/>
      <c r="N428" s="133"/>
      <c r="O428" s="134"/>
      <c r="AE428" s="22"/>
      <c r="AF428" s="22"/>
      <c r="AG428" s="22"/>
      <c r="AH428" s="2" t="s">
        <v>59</v>
      </c>
      <c r="AL428" s="22"/>
      <c r="AN428" s="22"/>
    </row>
    <row r="429" spans="1:40" customFormat="1" ht="15" x14ac:dyDescent="0.25">
      <c r="A429" s="28"/>
      <c r="B429" s="31"/>
      <c r="C429" s="30" t="s">
        <v>26</v>
      </c>
      <c r="D429" s="135" t="s">
        <v>60</v>
      </c>
      <c r="E429" s="135"/>
      <c r="F429" s="135"/>
      <c r="G429" s="32"/>
      <c r="H429" s="33"/>
      <c r="I429" s="33"/>
      <c r="J429" s="33"/>
      <c r="K429" s="34">
        <v>615.67999999999995</v>
      </c>
      <c r="L429" s="36">
        <v>1.1499999999999999</v>
      </c>
      <c r="M429" s="34">
        <v>70.8</v>
      </c>
      <c r="N429" s="36">
        <v>44.77</v>
      </c>
      <c r="O429" s="37">
        <v>3169.72</v>
      </c>
      <c r="AE429" s="22"/>
      <c r="AF429" s="22"/>
      <c r="AG429" s="22"/>
      <c r="AI429" s="2" t="s">
        <v>60</v>
      </c>
      <c r="AL429" s="22"/>
      <c r="AN429" s="22"/>
    </row>
    <row r="430" spans="1:40" customFormat="1" ht="15" x14ac:dyDescent="0.25">
      <c r="A430" s="28"/>
      <c r="B430" s="31"/>
      <c r="C430" s="30" t="s">
        <v>61</v>
      </c>
      <c r="D430" s="135" t="s">
        <v>62</v>
      </c>
      <c r="E430" s="135"/>
      <c r="F430" s="135"/>
      <c r="G430" s="32"/>
      <c r="H430" s="33"/>
      <c r="I430" s="33"/>
      <c r="J430" s="33"/>
      <c r="K430" s="38">
        <v>1763.48</v>
      </c>
      <c r="L430" s="36">
        <v>1.1499999999999999</v>
      </c>
      <c r="M430" s="34">
        <v>202.8</v>
      </c>
      <c r="N430" s="36">
        <v>13.24</v>
      </c>
      <c r="O430" s="37">
        <v>2685.07</v>
      </c>
      <c r="AE430" s="22"/>
      <c r="AF430" s="22"/>
      <c r="AG430" s="22"/>
      <c r="AI430" s="2" t="s">
        <v>62</v>
      </c>
      <c r="AL430" s="22"/>
      <c r="AN430" s="22"/>
    </row>
    <row r="431" spans="1:40" customFormat="1" ht="15" x14ac:dyDescent="0.25">
      <c r="A431" s="28"/>
      <c r="B431" s="31"/>
      <c r="C431" s="30" t="s">
        <v>63</v>
      </c>
      <c r="D431" s="135" t="s">
        <v>64</v>
      </c>
      <c r="E431" s="135"/>
      <c r="F431" s="135"/>
      <c r="G431" s="32"/>
      <c r="H431" s="33"/>
      <c r="I431" s="33"/>
      <c r="J431" s="33"/>
      <c r="K431" s="34">
        <v>716.88</v>
      </c>
      <c r="L431" s="36">
        <v>1.1499999999999999</v>
      </c>
      <c r="M431" s="34">
        <v>82.44</v>
      </c>
      <c r="N431" s="36">
        <v>44.77</v>
      </c>
      <c r="O431" s="37">
        <v>3690.84</v>
      </c>
      <c r="AE431" s="22"/>
      <c r="AF431" s="22"/>
      <c r="AG431" s="22"/>
      <c r="AI431" s="2" t="s">
        <v>64</v>
      </c>
      <c r="AL431" s="22"/>
      <c r="AN431" s="22"/>
    </row>
    <row r="432" spans="1:40" customFormat="1" ht="15" x14ac:dyDescent="0.25">
      <c r="A432" s="28"/>
      <c r="B432" s="31"/>
      <c r="C432" s="30" t="s">
        <v>79</v>
      </c>
      <c r="D432" s="135" t="s">
        <v>80</v>
      </c>
      <c r="E432" s="135"/>
      <c r="F432" s="135"/>
      <c r="G432" s="32"/>
      <c r="H432" s="33"/>
      <c r="I432" s="33"/>
      <c r="J432" s="33"/>
      <c r="K432" s="34">
        <v>36.01</v>
      </c>
      <c r="L432" s="33"/>
      <c r="M432" s="34">
        <v>3.6</v>
      </c>
      <c r="N432" s="36">
        <v>8.16</v>
      </c>
      <c r="O432" s="57">
        <v>29.38</v>
      </c>
      <c r="AE432" s="22"/>
      <c r="AF432" s="22"/>
      <c r="AG432" s="22"/>
      <c r="AI432" s="2" t="s">
        <v>80</v>
      </c>
      <c r="AL432" s="22"/>
      <c r="AN432" s="22"/>
    </row>
    <row r="433" spans="1:40" customFormat="1" ht="15" x14ac:dyDescent="0.25">
      <c r="A433" s="39"/>
      <c r="B433" s="31"/>
      <c r="C433" s="30"/>
      <c r="D433" s="135" t="s">
        <v>65</v>
      </c>
      <c r="E433" s="135"/>
      <c r="F433" s="135"/>
      <c r="G433" s="32" t="s">
        <v>66</v>
      </c>
      <c r="H433" s="44">
        <v>64</v>
      </c>
      <c r="I433" s="36">
        <v>1.1499999999999999</v>
      </c>
      <c r="J433" s="36">
        <v>7.36</v>
      </c>
      <c r="K433" s="42"/>
      <c r="L433" s="33"/>
      <c r="M433" s="42"/>
      <c r="N433" s="33"/>
      <c r="O433" s="43"/>
      <c r="AE433" s="22"/>
      <c r="AF433" s="22"/>
      <c r="AG433" s="22"/>
      <c r="AJ433" s="2" t="s">
        <v>65</v>
      </c>
      <c r="AL433" s="22"/>
      <c r="AN433" s="22"/>
    </row>
    <row r="434" spans="1:40" customFormat="1" ht="15" x14ac:dyDescent="0.25">
      <c r="A434" s="39"/>
      <c r="B434" s="31"/>
      <c r="C434" s="30"/>
      <c r="D434" s="135" t="s">
        <v>67</v>
      </c>
      <c r="E434" s="135"/>
      <c r="F434" s="135"/>
      <c r="G434" s="32" t="s">
        <v>66</v>
      </c>
      <c r="H434" s="40">
        <v>61.8</v>
      </c>
      <c r="I434" s="36">
        <v>1.1499999999999999</v>
      </c>
      <c r="J434" s="59">
        <v>7.1070000000000002</v>
      </c>
      <c r="K434" s="42"/>
      <c r="L434" s="33"/>
      <c r="M434" s="42"/>
      <c r="N434" s="33"/>
      <c r="O434" s="43"/>
      <c r="AE434" s="22"/>
      <c r="AF434" s="22"/>
      <c r="AG434" s="22"/>
      <c r="AJ434" s="2" t="s">
        <v>67</v>
      </c>
      <c r="AL434" s="22"/>
      <c r="AN434" s="22"/>
    </row>
    <row r="435" spans="1:40" customFormat="1" ht="15" x14ac:dyDescent="0.25">
      <c r="A435" s="45"/>
      <c r="B435" s="32"/>
      <c r="C435" s="30"/>
      <c r="D435" s="141" t="s">
        <v>68</v>
      </c>
      <c r="E435" s="141"/>
      <c r="F435" s="141"/>
      <c r="G435" s="46"/>
      <c r="H435" s="47"/>
      <c r="I435" s="47"/>
      <c r="J435" s="47"/>
      <c r="K435" s="48">
        <v>2415.17</v>
      </c>
      <c r="L435" s="47"/>
      <c r="M435" s="49">
        <v>277.2</v>
      </c>
      <c r="N435" s="47"/>
      <c r="O435" s="50">
        <v>5884.17</v>
      </c>
      <c r="AE435" s="22"/>
      <c r="AF435" s="22"/>
      <c r="AG435" s="22"/>
      <c r="AK435" s="2" t="s">
        <v>68</v>
      </c>
      <c r="AL435" s="22"/>
      <c r="AN435" s="22"/>
    </row>
    <row r="436" spans="1:40" customFormat="1" ht="15" x14ac:dyDescent="0.25">
      <c r="A436" s="39"/>
      <c r="B436" s="31"/>
      <c r="C436" s="30"/>
      <c r="D436" s="135" t="s">
        <v>69</v>
      </c>
      <c r="E436" s="135"/>
      <c r="F436" s="135"/>
      <c r="G436" s="32"/>
      <c r="H436" s="33"/>
      <c r="I436" s="33"/>
      <c r="J436" s="33"/>
      <c r="K436" s="42"/>
      <c r="L436" s="33"/>
      <c r="M436" s="34">
        <v>153.24</v>
      </c>
      <c r="N436" s="33"/>
      <c r="O436" s="37">
        <v>6860.56</v>
      </c>
      <c r="AE436" s="22"/>
      <c r="AF436" s="22"/>
      <c r="AG436" s="22"/>
      <c r="AJ436" s="2" t="s">
        <v>69</v>
      </c>
      <c r="AL436" s="22"/>
      <c r="AN436" s="22"/>
    </row>
    <row r="437" spans="1:40" customFormat="1" ht="45.75" x14ac:dyDescent="0.25">
      <c r="A437" s="39"/>
      <c r="B437" s="31"/>
      <c r="C437" s="30" t="s">
        <v>401</v>
      </c>
      <c r="D437" s="135" t="s">
        <v>402</v>
      </c>
      <c r="E437" s="135"/>
      <c r="F437" s="135"/>
      <c r="G437" s="32" t="s">
        <v>72</v>
      </c>
      <c r="H437" s="44">
        <v>103</v>
      </c>
      <c r="I437" s="33"/>
      <c r="J437" s="44">
        <v>103</v>
      </c>
      <c r="K437" s="42"/>
      <c r="L437" s="33"/>
      <c r="M437" s="34">
        <v>157.84</v>
      </c>
      <c r="N437" s="33"/>
      <c r="O437" s="37">
        <v>7066.38</v>
      </c>
      <c r="AE437" s="22"/>
      <c r="AF437" s="22"/>
      <c r="AG437" s="22"/>
      <c r="AJ437" s="2" t="s">
        <v>402</v>
      </c>
      <c r="AL437" s="22"/>
      <c r="AN437" s="22"/>
    </row>
    <row r="438" spans="1:40" customFormat="1" ht="45.75" x14ac:dyDescent="0.25">
      <c r="A438" s="39"/>
      <c r="B438" s="31"/>
      <c r="C438" s="30" t="s">
        <v>403</v>
      </c>
      <c r="D438" s="135" t="s">
        <v>404</v>
      </c>
      <c r="E438" s="135"/>
      <c r="F438" s="135"/>
      <c r="G438" s="32" t="s">
        <v>72</v>
      </c>
      <c r="H438" s="44">
        <v>59</v>
      </c>
      <c r="I438" s="33"/>
      <c r="J438" s="44">
        <v>59</v>
      </c>
      <c r="K438" s="42"/>
      <c r="L438" s="33"/>
      <c r="M438" s="34">
        <v>90.41</v>
      </c>
      <c r="N438" s="33"/>
      <c r="O438" s="37">
        <v>4047.73</v>
      </c>
      <c r="AE438" s="22"/>
      <c r="AF438" s="22"/>
      <c r="AG438" s="22"/>
      <c r="AJ438" s="2" t="s">
        <v>404</v>
      </c>
      <c r="AL438" s="22"/>
      <c r="AN438" s="22"/>
    </row>
    <row r="439" spans="1:40" customFormat="1" ht="15" x14ac:dyDescent="0.25">
      <c r="A439" s="28"/>
      <c r="B439" s="51"/>
      <c r="C439" s="52"/>
      <c r="D439" s="140" t="s">
        <v>75</v>
      </c>
      <c r="E439" s="140"/>
      <c r="F439" s="140"/>
      <c r="G439" s="24"/>
      <c r="H439" s="53"/>
      <c r="I439" s="53"/>
      <c r="J439" s="53"/>
      <c r="K439" s="54"/>
      <c r="L439" s="53"/>
      <c r="M439" s="60">
        <v>525.45000000000005</v>
      </c>
      <c r="N439" s="47"/>
      <c r="O439" s="56">
        <v>16998.28</v>
      </c>
      <c r="AE439" s="22"/>
      <c r="AF439" s="22"/>
      <c r="AG439" s="22"/>
      <c r="AL439" s="22" t="s">
        <v>75</v>
      </c>
      <c r="AN439" s="22"/>
    </row>
    <row r="440" spans="1:40" customFormat="1" ht="34.5" x14ac:dyDescent="0.25">
      <c r="A440" s="23" t="s">
        <v>426</v>
      </c>
      <c r="B440" s="24" t="s">
        <v>426</v>
      </c>
      <c r="C440" s="25" t="s">
        <v>427</v>
      </c>
      <c r="D440" s="139" t="s">
        <v>428</v>
      </c>
      <c r="E440" s="139"/>
      <c r="F440" s="139"/>
      <c r="G440" s="24" t="s">
        <v>400</v>
      </c>
      <c r="H440" s="24">
        <v>-0.1</v>
      </c>
      <c r="I440" s="24" t="s">
        <v>26</v>
      </c>
      <c r="J440" s="24" t="s">
        <v>429</v>
      </c>
      <c r="K440" s="26"/>
      <c r="L440" s="24"/>
      <c r="M440" s="26"/>
      <c r="N440" s="24"/>
      <c r="O440" s="27"/>
      <c r="AE440" s="22"/>
      <c r="AF440" s="22"/>
      <c r="AG440" s="22" t="s">
        <v>428</v>
      </c>
      <c r="AL440" s="22"/>
      <c r="AN440" s="22"/>
    </row>
    <row r="441" spans="1:40" customFormat="1" ht="15" x14ac:dyDescent="0.25">
      <c r="A441" s="28"/>
      <c r="B441" s="29"/>
      <c r="C441" s="30"/>
      <c r="D441" s="133" t="s">
        <v>430</v>
      </c>
      <c r="E441" s="133"/>
      <c r="F441" s="133"/>
      <c r="G441" s="133"/>
      <c r="H441" s="133"/>
      <c r="I441" s="133"/>
      <c r="J441" s="133"/>
      <c r="K441" s="133"/>
      <c r="L441" s="133"/>
      <c r="M441" s="133"/>
      <c r="N441" s="133"/>
      <c r="O441" s="134"/>
      <c r="AE441" s="22"/>
      <c r="AF441" s="22"/>
      <c r="AG441" s="22"/>
      <c r="AH441" s="2" t="s">
        <v>430</v>
      </c>
      <c r="AL441" s="22"/>
      <c r="AN441" s="22"/>
    </row>
    <row r="442" spans="1:40" customFormat="1" ht="57" x14ac:dyDescent="0.25">
      <c r="A442" s="28"/>
      <c r="B442" s="29"/>
      <c r="C442" s="30" t="s">
        <v>58</v>
      </c>
      <c r="D442" s="133" t="s">
        <v>59</v>
      </c>
      <c r="E442" s="133"/>
      <c r="F442" s="133"/>
      <c r="G442" s="133"/>
      <c r="H442" s="133"/>
      <c r="I442" s="133"/>
      <c r="J442" s="133"/>
      <c r="K442" s="133"/>
      <c r="L442" s="133"/>
      <c r="M442" s="133"/>
      <c r="N442" s="133"/>
      <c r="O442" s="134"/>
      <c r="AE442" s="22"/>
      <c r="AF442" s="22"/>
      <c r="AG442" s="22"/>
      <c r="AH442" s="2" t="s">
        <v>59</v>
      </c>
      <c r="AL442" s="22"/>
      <c r="AN442" s="22"/>
    </row>
    <row r="443" spans="1:40" customFormat="1" ht="15" x14ac:dyDescent="0.25">
      <c r="A443" s="28"/>
      <c r="B443" s="31"/>
      <c r="C443" s="30" t="s">
        <v>26</v>
      </c>
      <c r="D443" s="135" t="s">
        <v>60</v>
      </c>
      <c r="E443" s="135"/>
      <c r="F443" s="135"/>
      <c r="G443" s="32"/>
      <c r="H443" s="33"/>
      <c r="I443" s="33"/>
      <c r="J443" s="33"/>
      <c r="K443" s="34">
        <v>13.08</v>
      </c>
      <c r="L443" s="40">
        <v>11.5</v>
      </c>
      <c r="M443" s="34">
        <v>-15.04</v>
      </c>
      <c r="N443" s="36">
        <v>44.77</v>
      </c>
      <c r="O443" s="57">
        <v>-673.34</v>
      </c>
      <c r="AE443" s="22"/>
      <c r="AF443" s="22"/>
      <c r="AG443" s="22"/>
      <c r="AI443" s="2" t="s">
        <v>60</v>
      </c>
      <c r="AL443" s="22"/>
      <c r="AN443" s="22"/>
    </row>
    <row r="444" spans="1:40" customFormat="1" ht="15" x14ac:dyDescent="0.25">
      <c r="A444" s="28"/>
      <c r="B444" s="31"/>
      <c r="C444" s="30" t="s">
        <v>61</v>
      </c>
      <c r="D444" s="135" t="s">
        <v>62</v>
      </c>
      <c r="E444" s="135"/>
      <c r="F444" s="135"/>
      <c r="G444" s="32"/>
      <c r="H444" s="33"/>
      <c r="I444" s="33"/>
      <c r="J444" s="33"/>
      <c r="K444" s="34">
        <v>82.26</v>
      </c>
      <c r="L444" s="40">
        <v>11.5</v>
      </c>
      <c r="M444" s="34">
        <v>-94.6</v>
      </c>
      <c r="N444" s="36">
        <v>13.24</v>
      </c>
      <c r="O444" s="37">
        <v>-1252.5</v>
      </c>
      <c r="AE444" s="22"/>
      <c r="AF444" s="22"/>
      <c r="AG444" s="22"/>
      <c r="AI444" s="2" t="s">
        <v>62</v>
      </c>
      <c r="AL444" s="22"/>
      <c r="AN444" s="22"/>
    </row>
    <row r="445" spans="1:40" customFormat="1" ht="15" x14ac:dyDescent="0.25">
      <c r="A445" s="28"/>
      <c r="B445" s="31"/>
      <c r="C445" s="30" t="s">
        <v>63</v>
      </c>
      <c r="D445" s="135" t="s">
        <v>64</v>
      </c>
      <c r="E445" s="135"/>
      <c r="F445" s="135"/>
      <c r="G445" s="32"/>
      <c r="H445" s="33"/>
      <c r="I445" s="33"/>
      <c r="J445" s="33"/>
      <c r="K445" s="34">
        <v>34.799999999999997</v>
      </c>
      <c r="L445" s="40">
        <v>11.5</v>
      </c>
      <c r="M445" s="34">
        <v>-40.020000000000003</v>
      </c>
      <c r="N445" s="36">
        <v>44.77</v>
      </c>
      <c r="O445" s="37">
        <v>-1791.7</v>
      </c>
      <c r="AE445" s="22"/>
      <c r="AF445" s="22"/>
      <c r="AG445" s="22"/>
      <c r="AI445" s="2" t="s">
        <v>64</v>
      </c>
      <c r="AL445" s="22"/>
      <c r="AN445" s="22"/>
    </row>
    <row r="446" spans="1:40" customFormat="1" ht="15" x14ac:dyDescent="0.25">
      <c r="A446" s="28"/>
      <c r="B446" s="31"/>
      <c r="C446" s="30" t="s">
        <v>79</v>
      </c>
      <c r="D446" s="135" t="s">
        <v>80</v>
      </c>
      <c r="E446" s="135"/>
      <c r="F446" s="135"/>
      <c r="G446" s="32"/>
      <c r="H446" s="33"/>
      <c r="I446" s="33"/>
      <c r="J446" s="33"/>
      <c r="K446" s="34">
        <v>1.8</v>
      </c>
      <c r="L446" s="44">
        <v>10</v>
      </c>
      <c r="M446" s="34">
        <v>-1.8</v>
      </c>
      <c r="N446" s="36">
        <v>8.16</v>
      </c>
      <c r="O446" s="57">
        <v>-14.69</v>
      </c>
      <c r="AE446" s="22"/>
      <c r="AF446" s="22"/>
      <c r="AG446" s="22"/>
      <c r="AI446" s="2" t="s">
        <v>80</v>
      </c>
      <c r="AL446" s="22"/>
      <c r="AN446" s="22"/>
    </row>
    <row r="447" spans="1:40" customFormat="1" ht="15" x14ac:dyDescent="0.25">
      <c r="A447" s="39"/>
      <c r="B447" s="31"/>
      <c r="C447" s="30"/>
      <c r="D447" s="135" t="s">
        <v>65</v>
      </c>
      <c r="E447" s="135"/>
      <c r="F447" s="135"/>
      <c r="G447" s="32" t="s">
        <v>66</v>
      </c>
      <c r="H447" s="36">
        <v>1.36</v>
      </c>
      <c r="I447" s="40">
        <v>11.5</v>
      </c>
      <c r="J447" s="59">
        <v>-1.5640000000000001</v>
      </c>
      <c r="K447" s="42"/>
      <c r="L447" s="33"/>
      <c r="M447" s="42"/>
      <c r="N447" s="33"/>
      <c r="O447" s="43"/>
      <c r="AE447" s="22"/>
      <c r="AF447" s="22"/>
      <c r="AG447" s="22"/>
      <c r="AJ447" s="2" t="s">
        <v>65</v>
      </c>
      <c r="AL447" s="22"/>
      <c r="AN447" s="22"/>
    </row>
    <row r="448" spans="1:40" customFormat="1" ht="15" x14ac:dyDescent="0.25">
      <c r="A448" s="39"/>
      <c r="B448" s="31"/>
      <c r="C448" s="30"/>
      <c r="D448" s="135" t="s">
        <v>67</v>
      </c>
      <c r="E448" s="135"/>
      <c r="F448" s="135"/>
      <c r="G448" s="32" t="s">
        <v>66</v>
      </c>
      <c r="H448" s="44">
        <v>3</v>
      </c>
      <c r="I448" s="40">
        <v>11.5</v>
      </c>
      <c r="J448" s="36">
        <v>-3.45</v>
      </c>
      <c r="K448" s="42"/>
      <c r="L448" s="33"/>
      <c r="M448" s="42"/>
      <c r="N448" s="33"/>
      <c r="O448" s="43"/>
      <c r="AE448" s="22"/>
      <c r="AF448" s="22"/>
      <c r="AG448" s="22"/>
      <c r="AJ448" s="2" t="s">
        <v>67</v>
      </c>
      <c r="AL448" s="22"/>
      <c r="AN448" s="22"/>
    </row>
    <row r="449" spans="1:40" customFormat="1" ht="15" x14ac:dyDescent="0.25">
      <c r="A449" s="45"/>
      <c r="B449" s="32"/>
      <c r="C449" s="30"/>
      <c r="D449" s="141" t="s">
        <v>68</v>
      </c>
      <c r="E449" s="141"/>
      <c r="F449" s="141"/>
      <c r="G449" s="46"/>
      <c r="H449" s="47"/>
      <c r="I449" s="47"/>
      <c r="J449" s="47"/>
      <c r="K449" s="49">
        <v>97.14</v>
      </c>
      <c r="L449" s="47"/>
      <c r="M449" s="49">
        <v>-111.44</v>
      </c>
      <c r="N449" s="47"/>
      <c r="O449" s="50">
        <v>-1940.53</v>
      </c>
      <c r="AE449" s="22"/>
      <c r="AF449" s="22"/>
      <c r="AG449" s="22"/>
      <c r="AK449" s="2" t="s">
        <v>68</v>
      </c>
      <c r="AL449" s="22"/>
      <c r="AN449" s="22"/>
    </row>
    <row r="450" spans="1:40" customFormat="1" ht="15" x14ac:dyDescent="0.25">
      <c r="A450" s="39"/>
      <c r="B450" s="31"/>
      <c r="C450" s="30"/>
      <c r="D450" s="135" t="s">
        <v>69</v>
      </c>
      <c r="E450" s="135"/>
      <c r="F450" s="135"/>
      <c r="G450" s="32"/>
      <c r="H450" s="33"/>
      <c r="I450" s="33"/>
      <c r="J450" s="33"/>
      <c r="K450" s="42"/>
      <c r="L450" s="33"/>
      <c r="M450" s="34">
        <v>-55.06</v>
      </c>
      <c r="N450" s="33"/>
      <c r="O450" s="37">
        <v>-2465.04</v>
      </c>
      <c r="AE450" s="22"/>
      <c r="AF450" s="22"/>
      <c r="AG450" s="22"/>
      <c r="AJ450" s="2" t="s">
        <v>69</v>
      </c>
      <c r="AL450" s="22"/>
      <c r="AN450" s="22"/>
    </row>
    <row r="451" spans="1:40" customFormat="1" ht="45.75" x14ac:dyDescent="0.25">
      <c r="A451" s="39"/>
      <c r="B451" s="31"/>
      <c r="C451" s="30" t="s">
        <v>401</v>
      </c>
      <c r="D451" s="135" t="s">
        <v>402</v>
      </c>
      <c r="E451" s="135"/>
      <c r="F451" s="135"/>
      <c r="G451" s="32" t="s">
        <v>72</v>
      </c>
      <c r="H451" s="44">
        <v>103</v>
      </c>
      <c r="I451" s="33"/>
      <c r="J451" s="44">
        <v>103</v>
      </c>
      <c r="K451" s="42"/>
      <c r="L451" s="33"/>
      <c r="M451" s="34">
        <v>-56.71</v>
      </c>
      <c r="N451" s="33"/>
      <c r="O451" s="37">
        <v>-2538.9899999999998</v>
      </c>
      <c r="AE451" s="22"/>
      <c r="AF451" s="22"/>
      <c r="AG451" s="22"/>
      <c r="AJ451" s="2" t="s">
        <v>402</v>
      </c>
      <c r="AL451" s="22"/>
      <c r="AN451" s="22"/>
    </row>
    <row r="452" spans="1:40" customFormat="1" ht="45.75" x14ac:dyDescent="0.25">
      <c r="A452" s="39"/>
      <c r="B452" s="31"/>
      <c r="C452" s="30" t="s">
        <v>403</v>
      </c>
      <c r="D452" s="135" t="s">
        <v>404</v>
      </c>
      <c r="E452" s="135"/>
      <c r="F452" s="135"/>
      <c r="G452" s="32" t="s">
        <v>72</v>
      </c>
      <c r="H452" s="44">
        <v>59</v>
      </c>
      <c r="I452" s="33"/>
      <c r="J452" s="44">
        <v>59</v>
      </c>
      <c r="K452" s="42"/>
      <c r="L452" s="33"/>
      <c r="M452" s="34">
        <v>-32.49</v>
      </c>
      <c r="N452" s="33"/>
      <c r="O452" s="37">
        <v>-1454.37</v>
      </c>
      <c r="AE452" s="22"/>
      <c r="AF452" s="22"/>
      <c r="AG452" s="22"/>
      <c r="AJ452" s="2" t="s">
        <v>404</v>
      </c>
      <c r="AL452" s="22"/>
      <c r="AN452" s="22"/>
    </row>
    <row r="453" spans="1:40" customFormat="1" ht="15" x14ac:dyDescent="0.25">
      <c r="A453" s="28"/>
      <c r="B453" s="51"/>
      <c r="C453" s="52"/>
      <c r="D453" s="140" t="s">
        <v>75</v>
      </c>
      <c r="E453" s="140"/>
      <c r="F453" s="140"/>
      <c r="G453" s="24"/>
      <c r="H453" s="53"/>
      <c r="I453" s="53"/>
      <c r="J453" s="53"/>
      <c r="K453" s="54"/>
      <c r="L453" s="53"/>
      <c r="M453" s="60">
        <v>-200.64</v>
      </c>
      <c r="N453" s="47"/>
      <c r="O453" s="56">
        <v>-5933.89</v>
      </c>
      <c r="AE453" s="22"/>
      <c r="AF453" s="22"/>
      <c r="AG453" s="22"/>
      <c r="AL453" s="22" t="s">
        <v>75</v>
      </c>
      <c r="AN453" s="22"/>
    </row>
    <row r="454" spans="1:40" customFormat="1" ht="33.75" x14ac:dyDescent="0.25">
      <c r="A454" s="23" t="s">
        <v>431</v>
      </c>
      <c r="B454" s="24" t="s">
        <v>431</v>
      </c>
      <c r="C454" s="25" t="s">
        <v>432</v>
      </c>
      <c r="D454" s="139" t="s">
        <v>433</v>
      </c>
      <c r="E454" s="139"/>
      <c r="F454" s="139"/>
      <c r="G454" s="24" t="s">
        <v>294</v>
      </c>
      <c r="H454" s="24">
        <v>1.01E-2</v>
      </c>
      <c r="I454" s="24" t="s">
        <v>26</v>
      </c>
      <c r="J454" s="24" t="s">
        <v>434</v>
      </c>
      <c r="K454" s="26" t="s">
        <v>435</v>
      </c>
      <c r="L454" s="24"/>
      <c r="M454" s="26" t="s">
        <v>436</v>
      </c>
      <c r="N454" s="24" t="s">
        <v>108</v>
      </c>
      <c r="O454" s="27" t="s">
        <v>437</v>
      </c>
      <c r="AE454" s="22"/>
      <c r="AF454" s="22"/>
      <c r="AG454" s="22" t="s">
        <v>433</v>
      </c>
      <c r="AL454" s="22"/>
      <c r="AN454" s="22"/>
    </row>
    <row r="455" spans="1:40" customFormat="1" ht="15" x14ac:dyDescent="0.25">
      <c r="A455" s="28"/>
      <c r="B455" s="51"/>
      <c r="C455" s="52"/>
      <c r="D455" s="140" t="s">
        <v>75</v>
      </c>
      <c r="E455" s="140"/>
      <c r="F455" s="140"/>
      <c r="G455" s="24"/>
      <c r="H455" s="53"/>
      <c r="I455" s="53"/>
      <c r="J455" s="53"/>
      <c r="K455" s="54"/>
      <c r="L455" s="53"/>
      <c r="M455" s="60">
        <v>38.67</v>
      </c>
      <c r="N455" s="47"/>
      <c r="O455" s="63">
        <v>315.55</v>
      </c>
      <c r="AE455" s="22"/>
      <c r="AF455" s="22"/>
      <c r="AG455" s="22"/>
      <c r="AL455" s="22" t="s">
        <v>75</v>
      </c>
      <c r="AN455" s="22"/>
    </row>
    <row r="456" spans="1:40" customFormat="1" ht="34.5" x14ac:dyDescent="0.25">
      <c r="A456" s="23" t="s">
        <v>438</v>
      </c>
      <c r="B456" s="24" t="s">
        <v>438</v>
      </c>
      <c r="C456" s="25" t="s">
        <v>439</v>
      </c>
      <c r="D456" s="139" t="s">
        <v>440</v>
      </c>
      <c r="E456" s="139"/>
      <c r="F456" s="139"/>
      <c r="G456" s="24" t="s">
        <v>441</v>
      </c>
      <c r="H456" s="24">
        <v>5.3600000000000002E-2</v>
      </c>
      <c r="I456" s="24" t="s">
        <v>26</v>
      </c>
      <c r="J456" s="24" t="s">
        <v>442</v>
      </c>
      <c r="K456" s="26"/>
      <c r="L456" s="24"/>
      <c r="M456" s="26"/>
      <c r="N456" s="24"/>
      <c r="O456" s="27"/>
      <c r="AE456" s="22"/>
      <c r="AF456" s="22"/>
      <c r="AG456" s="22" t="s">
        <v>440</v>
      </c>
      <c r="AL456" s="22"/>
      <c r="AN456" s="22"/>
    </row>
    <row r="457" spans="1:40" customFormat="1" ht="33.75" x14ac:dyDescent="0.25">
      <c r="A457" s="28"/>
      <c r="B457" s="29"/>
      <c r="C457" s="30" t="s">
        <v>56</v>
      </c>
      <c r="D457" s="133" t="s">
        <v>57</v>
      </c>
      <c r="E457" s="133"/>
      <c r="F457" s="133"/>
      <c r="G457" s="133"/>
      <c r="H457" s="133"/>
      <c r="I457" s="133"/>
      <c r="J457" s="133"/>
      <c r="K457" s="133"/>
      <c r="L457" s="133"/>
      <c r="M457" s="133"/>
      <c r="N457" s="133"/>
      <c r="O457" s="134"/>
      <c r="AE457" s="22"/>
      <c r="AF457" s="22"/>
      <c r="AG457" s="22"/>
      <c r="AH457" s="2" t="s">
        <v>57</v>
      </c>
      <c r="AL457" s="22"/>
      <c r="AN457" s="22"/>
    </row>
    <row r="458" spans="1:40" customFormat="1" ht="57" x14ac:dyDescent="0.25">
      <c r="A458" s="28"/>
      <c r="B458" s="29"/>
      <c r="C458" s="30" t="s">
        <v>58</v>
      </c>
      <c r="D458" s="133" t="s">
        <v>59</v>
      </c>
      <c r="E458" s="133"/>
      <c r="F458" s="133"/>
      <c r="G458" s="133"/>
      <c r="H458" s="133"/>
      <c r="I458" s="133"/>
      <c r="J458" s="133"/>
      <c r="K458" s="133"/>
      <c r="L458" s="133"/>
      <c r="M458" s="133"/>
      <c r="N458" s="133"/>
      <c r="O458" s="134"/>
      <c r="AE458" s="22"/>
      <c r="AF458" s="22"/>
      <c r="AG458" s="22"/>
      <c r="AH458" s="2" t="s">
        <v>59</v>
      </c>
      <c r="AL458" s="22"/>
      <c r="AN458" s="22"/>
    </row>
    <row r="459" spans="1:40" customFormat="1" ht="15" x14ac:dyDescent="0.25">
      <c r="A459" s="28"/>
      <c r="B459" s="31"/>
      <c r="C459" s="30" t="s">
        <v>26</v>
      </c>
      <c r="D459" s="135" t="s">
        <v>60</v>
      </c>
      <c r="E459" s="135"/>
      <c r="F459" s="135"/>
      <c r="G459" s="32"/>
      <c r="H459" s="33"/>
      <c r="I459" s="33"/>
      <c r="J459" s="33"/>
      <c r="K459" s="34">
        <v>457.05</v>
      </c>
      <c r="L459" s="35">
        <v>1.3225</v>
      </c>
      <c r="M459" s="34">
        <v>32.4</v>
      </c>
      <c r="N459" s="36">
        <v>44.77</v>
      </c>
      <c r="O459" s="37">
        <v>1450.55</v>
      </c>
      <c r="AE459" s="22"/>
      <c r="AF459" s="22"/>
      <c r="AG459" s="22"/>
      <c r="AI459" s="2" t="s">
        <v>60</v>
      </c>
      <c r="AL459" s="22"/>
      <c r="AN459" s="22"/>
    </row>
    <row r="460" spans="1:40" customFormat="1" ht="15" x14ac:dyDescent="0.25">
      <c r="A460" s="28"/>
      <c r="B460" s="31"/>
      <c r="C460" s="30" t="s">
        <v>61</v>
      </c>
      <c r="D460" s="135" t="s">
        <v>62</v>
      </c>
      <c r="E460" s="135"/>
      <c r="F460" s="135"/>
      <c r="G460" s="32"/>
      <c r="H460" s="33"/>
      <c r="I460" s="33"/>
      <c r="J460" s="33"/>
      <c r="K460" s="38">
        <v>1664.41</v>
      </c>
      <c r="L460" s="35">
        <v>1.4375</v>
      </c>
      <c r="M460" s="34">
        <v>128.24</v>
      </c>
      <c r="N460" s="36">
        <v>13.24</v>
      </c>
      <c r="O460" s="37">
        <v>1697.9</v>
      </c>
      <c r="AE460" s="22"/>
      <c r="AF460" s="22"/>
      <c r="AG460" s="22"/>
      <c r="AI460" s="2" t="s">
        <v>62</v>
      </c>
      <c r="AL460" s="22"/>
      <c r="AN460" s="22"/>
    </row>
    <row r="461" spans="1:40" customFormat="1" ht="15" x14ac:dyDescent="0.25">
      <c r="A461" s="28"/>
      <c r="B461" s="31"/>
      <c r="C461" s="30" t="s">
        <v>63</v>
      </c>
      <c r="D461" s="135" t="s">
        <v>64</v>
      </c>
      <c r="E461" s="135"/>
      <c r="F461" s="135"/>
      <c r="G461" s="32"/>
      <c r="H461" s="33"/>
      <c r="I461" s="33"/>
      <c r="J461" s="33"/>
      <c r="K461" s="34">
        <v>140.94999999999999</v>
      </c>
      <c r="L461" s="35">
        <v>1.4375</v>
      </c>
      <c r="M461" s="34">
        <v>10.86</v>
      </c>
      <c r="N461" s="36">
        <v>44.77</v>
      </c>
      <c r="O461" s="57">
        <v>486.2</v>
      </c>
      <c r="AE461" s="22"/>
      <c r="AF461" s="22"/>
      <c r="AG461" s="22"/>
      <c r="AI461" s="2" t="s">
        <v>64</v>
      </c>
      <c r="AL461" s="22"/>
      <c r="AN461" s="22"/>
    </row>
    <row r="462" spans="1:40" customFormat="1" ht="15" x14ac:dyDescent="0.25">
      <c r="A462" s="28"/>
      <c r="B462" s="31"/>
      <c r="C462" s="30" t="s">
        <v>79</v>
      </c>
      <c r="D462" s="135" t="s">
        <v>80</v>
      </c>
      <c r="E462" s="135"/>
      <c r="F462" s="135"/>
      <c r="G462" s="32"/>
      <c r="H462" s="33"/>
      <c r="I462" s="33"/>
      <c r="J462" s="33"/>
      <c r="K462" s="34">
        <v>113.36</v>
      </c>
      <c r="L462" s="33"/>
      <c r="M462" s="34">
        <v>6.08</v>
      </c>
      <c r="N462" s="36">
        <v>8.16</v>
      </c>
      <c r="O462" s="57">
        <v>49.61</v>
      </c>
      <c r="AE462" s="22"/>
      <c r="AF462" s="22"/>
      <c r="AG462" s="22"/>
      <c r="AI462" s="2" t="s">
        <v>80</v>
      </c>
      <c r="AL462" s="22"/>
      <c r="AN462" s="22"/>
    </row>
    <row r="463" spans="1:40" customFormat="1" ht="15" x14ac:dyDescent="0.25">
      <c r="A463" s="39"/>
      <c r="B463" s="31"/>
      <c r="C463" s="30"/>
      <c r="D463" s="135" t="s">
        <v>65</v>
      </c>
      <c r="E463" s="135"/>
      <c r="F463" s="135"/>
      <c r="G463" s="32" t="s">
        <v>66</v>
      </c>
      <c r="H463" s="36">
        <v>47.51</v>
      </c>
      <c r="I463" s="35">
        <v>1.3225</v>
      </c>
      <c r="J463" s="41">
        <v>3.3677939000000001</v>
      </c>
      <c r="K463" s="42"/>
      <c r="L463" s="33"/>
      <c r="M463" s="42"/>
      <c r="N463" s="33"/>
      <c r="O463" s="43"/>
      <c r="AE463" s="22"/>
      <c r="AF463" s="22"/>
      <c r="AG463" s="22"/>
      <c r="AJ463" s="2" t="s">
        <v>65</v>
      </c>
      <c r="AL463" s="22"/>
      <c r="AN463" s="22"/>
    </row>
    <row r="464" spans="1:40" customFormat="1" ht="15" x14ac:dyDescent="0.25">
      <c r="A464" s="39"/>
      <c r="B464" s="31"/>
      <c r="C464" s="30"/>
      <c r="D464" s="135" t="s">
        <v>67</v>
      </c>
      <c r="E464" s="135"/>
      <c r="F464" s="135"/>
      <c r="G464" s="32" t="s">
        <v>66</v>
      </c>
      <c r="H464" s="36">
        <v>9.7899999999999991</v>
      </c>
      <c r="I464" s="35">
        <v>1.4375</v>
      </c>
      <c r="J464" s="41">
        <v>0.75431950000000003</v>
      </c>
      <c r="K464" s="42"/>
      <c r="L464" s="33"/>
      <c r="M464" s="42"/>
      <c r="N464" s="33"/>
      <c r="O464" s="43"/>
      <c r="AE464" s="22"/>
      <c r="AF464" s="22"/>
      <c r="AG464" s="22"/>
      <c r="AJ464" s="2" t="s">
        <v>67</v>
      </c>
      <c r="AL464" s="22"/>
      <c r="AN464" s="22"/>
    </row>
    <row r="465" spans="1:40" customFormat="1" ht="15" x14ac:dyDescent="0.25">
      <c r="A465" s="45"/>
      <c r="B465" s="32"/>
      <c r="C465" s="30"/>
      <c r="D465" s="141" t="s">
        <v>68</v>
      </c>
      <c r="E465" s="141"/>
      <c r="F465" s="141"/>
      <c r="G465" s="46"/>
      <c r="H465" s="47"/>
      <c r="I465" s="47"/>
      <c r="J465" s="47"/>
      <c r="K465" s="48">
        <v>2234.8200000000002</v>
      </c>
      <c r="L465" s="47"/>
      <c r="M465" s="49">
        <v>166.72</v>
      </c>
      <c r="N465" s="47"/>
      <c r="O465" s="50">
        <v>3198.06</v>
      </c>
      <c r="AE465" s="22"/>
      <c r="AF465" s="22"/>
      <c r="AG465" s="22"/>
      <c r="AK465" s="2" t="s">
        <v>68</v>
      </c>
      <c r="AL465" s="22"/>
      <c r="AN465" s="22"/>
    </row>
    <row r="466" spans="1:40" customFormat="1" ht="15" x14ac:dyDescent="0.25">
      <c r="A466" s="39"/>
      <c r="B466" s="31"/>
      <c r="C466" s="30"/>
      <c r="D466" s="135" t="s">
        <v>69</v>
      </c>
      <c r="E466" s="135"/>
      <c r="F466" s="135"/>
      <c r="G466" s="32"/>
      <c r="H466" s="33"/>
      <c r="I466" s="33"/>
      <c r="J466" s="33"/>
      <c r="K466" s="42"/>
      <c r="L466" s="33"/>
      <c r="M466" s="34">
        <v>43.26</v>
      </c>
      <c r="N466" s="33"/>
      <c r="O466" s="37">
        <v>1936.75</v>
      </c>
      <c r="AE466" s="22"/>
      <c r="AF466" s="22"/>
      <c r="AG466" s="22"/>
      <c r="AJ466" s="2" t="s">
        <v>69</v>
      </c>
      <c r="AL466" s="22"/>
      <c r="AN466" s="22"/>
    </row>
    <row r="467" spans="1:40" customFormat="1" ht="45" x14ac:dyDescent="0.25">
      <c r="A467" s="39"/>
      <c r="B467" s="31"/>
      <c r="C467" s="30" t="s">
        <v>96</v>
      </c>
      <c r="D467" s="135" t="s">
        <v>97</v>
      </c>
      <c r="E467" s="135"/>
      <c r="F467" s="135"/>
      <c r="G467" s="32" t="s">
        <v>72</v>
      </c>
      <c r="H467" s="44">
        <v>117</v>
      </c>
      <c r="I467" s="33"/>
      <c r="J467" s="44">
        <v>117</v>
      </c>
      <c r="K467" s="42"/>
      <c r="L467" s="33"/>
      <c r="M467" s="34">
        <v>50.61</v>
      </c>
      <c r="N467" s="33"/>
      <c r="O467" s="37">
        <v>2266</v>
      </c>
      <c r="AE467" s="22"/>
      <c r="AF467" s="22"/>
      <c r="AG467" s="22"/>
      <c r="AJ467" s="2" t="s">
        <v>97</v>
      </c>
      <c r="AL467" s="22"/>
      <c r="AN467" s="22"/>
    </row>
    <row r="468" spans="1:40" customFormat="1" ht="90" x14ac:dyDescent="0.25">
      <c r="A468" s="39"/>
      <c r="B468" s="31"/>
      <c r="C468" s="30" t="s">
        <v>98</v>
      </c>
      <c r="D468" s="135" t="s">
        <v>99</v>
      </c>
      <c r="E468" s="135"/>
      <c r="F468" s="135"/>
      <c r="G468" s="32" t="s">
        <v>72</v>
      </c>
      <c r="H468" s="44">
        <v>74</v>
      </c>
      <c r="I468" s="36">
        <v>0.85</v>
      </c>
      <c r="J468" s="40">
        <v>62.9</v>
      </c>
      <c r="K468" s="42"/>
      <c r="L468" s="33"/>
      <c r="M468" s="34">
        <v>27.21</v>
      </c>
      <c r="N468" s="33"/>
      <c r="O468" s="37">
        <v>1218.22</v>
      </c>
      <c r="AE468" s="22"/>
      <c r="AF468" s="22"/>
      <c r="AG468" s="22"/>
      <c r="AJ468" s="2" t="s">
        <v>99</v>
      </c>
      <c r="AL468" s="22"/>
      <c r="AN468" s="22"/>
    </row>
    <row r="469" spans="1:40" customFormat="1" ht="15" x14ac:dyDescent="0.25">
      <c r="A469" s="28"/>
      <c r="B469" s="51"/>
      <c r="C469" s="52"/>
      <c r="D469" s="140" t="s">
        <v>75</v>
      </c>
      <c r="E469" s="140"/>
      <c r="F469" s="140"/>
      <c r="G469" s="24"/>
      <c r="H469" s="53"/>
      <c r="I469" s="53"/>
      <c r="J469" s="53"/>
      <c r="K469" s="54"/>
      <c r="L469" s="53"/>
      <c r="M469" s="60">
        <v>244.54</v>
      </c>
      <c r="N469" s="47"/>
      <c r="O469" s="56">
        <v>6682.28</v>
      </c>
      <c r="AE469" s="22"/>
      <c r="AF469" s="22"/>
      <c r="AG469" s="22"/>
      <c r="AL469" s="22" t="s">
        <v>75</v>
      </c>
      <c r="AN469" s="22"/>
    </row>
    <row r="470" spans="1:40" customFormat="1" ht="45.75" x14ac:dyDescent="0.25">
      <c r="A470" s="23" t="s">
        <v>443</v>
      </c>
      <c r="B470" s="24" t="s">
        <v>443</v>
      </c>
      <c r="C470" s="25" t="s">
        <v>444</v>
      </c>
      <c r="D470" s="139" t="s">
        <v>445</v>
      </c>
      <c r="E470" s="139"/>
      <c r="F470" s="139"/>
      <c r="G470" s="24" t="s">
        <v>346</v>
      </c>
      <c r="H470" s="24">
        <v>5.4135999999999997</v>
      </c>
      <c r="I470" s="24" t="s">
        <v>26</v>
      </c>
      <c r="J470" s="24" t="s">
        <v>446</v>
      </c>
      <c r="K470" s="26" t="s">
        <v>447</v>
      </c>
      <c r="L470" s="24"/>
      <c r="M470" s="26" t="s">
        <v>448</v>
      </c>
      <c r="N470" s="24" t="s">
        <v>108</v>
      </c>
      <c r="O470" s="27" t="s">
        <v>449</v>
      </c>
      <c r="AE470" s="22"/>
      <c r="AF470" s="22"/>
      <c r="AG470" s="22" t="s">
        <v>445</v>
      </c>
      <c r="AL470" s="22"/>
      <c r="AN470" s="22"/>
    </row>
    <row r="471" spans="1:40" customFormat="1" ht="15" x14ac:dyDescent="0.25">
      <c r="A471" s="28"/>
      <c r="B471" s="51"/>
      <c r="C471" s="52"/>
      <c r="D471" s="140" t="s">
        <v>75</v>
      </c>
      <c r="E471" s="140"/>
      <c r="F471" s="140"/>
      <c r="G471" s="24"/>
      <c r="H471" s="53"/>
      <c r="I471" s="53"/>
      <c r="J471" s="53"/>
      <c r="K471" s="54"/>
      <c r="L471" s="53"/>
      <c r="M471" s="55">
        <v>3642</v>
      </c>
      <c r="N471" s="47"/>
      <c r="O471" s="56">
        <v>29718.720000000001</v>
      </c>
      <c r="AE471" s="22"/>
      <c r="AF471" s="22"/>
      <c r="AG471" s="22"/>
      <c r="AL471" s="22" t="s">
        <v>75</v>
      </c>
      <c r="AN471" s="22"/>
    </row>
    <row r="472" spans="1:40" customFormat="1" ht="45.75" x14ac:dyDescent="0.25">
      <c r="A472" s="23" t="s">
        <v>450</v>
      </c>
      <c r="B472" s="24" t="s">
        <v>450</v>
      </c>
      <c r="C472" s="25" t="s">
        <v>451</v>
      </c>
      <c r="D472" s="139" t="s">
        <v>452</v>
      </c>
      <c r="E472" s="139"/>
      <c r="F472" s="139"/>
      <c r="G472" s="24" t="s">
        <v>103</v>
      </c>
      <c r="H472" s="24">
        <v>0.66</v>
      </c>
      <c r="I472" s="24" t="s">
        <v>26</v>
      </c>
      <c r="J472" s="24" t="s">
        <v>453</v>
      </c>
      <c r="K472" s="26"/>
      <c r="L472" s="24"/>
      <c r="M472" s="26"/>
      <c r="N472" s="24"/>
      <c r="O472" s="27"/>
      <c r="AE472" s="22"/>
      <c r="AF472" s="22"/>
      <c r="AG472" s="22" t="s">
        <v>452</v>
      </c>
      <c r="AL472" s="22"/>
      <c r="AN472" s="22"/>
    </row>
    <row r="473" spans="1:40" customFormat="1" ht="33.75" x14ac:dyDescent="0.25">
      <c r="A473" s="28"/>
      <c r="B473" s="29"/>
      <c r="C473" s="30" t="s">
        <v>56</v>
      </c>
      <c r="D473" s="133" t="s">
        <v>57</v>
      </c>
      <c r="E473" s="133"/>
      <c r="F473" s="133"/>
      <c r="G473" s="133"/>
      <c r="H473" s="133"/>
      <c r="I473" s="133"/>
      <c r="J473" s="133"/>
      <c r="K473" s="133"/>
      <c r="L473" s="133"/>
      <c r="M473" s="133"/>
      <c r="N473" s="133"/>
      <c r="O473" s="134"/>
      <c r="AE473" s="22"/>
      <c r="AF473" s="22"/>
      <c r="AG473" s="22"/>
      <c r="AH473" s="2" t="s">
        <v>57</v>
      </c>
      <c r="AL473" s="22"/>
      <c r="AN473" s="22"/>
    </row>
    <row r="474" spans="1:40" customFormat="1" ht="57" x14ac:dyDescent="0.25">
      <c r="A474" s="28"/>
      <c r="B474" s="29"/>
      <c r="C474" s="30" t="s">
        <v>58</v>
      </c>
      <c r="D474" s="133" t="s">
        <v>59</v>
      </c>
      <c r="E474" s="133"/>
      <c r="F474" s="133"/>
      <c r="G474" s="133"/>
      <c r="H474" s="133"/>
      <c r="I474" s="133"/>
      <c r="J474" s="133"/>
      <c r="K474" s="133"/>
      <c r="L474" s="133"/>
      <c r="M474" s="133"/>
      <c r="N474" s="133"/>
      <c r="O474" s="134"/>
      <c r="AE474" s="22"/>
      <c r="AF474" s="22"/>
      <c r="AG474" s="22"/>
      <c r="AH474" s="2" t="s">
        <v>59</v>
      </c>
      <c r="AL474" s="22"/>
      <c r="AN474" s="22"/>
    </row>
    <row r="475" spans="1:40" customFormat="1" ht="15" x14ac:dyDescent="0.25">
      <c r="A475" s="28"/>
      <c r="B475" s="31"/>
      <c r="C475" s="30" t="s">
        <v>26</v>
      </c>
      <c r="D475" s="135" t="s">
        <v>60</v>
      </c>
      <c r="E475" s="135"/>
      <c r="F475" s="135"/>
      <c r="G475" s="32"/>
      <c r="H475" s="33"/>
      <c r="I475" s="33"/>
      <c r="J475" s="33"/>
      <c r="K475" s="34">
        <v>136.63999999999999</v>
      </c>
      <c r="L475" s="35">
        <v>1.3225</v>
      </c>
      <c r="M475" s="34">
        <v>119.27</v>
      </c>
      <c r="N475" s="36">
        <v>44.77</v>
      </c>
      <c r="O475" s="37">
        <v>5339.72</v>
      </c>
      <c r="AE475" s="22"/>
      <c r="AF475" s="22"/>
      <c r="AG475" s="22"/>
      <c r="AI475" s="2" t="s">
        <v>60</v>
      </c>
      <c r="AL475" s="22"/>
      <c r="AN475" s="22"/>
    </row>
    <row r="476" spans="1:40" customFormat="1" ht="15" x14ac:dyDescent="0.25">
      <c r="A476" s="28"/>
      <c r="B476" s="31"/>
      <c r="C476" s="30" t="s">
        <v>61</v>
      </c>
      <c r="D476" s="135" t="s">
        <v>62</v>
      </c>
      <c r="E476" s="135"/>
      <c r="F476" s="135"/>
      <c r="G476" s="32"/>
      <c r="H476" s="33"/>
      <c r="I476" s="33"/>
      <c r="J476" s="33"/>
      <c r="K476" s="34">
        <v>40.130000000000003</v>
      </c>
      <c r="L476" s="35">
        <v>1.4375</v>
      </c>
      <c r="M476" s="34">
        <v>38.07</v>
      </c>
      <c r="N476" s="36">
        <v>13.24</v>
      </c>
      <c r="O476" s="57">
        <v>504.05</v>
      </c>
      <c r="AE476" s="22"/>
      <c r="AF476" s="22"/>
      <c r="AG476" s="22"/>
      <c r="AI476" s="2" t="s">
        <v>62</v>
      </c>
      <c r="AL476" s="22"/>
      <c r="AN476" s="22"/>
    </row>
    <row r="477" spans="1:40" customFormat="1" ht="15" x14ac:dyDescent="0.25">
      <c r="A477" s="28"/>
      <c r="B477" s="31"/>
      <c r="C477" s="30" t="s">
        <v>63</v>
      </c>
      <c r="D477" s="135" t="s">
        <v>64</v>
      </c>
      <c r="E477" s="135"/>
      <c r="F477" s="135"/>
      <c r="G477" s="32"/>
      <c r="H477" s="33"/>
      <c r="I477" s="33"/>
      <c r="J477" s="33"/>
      <c r="K477" s="34">
        <v>6.84</v>
      </c>
      <c r="L477" s="35">
        <v>1.4375</v>
      </c>
      <c r="M477" s="34">
        <v>6.49</v>
      </c>
      <c r="N477" s="36">
        <v>44.77</v>
      </c>
      <c r="O477" s="57">
        <v>290.56</v>
      </c>
      <c r="AE477" s="22"/>
      <c r="AF477" s="22"/>
      <c r="AG477" s="22"/>
      <c r="AI477" s="2" t="s">
        <v>64</v>
      </c>
      <c r="AL477" s="22"/>
      <c r="AN477" s="22"/>
    </row>
    <row r="478" spans="1:40" customFormat="1" ht="15" x14ac:dyDescent="0.25">
      <c r="A478" s="28"/>
      <c r="B478" s="31"/>
      <c r="C478" s="30" t="s">
        <v>79</v>
      </c>
      <c r="D478" s="135" t="s">
        <v>80</v>
      </c>
      <c r="E478" s="135"/>
      <c r="F478" s="135"/>
      <c r="G478" s="32"/>
      <c r="H478" s="33"/>
      <c r="I478" s="33"/>
      <c r="J478" s="33"/>
      <c r="K478" s="34">
        <v>298.82</v>
      </c>
      <c r="L478" s="33"/>
      <c r="M478" s="34">
        <v>197.22</v>
      </c>
      <c r="N478" s="36">
        <v>8.16</v>
      </c>
      <c r="O478" s="37">
        <v>1609.32</v>
      </c>
      <c r="AE478" s="22"/>
      <c r="AF478" s="22"/>
      <c r="AG478" s="22"/>
      <c r="AI478" s="2" t="s">
        <v>80</v>
      </c>
      <c r="AL478" s="22"/>
      <c r="AN478" s="22"/>
    </row>
    <row r="479" spans="1:40" customFormat="1" ht="15" x14ac:dyDescent="0.25">
      <c r="A479" s="39"/>
      <c r="B479" s="31"/>
      <c r="C479" s="30"/>
      <c r="D479" s="135" t="s">
        <v>65</v>
      </c>
      <c r="E479" s="135"/>
      <c r="F479" s="135"/>
      <c r="G479" s="32" t="s">
        <v>66</v>
      </c>
      <c r="H479" s="44">
        <v>14</v>
      </c>
      <c r="I479" s="35">
        <v>1.3225</v>
      </c>
      <c r="J479" s="35">
        <v>12.219900000000001</v>
      </c>
      <c r="K479" s="42"/>
      <c r="L479" s="33"/>
      <c r="M479" s="42"/>
      <c r="N479" s="33"/>
      <c r="O479" s="43"/>
      <c r="AE479" s="22"/>
      <c r="AF479" s="22"/>
      <c r="AG479" s="22"/>
      <c r="AJ479" s="2" t="s">
        <v>65</v>
      </c>
      <c r="AL479" s="22"/>
      <c r="AN479" s="22"/>
    </row>
    <row r="480" spans="1:40" customFormat="1" ht="15" x14ac:dyDescent="0.25">
      <c r="A480" s="39"/>
      <c r="B480" s="31"/>
      <c r="C480" s="30"/>
      <c r="D480" s="135" t="s">
        <v>67</v>
      </c>
      <c r="E480" s="135"/>
      <c r="F480" s="135"/>
      <c r="G480" s="32" t="s">
        <v>66</v>
      </c>
      <c r="H480" s="36">
        <v>0.59</v>
      </c>
      <c r="I480" s="35">
        <v>1.4375</v>
      </c>
      <c r="J480" s="41">
        <v>0.55976250000000005</v>
      </c>
      <c r="K480" s="42"/>
      <c r="L480" s="33"/>
      <c r="M480" s="42"/>
      <c r="N480" s="33"/>
      <c r="O480" s="43"/>
      <c r="AE480" s="22"/>
      <c r="AF480" s="22"/>
      <c r="AG480" s="22"/>
      <c r="AJ480" s="2" t="s">
        <v>67</v>
      </c>
      <c r="AL480" s="22"/>
      <c r="AN480" s="22"/>
    </row>
    <row r="481" spans="1:40" customFormat="1" ht="15" x14ac:dyDescent="0.25">
      <c r="A481" s="45"/>
      <c r="B481" s="32"/>
      <c r="C481" s="30"/>
      <c r="D481" s="141" t="s">
        <v>68</v>
      </c>
      <c r="E481" s="141"/>
      <c r="F481" s="141"/>
      <c r="G481" s="46"/>
      <c r="H481" s="47"/>
      <c r="I481" s="47"/>
      <c r="J481" s="47"/>
      <c r="K481" s="49">
        <v>475.59</v>
      </c>
      <c r="L481" s="47"/>
      <c r="M481" s="49">
        <v>354.56</v>
      </c>
      <c r="N481" s="47"/>
      <c r="O481" s="50">
        <v>7453.09</v>
      </c>
      <c r="AE481" s="22"/>
      <c r="AF481" s="22"/>
      <c r="AG481" s="22"/>
      <c r="AK481" s="2" t="s">
        <v>68</v>
      </c>
      <c r="AL481" s="22"/>
      <c r="AN481" s="22"/>
    </row>
    <row r="482" spans="1:40" customFormat="1" ht="15" x14ac:dyDescent="0.25">
      <c r="A482" s="39"/>
      <c r="B482" s="31"/>
      <c r="C482" s="30"/>
      <c r="D482" s="135" t="s">
        <v>69</v>
      </c>
      <c r="E482" s="135"/>
      <c r="F482" s="135"/>
      <c r="G482" s="32"/>
      <c r="H482" s="33"/>
      <c r="I482" s="33"/>
      <c r="J482" s="33"/>
      <c r="K482" s="42"/>
      <c r="L482" s="33"/>
      <c r="M482" s="34">
        <v>125.76</v>
      </c>
      <c r="N482" s="33"/>
      <c r="O482" s="37">
        <v>5630.28</v>
      </c>
      <c r="AE482" s="22"/>
      <c r="AF482" s="22"/>
      <c r="AG482" s="22"/>
      <c r="AJ482" s="2" t="s">
        <v>69</v>
      </c>
      <c r="AL482" s="22"/>
      <c r="AN482" s="22"/>
    </row>
    <row r="483" spans="1:40" customFormat="1" ht="22.5" x14ac:dyDescent="0.25">
      <c r="A483" s="39"/>
      <c r="B483" s="31"/>
      <c r="C483" s="30" t="s">
        <v>454</v>
      </c>
      <c r="D483" s="135" t="s">
        <v>455</v>
      </c>
      <c r="E483" s="135"/>
      <c r="F483" s="135"/>
      <c r="G483" s="32" t="s">
        <v>72</v>
      </c>
      <c r="H483" s="44">
        <v>97</v>
      </c>
      <c r="I483" s="33"/>
      <c r="J483" s="44">
        <v>97</v>
      </c>
      <c r="K483" s="42"/>
      <c r="L483" s="33"/>
      <c r="M483" s="34">
        <v>121.99</v>
      </c>
      <c r="N483" s="33"/>
      <c r="O483" s="37">
        <v>5461.37</v>
      </c>
      <c r="AE483" s="22"/>
      <c r="AF483" s="22"/>
      <c r="AG483" s="22"/>
      <c r="AJ483" s="2" t="s">
        <v>455</v>
      </c>
      <c r="AL483" s="22"/>
      <c r="AN483" s="22"/>
    </row>
    <row r="484" spans="1:40" customFormat="1" ht="56.25" x14ac:dyDescent="0.25">
      <c r="A484" s="39"/>
      <c r="B484" s="31"/>
      <c r="C484" s="30" t="s">
        <v>456</v>
      </c>
      <c r="D484" s="135" t="s">
        <v>457</v>
      </c>
      <c r="E484" s="135"/>
      <c r="F484" s="135"/>
      <c r="G484" s="32" t="s">
        <v>72</v>
      </c>
      <c r="H484" s="44">
        <v>55</v>
      </c>
      <c r="I484" s="36">
        <v>0.85</v>
      </c>
      <c r="J484" s="36">
        <v>46.75</v>
      </c>
      <c r="K484" s="42"/>
      <c r="L484" s="33"/>
      <c r="M484" s="34">
        <v>58.79</v>
      </c>
      <c r="N484" s="33"/>
      <c r="O484" s="37">
        <v>2632.16</v>
      </c>
      <c r="AE484" s="22"/>
      <c r="AF484" s="22"/>
      <c r="AG484" s="22"/>
      <c r="AJ484" s="2" t="s">
        <v>457</v>
      </c>
      <c r="AL484" s="22"/>
      <c r="AN484" s="22"/>
    </row>
    <row r="485" spans="1:40" customFormat="1" ht="15" x14ac:dyDescent="0.25">
      <c r="A485" s="28"/>
      <c r="B485" s="51"/>
      <c r="C485" s="52"/>
      <c r="D485" s="140" t="s">
        <v>75</v>
      </c>
      <c r="E485" s="140"/>
      <c r="F485" s="140"/>
      <c r="G485" s="24"/>
      <c r="H485" s="53"/>
      <c r="I485" s="53"/>
      <c r="J485" s="53"/>
      <c r="K485" s="54"/>
      <c r="L485" s="53"/>
      <c r="M485" s="60">
        <v>535.34</v>
      </c>
      <c r="N485" s="47"/>
      <c r="O485" s="56">
        <v>15546.62</v>
      </c>
      <c r="AE485" s="22"/>
      <c r="AF485" s="22"/>
      <c r="AG485" s="22"/>
      <c r="AL485" s="22" t="s">
        <v>75</v>
      </c>
      <c r="AN485" s="22"/>
    </row>
    <row r="486" spans="1:40" customFormat="1" ht="33.75" x14ac:dyDescent="0.25">
      <c r="A486" s="23" t="s">
        <v>458</v>
      </c>
      <c r="B486" s="24" t="s">
        <v>458</v>
      </c>
      <c r="C486" s="25" t="s">
        <v>459</v>
      </c>
      <c r="D486" s="139" t="s">
        <v>460</v>
      </c>
      <c r="E486" s="139"/>
      <c r="F486" s="139"/>
      <c r="G486" s="24" t="s">
        <v>103</v>
      </c>
      <c r="H486" s="24">
        <v>0.71279999999999999</v>
      </c>
      <c r="I486" s="24" t="s">
        <v>26</v>
      </c>
      <c r="J486" s="24" t="s">
        <v>461</v>
      </c>
      <c r="K486" s="26" t="s">
        <v>462</v>
      </c>
      <c r="L486" s="24"/>
      <c r="M486" s="26" t="s">
        <v>463</v>
      </c>
      <c r="N486" s="24" t="s">
        <v>108</v>
      </c>
      <c r="O486" s="27" t="s">
        <v>464</v>
      </c>
      <c r="AE486" s="22"/>
      <c r="AF486" s="22"/>
      <c r="AG486" s="22" t="s">
        <v>460</v>
      </c>
      <c r="AL486" s="22"/>
      <c r="AN486" s="22"/>
    </row>
    <row r="487" spans="1:40" customFormat="1" ht="15" x14ac:dyDescent="0.25">
      <c r="A487" s="28"/>
      <c r="B487" s="51"/>
      <c r="C487" s="52"/>
      <c r="D487" s="140" t="s">
        <v>75</v>
      </c>
      <c r="E487" s="140"/>
      <c r="F487" s="140"/>
      <c r="G487" s="24"/>
      <c r="H487" s="53"/>
      <c r="I487" s="53"/>
      <c r="J487" s="53"/>
      <c r="K487" s="54"/>
      <c r="L487" s="53"/>
      <c r="M487" s="60">
        <v>308.93</v>
      </c>
      <c r="N487" s="47"/>
      <c r="O487" s="56">
        <v>2520.87</v>
      </c>
      <c r="AE487" s="22"/>
      <c r="AF487" s="22"/>
      <c r="AG487" s="22"/>
      <c r="AL487" s="22" t="s">
        <v>75</v>
      </c>
      <c r="AN487" s="22"/>
    </row>
    <row r="488" spans="1:40" customFormat="1" ht="23.25" x14ac:dyDescent="0.25">
      <c r="A488" s="23" t="s">
        <v>465</v>
      </c>
      <c r="B488" s="24" t="s">
        <v>465</v>
      </c>
      <c r="C488" s="25" t="s">
        <v>466</v>
      </c>
      <c r="D488" s="139" t="s">
        <v>467</v>
      </c>
      <c r="E488" s="139"/>
      <c r="F488" s="139"/>
      <c r="G488" s="24" t="s">
        <v>468</v>
      </c>
      <c r="H488" s="24">
        <v>0.2</v>
      </c>
      <c r="I488" s="24" t="s">
        <v>26</v>
      </c>
      <c r="J488" s="24" t="s">
        <v>469</v>
      </c>
      <c r="K488" s="26"/>
      <c r="L488" s="24"/>
      <c r="M488" s="26"/>
      <c r="N488" s="24"/>
      <c r="O488" s="27"/>
      <c r="AE488" s="22"/>
      <c r="AF488" s="22"/>
      <c r="AG488" s="22" t="s">
        <v>467</v>
      </c>
      <c r="AL488" s="22"/>
      <c r="AN488" s="22"/>
    </row>
    <row r="489" spans="1:40" customFormat="1" ht="33.75" x14ac:dyDescent="0.25">
      <c r="A489" s="28"/>
      <c r="B489" s="29"/>
      <c r="C489" s="30" t="s">
        <v>56</v>
      </c>
      <c r="D489" s="133" t="s">
        <v>57</v>
      </c>
      <c r="E489" s="133"/>
      <c r="F489" s="133"/>
      <c r="G489" s="133"/>
      <c r="H489" s="133"/>
      <c r="I489" s="133"/>
      <c r="J489" s="133"/>
      <c r="K489" s="133"/>
      <c r="L489" s="133"/>
      <c r="M489" s="133"/>
      <c r="N489" s="133"/>
      <c r="O489" s="134"/>
      <c r="AE489" s="22"/>
      <c r="AF489" s="22"/>
      <c r="AG489" s="22"/>
      <c r="AH489" s="2" t="s">
        <v>57</v>
      </c>
      <c r="AL489" s="22"/>
      <c r="AN489" s="22"/>
    </row>
    <row r="490" spans="1:40" customFormat="1" ht="57" x14ac:dyDescent="0.25">
      <c r="A490" s="28"/>
      <c r="B490" s="29"/>
      <c r="C490" s="30" t="s">
        <v>58</v>
      </c>
      <c r="D490" s="133" t="s">
        <v>59</v>
      </c>
      <c r="E490" s="133"/>
      <c r="F490" s="133"/>
      <c r="G490" s="133"/>
      <c r="H490" s="133"/>
      <c r="I490" s="133"/>
      <c r="J490" s="133"/>
      <c r="K490" s="133"/>
      <c r="L490" s="133"/>
      <c r="M490" s="133"/>
      <c r="N490" s="133"/>
      <c r="O490" s="134"/>
      <c r="AE490" s="22"/>
      <c r="AF490" s="22"/>
      <c r="AG490" s="22"/>
      <c r="AH490" s="2" t="s">
        <v>59</v>
      </c>
      <c r="AL490" s="22"/>
      <c r="AN490" s="22"/>
    </row>
    <row r="491" spans="1:40" customFormat="1" ht="15" x14ac:dyDescent="0.25">
      <c r="A491" s="28"/>
      <c r="B491" s="31"/>
      <c r="C491" s="30" t="s">
        <v>26</v>
      </c>
      <c r="D491" s="135" t="s">
        <v>60</v>
      </c>
      <c r="E491" s="135"/>
      <c r="F491" s="135"/>
      <c r="G491" s="32"/>
      <c r="H491" s="33"/>
      <c r="I491" s="33"/>
      <c r="J491" s="33"/>
      <c r="K491" s="34">
        <v>84.35</v>
      </c>
      <c r="L491" s="35">
        <v>1.3225</v>
      </c>
      <c r="M491" s="34">
        <v>22.31</v>
      </c>
      <c r="N491" s="36">
        <v>44.77</v>
      </c>
      <c r="O491" s="57">
        <v>998.82</v>
      </c>
      <c r="AE491" s="22"/>
      <c r="AF491" s="22"/>
      <c r="AG491" s="22"/>
      <c r="AI491" s="2" t="s">
        <v>60</v>
      </c>
      <c r="AL491" s="22"/>
      <c r="AN491" s="22"/>
    </row>
    <row r="492" spans="1:40" customFormat="1" ht="15" x14ac:dyDescent="0.25">
      <c r="A492" s="28"/>
      <c r="B492" s="31"/>
      <c r="C492" s="30" t="s">
        <v>61</v>
      </c>
      <c r="D492" s="135" t="s">
        <v>62</v>
      </c>
      <c r="E492" s="135"/>
      <c r="F492" s="135"/>
      <c r="G492" s="32"/>
      <c r="H492" s="33"/>
      <c r="I492" s="33"/>
      <c r="J492" s="33"/>
      <c r="K492" s="34">
        <v>0.37</v>
      </c>
      <c r="L492" s="35">
        <v>1.4375</v>
      </c>
      <c r="M492" s="34">
        <v>0.11</v>
      </c>
      <c r="N492" s="36">
        <v>13.24</v>
      </c>
      <c r="O492" s="57">
        <v>1.46</v>
      </c>
      <c r="AE492" s="22"/>
      <c r="AF492" s="22"/>
      <c r="AG492" s="22"/>
      <c r="AI492" s="2" t="s">
        <v>62</v>
      </c>
      <c r="AL492" s="22"/>
      <c r="AN492" s="22"/>
    </row>
    <row r="493" spans="1:40" customFormat="1" ht="15" x14ac:dyDescent="0.25">
      <c r="A493" s="28"/>
      <c r="B493" s="31"/>
      <c r="C493" s="30" t="s">
        <v>79</v>
      </c>
      <c r="D493" s="135" t="s">
        <v>80</v>
      </c>
      <c r="E493" s="135"/>
      <c r="F493" s="135"/>
      <c r="G493" s="32"/>
      <c r="H493" s="33"/>
      <c r="I493" s="33"/>
      <c r="J493" s="33"/>
      <c r="K493" s="34">
        <v>1.37</v>
      </c>
      <c r="L493" s="33"/>
      <c r="M493" s="34">
        <v>0.27</v>
      </c>
      <c r="N493" s="36">
        <v>8.16</v>
      </c>
      <c r="O493" s="57">
        <v>2.2000000000000002</v>
      </c>
      <c r="AE493" s="22"/>
      <c r="AF493" s="22"/>
      <c r="AG493" s="22"/>
      <c r="AI493" s="2" t="s">
        <v>80</v>
      </c>
      <c r="AL493" s="22"/>
      <c r="AN493" s="22"/>
    </row>
    <row r="494" spans="1:40" customFormat="1" ht="15" x14ac:dyDescent="0.25">
      <c r="A494" s="39"/>
      <c r="B494" s="31"/>
      <c r="C494" s="30"/>
      <c r="D494" s="135" t="s">
        <v>65</v>
      </c>
      <c r="E494" s="135"/>
      <c r="F494" s="135"/>
      <c r="G494" s="32" t="s">
        <v>66</v>
      </c>
      <c r="H494" s="40">
        <v>9.3000000000000007</v>
      </c>
      <c r="I494" s="35">
        <v>1.3225</v>
      </c>
      <c r="J494" s="58">
        <v>2.4598499999999999</v>
      </c>
      <c r="K494" s="42"/>
      <c r="L494" s="33"/>
      <c r="M494" s="42"/>
      <c r="N494" s="33"/>
      <c r="O494" s="43"/>
      <c r="AE494" s="22"/>
      <c r="AF494" s="22"/>
      <c r="AG494" s="22"/>
      <c r="AJ494" s="2" t="s">
        <v>65</v>
      </c>
      <c r="AL494" s="22"/>
      <c r="AN494" s="22"/>
    </row>
    <row r="495" spans="1:40" customFormat="1" ht="15" x14ac:dyDescent="0.25">
      <c r="A495" s="45"/>
      <c r="B495" s="32"/>
      <c r="C495" s="30"/>
      <c r="D495" s="141" t="s">
        <v>68</v>
      </c>
      <c r="E495" s="141"/>
      <c r="F495" s="141"/>
      <c r="G495" s="46"/>
      <c r="H495" s="47"/>
      <c r="I495" s="47"/>
      <c r="J495" s="47"/>
      <c r="K495" s="49">
        <v>86.09</v>
      </c>
      <c r="L495" s="47"/>
      <c r="M495" s="49">
        <v>22.69</v>
      </c>
      <c r="N495" s="47"/>
      <c r="O495" s="50">
        <v>1002.48</v>
      </c>
      <c r="AE495" s="22"/>
      <c r="AF495" s="22"/>
      <c r="AG495" s="22"/>
      <c r="AK495" s="2" t="s">
        <v>68</v>
      </c>
      <c r="AL495" s="22"/>
      <c r="AN495" s="22"/>
    </row>
    <row r="496" spans="1:40" customFormat="1" ht="15" x14ac:dyDescent="0.25">
      <c r="A496" s="39"/>
      <c r="B496" s="31"/>
      <c r="C496" s="30"/>
      <c r="D496" s="135" t="s">
        <v>69</v>
      </c>
      <c r="E496" s="135"/>
      <c r="F496" s="135"/>
      <c r="G496" s="32"/>
      <c r="H496" s="33"/>
      <c r="I496" s="33"/>
      <c r="J496" s="33"/>
      <c r="K496" s="42"/>
      <c r="L496" s="33"/>
      <c r="M496" s="34">
        <v>22.31</v>
      </c>
      <c r="N496" s="33"/>
      <c r="O496" s="57">
        <v>998.82</v>
      </c>
      <c r="AE496" s="22"/>
      <c r="AF496" s="22"/>
      <c r="AG496" s="22"/>
      <c r="AJ496" s="2" t="s">
        <v>69</v>
      </c>
      <c r="AL496" s="22"/>
      <c r="AN496" s="22"/>
    </row>
    <row r="497" spans="1:40" customFormat="1" ht="23.25" x14ac:dyDescent="0.25">
      <c r="A497" s="39"/>
      <c r="B497" s="31"/>
      <c r="C497" s="30" t="s">
        <v>470</v>
      </c>
      <c r="D497" s="135" t="s">
        <v>471</v>
      </c>
      <c r="E497" s="135"/>
      <c r="F497" s="135"/>
      <c r="G497" s="32" t="s">
        <v>72</v>
      </c>
      <c r="H497" s="44">
        <v>146</v>
      </c>
      <c r="I497" s="33"/>
      <c r="J497" s="44">
        <v>146</v>
      </c>
      <c r="K497" s="42"/>
      <c r="L497" s="33"/>
      <c r="M497" s="34">
        <v>32.57</v>
      </c>
      <c r="N497" s="33"/>
      <c r="O497" s="37">
        <v>1458.28</v>
      </c>
      <c r="AE497" s="22"/>
      <c r="AF497" s="22"/>
      <c r="AG497" s="22"/>
      <c r="AJ497" s="2" t="s">
        <v>471</v>
      </c>
      <c r="AL497" s="22"/>
      <c r="AN497" s="22"/>
    </row>
    <row r="498" spans="1:40" customFormat="1" ht="56.25" x14ac:dyDescent="0.25">
      <c r="A498" s="39"/>
      <c r="B498" s="31"/>
      <c r="C498" s="30" t="s">
        <v>472</v>
      </c>
      <c r="D498" s="135" t="s">
        <v>473</v>
      </c>
      <c r="E498" s="135"/>
      <c r="F498" s="135"/>
      <c r="G498" s="32" t="s">
        <v>72</v>
      </c>
      <c r="H498" s="44">
        <v>75</v>
      </c>
      <c r="I498" s="36">
        <v>0.85</v>
      </c>
      <c r="J498" s="36">
        <v>63.75</v>
      </c>
      <c r="K498" s="42"/>
      <c r="L498" s="33"/>
      <c r="M498" s="34">
        <v>14.22</v>
      </c>
      <c r="N498" s="33"/>
      <c r="O498" s="57">
        <v>636.75</v>
      </c>
      <c r="AE498" s="22"/>
      <c r="AF498" s="22"/>
      <c r="AG498" s="22"/>
      <c r="AJ498" s="2" t="s">
        <v>473</v>
      </c>
      <c r="AL498" s="22"/>
      <c r="AN498" s="22"/>
    </row>
    <row r="499" spans="1:40" customFormat="1" ht="15" x14ac:dyDescent="0.25">
      <c r="A499" s="28"/>
      <c r="B499" s="51"/>
      <c r="C499" s="52"/>
      <c r="D499" s="140" t="s">
        <v>75</v>
      </c>
      <c r="E499" s="140"/>
      <c r="F499" s="140"/>
      <c r="G499" s="24"/>
      <c r="H499" s="53"/>
      <c r="I499" s="53"/>
      <c r="J499" s="53"/>
      <c r="K499" s="54"/>
      <c r="L499" s="53"/>
      <c r="M499" s="60">
        <v>69.48</v>
      </c>
      <c r="N499" s="47"/>
      <c r="O499" s="56">
        <v>3097.51</v>
      </c>
      <c r="AE499" s="22"/>
      <c r="AF499" s="22"/>
      <c r="AG499" s="22"/>
      <c r="AL499" s="22" t="s">
        <v>75</v>
      </c>
      <c r="AN499" s="22"/>
    </row>
    <row r="500" spans="1:40" customFormat="1" ht="45.75" x14ac:dyDescent="0.25">
      <c r="A500" s="23" t="s">
        <v>474</v>
      </c>
      <c r="B500" s="24" t="s">
        <v>474</v>
      </c>
      <c r="C500" s="25" t="s">
        <v>444</v>
      </c>
      <c r="D500" s="139" t="s">
        <v>445</v>
      </c>
      <c r="E500" s="139"/>
      <c r="F500" s="139"/>
      <c r="G500" s="24" t="s">
        <v>346</v>
      </c>
      <c r="H500" s="24">
        <v>1.26</v>
      </c>
      <c r="I500" s="24" t="s">
        <v>26</v>
      </c>
      <c r="J500" s="24" t="s">
        <v>475</v>
      </c>
      <c r="K500" s="26" t="s">
        <v>447</v>
      </c>
      <c r="L500" s="24"/>
      <c r="M500" s="26" t="s">
        <v>476</v>
      </c>
      <c r="N500" s="24" t="s">
        <v>108</v>
      </c>
      <c r="O500" s="27" t="s">
        <v>477</v>
      </c>
      <c r="AE500" s="22"/>
      <c r="AF500" s="22"/>
      <c r="AG500" s="22" t="s">
        <v>445</v>
      </c>
      <c r="AL500" s="22"/>
      <c r="AN500" s="22"/>
    </row>
    <row r="501" spans="1:40" customFormat="1" ht="15" x14ac:dyDescent="0.25">
      <c r="A501" s="28"/>
      <c r="B501" s="51"/>
      <c r="C501" s="52"/>
      <c r="D501" s="140" t="s">
        <v>75</v>
      </c>
      <c r="E501" s="140"/>
      <c r="F501" s="140"/>
      <c r="G501" s="24"/>
      <c r="H501" s="53"/>
      <c r="I501" s="53"/>
      <c r="J501" s="53"/>
      <c r="K501" s="54"/>
      <c r="L501" s="53"/>
      <c r="M501" s="60">
        <v>847.67</v>
      </c>
      <c r="N501" s="47"/>
      <c r="O501" s="56">
        <v>6916.99</v>
      </c>
      <c r="AE501" s="22"/>
      <c r="AF501" s="22"/>
      <c r="AG501" s="22"/>
      <c r="AL501" s="22" t="s">
        <v>75</v>
      </c>
      <c r="AN501" s="22"/>
    </row>
    <row r="502" spans="1:40" customFormat="1" ht="34.5" x14ac:dyDescent="0.25">
      <c r="A502" s="23" t="s">
        <v>478</v>
      </c>
      <c r="B502" s="24" t="s">
        <v>478</v>
      </c>
      <c r="C502" s="25" t="s">
        <v>479</v>
      </c>
      <c r="D502" s="139" t="s">
        <v>480</v>
      </c>
      <c r="E502" s="139"/>
      <c r="F502" s="139"/>
      <c r="G502" s="24" t="s">
        <v>294</v>
      </c>
      <c r="H502" s="24">
        <v>2</v>
      </c>
      <c r="I502" s="24" t="s">
        <v>26</v>
      </c>
      <c r="J502" s="24" t="s">
        <v>61</v>
      </c>
      <c r="K502" s="26"/>
      <c r="L502" s="24"/>
      <c r="M502" s="26"/>
      <c r="N502" s="24"/>
      <c r="O502" s="27"/>
      <c r="AE502" s="22"/>
      <c r="AF502" s="22"/>
      <c r="AG502" s="22" t="s">
        <v>480</v>
      </c>
      <c r="AL502" s="22"/>
      <c r="AN502" s="22"/>
    </row>
    <row r="503" spans="1:40" customFormat="1" ht="33.75" x14ac:dyDescent="0.25">
      <c r="A503" s="28"/>
      <c r="B503" s="29"/>
      <c r="C503" s="30" t="s">
        <v>56</v>
      </c>
      <c r="D503" s="133" t="s">
        <v>57</v>
      </c>
      <c r="E503" s="133"/>
      <c r="F503" s="133"/>
      <c r="G503" s="133"/>
      <c r="H503" s="133"/>
      <c r="I503" s="133"/>
      <c r="J503" s="133"/>
      <c r="K503" s="133"/>
      <c r="L503" s="133"/>
      <c r="M503" s="133"/>
      <c r="N503" s="133"/>
      <c r="O503" s="134"/>
      <c r="AE503" s="22"/>
      <c r="AF503" s="22"/>
      <c r="AG503" s="22"/>
      <c r="AH503" s="2" t="s">
        <v>57</v>
      </c>
      <c r="AL503" s="22"/>
      <c r="AN503" s="22"/>
    </row>
    <row r="504" spans="1:40" customFormat="1" ht="57" x14ac:dyDescent="0.25">
      <c r="A504" s="28"/>
      <c r="B504" s="29"/>
      <c r="C504" s="30" t="s">
        <v>58</v>
      </c>
      <c r="D504" s="133" t="s">
        <v>59</v>
      </c>
      <c r="E504" s="133"/>
      <c r="F504" s="133"/>
      <c r="G504" s="133"/>
      <c r="H504" s="133"/>
      <c r="I504" s="133"/>
      <c r="J504" s="133"/>
      <c r="K504" s="133"/>
      <c r="L504" s="133"/>
      <c r="M504" s="133"/>
      <c r="N504" s="133"/>
      <c r="O504" s="134"/>
      <c r="AE504" s="22"/>
      <c r="AF504" s="22"/>
      <c r="AG504" s="22"/>
      <c r="AH504" s="2" t="s">
        <v>59</v>
      </c>
      <c r="AL504" s="22"/>
      <c r="AN504" s="22"/>
    </row>
    <row r="505" spans="1:40" customFormat="1" ht="15" x14ac:dyDescent="0.25">
      <c r="A505" s="28"/>
      <c r="B505" s="31"/>
      <c r="C505" s="30" t="s">
        <v>26</v>
      </c>
      <c r="D505" s="135" t="s">
        <v>60</v>
      </c>
      <c r="E505" s="135"/>
      <c r="F505" s="135"/>
      <c r="G505" s="32"/>
      <c r="H505" s="33"/>
      <c r="I505" s="33"/>
      <c r="J505" s="33"/>
      <c r="K505" s="34">
        <v>32.29</v>
      </c>
      <c r="L505" s="35">
        <v>1.3225</v>
      </c>
      <c r="M505" s="34">
        <v>85.41</v>
      </c>
      <c r="N505" s="36">
        <v>44.77</v>
      </c>
      <c r="O505" s="37">
        <v>3823.81</v>
      </c>
      <c r="AE505" s="22"/>
      <c r="AF505" s="22"/>
      <c r="AG505" s="22"/>
      <c r="AI505" s="2" t="s">
        <v>60</v>
      </c>
      <c r="AL505" s="22"/>
      <c r="AN505" s="22"/>
    </row>
    <row r="506" spans="1:40" customFormat="1" ht="15" x14ac:dyDescent="0.25">
      <c r="A506" s="28"/>
      <c r="B506" s="31"/>
      <c r="C506" s="30" t="s">
        <v>61</v>
      </c>
      <c r="D506" s="135" t="s">
        <v>62</v>
      </c>
      <c r="E506" s="135"/>
      <c r="F506" s="135"/>
      <c r="G506" s="32"/>
      <c r="H506" s="33"/>
      <c r="I506" s="33"/>
      <c r="J506" s="33"/>
      <c r="K506" s="34">
        <v>0.66</v>
      </c>
      <c r="L506" s="35">
        <v>1.4375</v>
      </c>
      <c r="M506" s="34">
        <v>1.9</v>
      </c>
      <c r="N506" s="36">
        <v>13.24</v>
      </c>
      <c r="O506" s="57">
        <v>25.16</v>
      </c>
      <c r="AE506" s="22"/>
      <c r="AF506" s="22"/>
      <c r="AG506" s="22"/>
      <c r="AI506" s="2" t="s">
        <v>62</v>
      </c>
      <c r="AL506" s="22"/>
      <c r="AN506" s="22"/>
    </row>
    <row r="507" spans="1:40" customFormat="1" ht="15" x14ac:dyDescent="0.25">
      <c r="A507" s="28"/>
      <c r="B507" s="31"/>
      <c r="C507" s="30" t="s">
        <v>63</v>
      </c>
      <c r="D507" s="135" t="s">
        <v>64</v>
      </c>
      <c r="E507" s="135"/>
      <c r="F507" s="135"/>
      <c r="G507" s="32"/>
      <c r="H507" s="33"/>
      <c r="I507" s="33"/>
      <c r="J507" s="33"/>
      <c r="K507" s="34">
        <v>0.12</v>
      </c>
      <c r="L507" s="35">
        <v>1.4375</v>
      </c>
      <c r="M507" s="34">
        <v>0.35</v>
      </c>
      <c r="N507" s="36">
        <v>44.77</v>
      </c>
      <c r="O507" s="57">
        <v>15.67</v>
      </c>
      <c r="AE507" s="22"/>
      <c r="AF507" s="22"/>
      <c r="AG507" s="22"/>
      <c r="AI507" s="2" t="s">
        <v>64</v>
      </c>
      <c r="AL507" s="22"/>
      <c r="AN507" s="22"/>
    </row>
    <row r="508" spans="1:40" customFormat="1" ht="15" x14ac:dyDescent="0.25">
      <c r="A508" s="28"/>
      <c r="B508" s="31"/>
      <c r="C508" s="30" t="s">
        <v>79</v>
      </c>
      <c r="D508" s="135" t="s">
        <v>80</v>
      </c>
      <c r="E508" s="135"/>
      <c r="F508" s="135"/>
      <c r="G508" s="32"/>
      <c r="H508" s="33"/>
      <c r="I508" s="33"/>
      <c r="J508" s="33"/>
      <c r="K508" s="34">
        <v>123.34</v>
      </c>
      <c r="L508" s="33"/>
      <c r="M508" s="34">
        <v>246.68</v>
      </c>
      <c r="N508" s="36">
        <v>8.16</v>
      </c>
      <c r="O508" s="37">
        <v>2012.91</v>
      </c>
      <c r="AE508" s="22"/>
      <c r="AF508" s="22"/>
      <c r="AG508" s="22"/>
      <c r="AI508" s="2" t="s">
        <v>80</v>
      </c>
      <c r="AL508" s="22"/>
      <c r="AN508" s="22"/>
    </row>
    <row r="509" spans="1:40" customFormat="1" ht="15" x14ac:dyDescent="0.25">
      <c r="A509" s="39"/>
      <c r="B509" s="31"/>
      <c r="C509" s="30"/>
      <c r="D509" s="135" t="s">
        <v>65</v>
      </c>
      <c r="E509" s="135"/>
      <c r="F509" s="135"/>
      <c r="G509" s="32" t="s">
        <v>66</v>
      </c>
      <c r="H509" s="36">
        <v>3.56</v>
      </c>
      <c r="I509" s="35">
        <v>1.3225</v>
      </c>
      <c r="J509" s="35">
        <v>9.4161999999999999</v>
      </c>
      <c r="K509" s="42"/>
      <c r="L509" s="33"/>
      <c r="M509" s="42"/>
      <c r="N509" s="33"/>
      <c r="O509" s="43"/>
      <c r="AE509" s="22"/>
      <c r="AF509" s="22"/>
      <c r="AG509" s="22"/>
      <c r="AJ509" s="2" t="s">
        <v>65</v>
      </c>
      <c r="AL509" s="22"/>
      <c r="AN509" s="22"/>
    </row>
    <row r="510" spans="1:40" customFormat="1" ht="15" x14ac:dyDescent="0.25">
      <c r="A510" s="39"/>
      <c r="B510" s="31"/>
      <c r="C510" s="30"/>
      <c r="D510" s="135" t="s">
        <v>67</v>
      </c>
      <c r="E510" s="135"/>
      <c r="F510" s="135"/>
      <c r="G510" s="32" t="s">
        <v>66</v>
      </c>
      <c r="H510" s="36">
        <v>0.01</v>
      </c>
      <c r="I510" s="35">
        <v>1.4375</v>
      </c>
      <c r="J510" s="58">
        <v>2.8750000000000001E-2</v>
      </c>
      <c r="K510" s="42"/>
      <c r="L510" s="33"/>
      <c r="M510" s="42"/>
      <c r="N510" s="33"/>
      <c r="O510" s="43"/>
      <c r="AE510" s="22"/>
      <c r="AF510" s="22"/>
      <c r="AG510" s="22"/>
      <c r="AJ510" s="2" t="s">
        <v>67</v>
      </c>
      <c r="AL510" s="22"/>
      <c r="AN510" s="22"/>
    </row>
    <row r="511" spans="1:40" customFormat="1" ht="15" x14ac:dyDescent="0.25">
      <c r="A511" s="45"/>
      <c r="B511" s="32"/>
      <c r="C511" s="30"/>
      <c r="D511" s="141" t="s">
        <v>68</v>
      </c>
      <c r="E511" s="141"/>
      <c r="F511" s="141"/>
      <c r="G511" s="46"/>
      <c r="H511" s="47"/>
      <c r="I511" s="47"/>
      <c r="J511" s="47"/>
      <c r="K511" s="49">
        <v>156.29</v>
      </c>
      <c r="L511" s="47"/>
      <c r="M511" s="49">
        <v>333.99</v>
      </c>
      <c r="N511" s="47"/>
      <c r="O511" s="50">
        <v>5861.88</v>
      </c>
      <c r="AE511" s="22"/>
      <c r="AF511" s="22"/>
      <c r="AG511" s="22"/>
      <c r="AK511" s="2" t="s">
        <v>68</v>
      </c>
      <c r="AL511" s="22"/>
      <c r="AN511" s="22"/>
    </row>
    <row r="512" spans="1:40" customFormat="1" ht="15" x14ac:dyDescent="0.25">
      <c r="A512" s="39"/>
      <c r="B512" s="31"/>
      <c r="C512" s="30"/>
      <c r="D512" s="135" t="s">
        <v>69</v>
      </c>
      <c r="E512" s="135"/>
      <c r="F512" s="135"/>
      <c r="G512" s="32"/>
      <c r="H512" s="33"/>
      <c r="I512" s="33"/>
      <c r="J512" s="33"/>
      <c r="K512" s="42"/>
      <c r="L512" s="33"/>
      <c r="M512" s="34">
        <v>85.76</v>
      </c>
      <c r="N512" s="33"/>
      <c r="O512" s="37">
        <v>3839.48</v>
      </c>
      <c r="AE512" s="22"/>
      <c r="AF512" s="22"/>
      <c r="AG512" s="22"/>
      <c r="AJ512" s="2" t="s">
        <v>69</v>
      </c>
      <c r="AL512" s="22"/>
      <c r="AN512" s="22"/>
    </row>
    <row r="513" spans="1:40" customFormat="1" ht="57" x14ac:dyDescent="0.25">
      <c r="A513" s="39"/>
      <c r="B513" s="31"/>
      <c r="C513" s="30" t="s">
        <v>481</v>
      </c>
      <c r="D513" s="135" t="s">
        <v>482</v>
      </c>
      <c r="E513" s="135"/>
      <c r="F513" s="135"/>
      <c r="G513" s="32" t="s">
        <v>72</v>
      </c>
      <c r="H513" s="44">
        <v>121</v>
      </c>
      <c r="I513" s="33"/>
      <c r="J513" s="44">
        <v>121</v>
      </c>
      <c r="K513" s="42"/>
      <c r="L513" s="33"/>
      <c r="M513" s="34">
        <v>103.77</v>
      </c>
      <c r="N513" s="33"/>
      <c r="O513" s="37">
        <v>4645.7700000000004</v>
      </c>
      <c r="AE513" s="22"/>
      <c r="AF513" s="22"/>
      <c r="AG513" s="22"/>
      <c r="AJ513" s="2" t="s">
        <v>482</v>
      </c>
      <c r="AL513" s="22"/>
      <c r="AN513" s="22"/>
    </row>
    <row r="514" spans="1:40" customFormat="1" ht="90" x14ac:dyDescent="0.25">
      <c r="A514" s="39"/>
      <c r="B514" s="31"/>
      <c r="C514" s="30" t="s">
        <v>483</v>
      </c>
      <c r="D514" s="135" t="s">
        <v>484</v>
      </c>
      <c r="E514" s="135"/>
      <c r="F514" s="135"/>
      <c r="G514" s="32" t="s">
        <v>72</v>
      </c>
      <c r="H514" s="44">
        <v>72</v>
      </c>
      <c r="I514" s="36">
        <v>0.85</v>
      </c>
      <c r="J514" s="40">
        <v>61.2</v>
      </c>
      <c r="K514" s="42"/>
      <c r="L514" s="33"/>
      <c r="M514" s="34">
        <v>52.49</v>
      </c>
      <c r="N514" s="33"/>
      <c r="O514" s="37">
        <v>2349.7600000000002</v>
      </c>
      <c r="AE514" s="22"/>
      <c r="AF514" s="22"/>
      <c r="AG514" s="22"/>
      <c r="AJ514" s="2" t="s">
        <v>484</v>
      </c>
      <c r="AL514" s="22"/>
      <c r="AN514" s="22"/>
    </row>
    <row r="515" spans="1:40" customFormat="1" ht="15" x14ac:dyDescent="0.25">
      <c r="A515" s="28"/>
      <c r="B515" s="51"/>
      <c r="C515" s="52"/>
      <c r="D515" s="140" t="s">
        <v>75</v>
      </c>
      <c r="E515" s="140"/>
      <c r="F515" s="140"/>
      <c r="G515" s="24"/>
      <c r="H515" s="53"/>
      <c r="I515" s="53"/>
      <c r="J515" s="53"/>
      <c r="K515" s="54"/>
      <c r="L515" s="53"/>
      <c r="M515" s="60">
        <v>490.25</v>
      </c>
      <c r="N515" s="47"/>
      <c r="O515" s="56">
        <v>12857.41</v>
      </c>
      <c r="AE515" s="22"/>
      <c r="AF515" s="22"/>
      <c r="AG515" s="22"/>
      <c r="AL515" s="22" t="s">
        <v>75</v>
      </c>
      <c r="AN515" s="22"/>
    </row>
    <row r="516" spans="1:40" customFormat="1" ht="45.75" x14ac:dyDescent="0.25">
      <c r="A516" s="23" t="s">
        <v>485</v>
      </c>
      <c r="B516" s="24" t="s">
        <v>485</v>
      </c>
      <c r="C516" s="25" t="s">
        <v>486</v>
      </c>
      <c r="D516" s="139" t="s">
        <v>487</v>
      </c>
      <c r="E516" s="139"/>
      <c r="F516" s="139"/>
      <c r="G516" s="24" t="s">
        <v>294</v>
      </c>
      <c r="H516" s="24">
        <v>10</v>
      </c>
      <c r="I516" s="24" t="s">
        <v>26</v>
      </c>
      <c r="J516" s="24" t="s">
        <v>135</v>
      </c>
      <c r="K516" s="26"/>
      <c r="L516" s="24"/>
      <c r="M516" s="26"/>
      <c r="N516" s="24"/>
      <c r="O516" s="27"/>
      <c r="AE516" s="22"/>
      <c r="AF516" s="22"/>
      <c r="AG516" s="22" t="s">
        <v>487</v>
      </c>
      <c r="AL516" s="22"/>
      <c r="AN516" s="22"/>
    </row>
    <row r="517" spans="1:40" customFormat="1" ht="33.75" x14ac:dyDescent="0.25">
      <c r="A517" s="28"/>
      <c r="B517" s="29"/>
      <c r="C517" s="30" t="s">
        <v>56</v>
      </c>
      <c r="D517" s="133" t="s">
        <v>57</v>
      </c>
      <c r="E517" s="133"/>
      <c r="F517" s="133"/>
      <c r="G517" s="133"/>
      <c r="H517" s="133"/>
      <c r="I517" s="133"/>
      <c r="J517" s="133"/>
      <c r="K517" s="133"/>
      <c r="L517" s="133"/>
      <c r="M517" s="133"/>
      <c r="N517" s="133"/>
      <c r="O517" s="134"/>
      <c r="AE517" s="22"/>
      <c r="AF517" s="22"/>
      <c r="AG517" s="22"/>
      <c r="AH517" s="2" t="s">
        <v>57</v>
      </c>
      <c r="AL517" s="22"/>
      <c r="AN517" s="22"/>
    </row>
    <row r="518" spans="1:40" customFormat="1" ht="57" x14ac:dyDescent="0.25">
      <c r="A518" s="28"/>
      <c r="B518" s="29"/>
      <c r="C518" s="30" t="s">
        <v>58</v>
      </c>
      <c r="D518" s="133" t="s">
        <v>59</v>
      </c>
      <c r="E518" s="133"/>
      <c r="F518" s="133"/>
      <c r="G518" s="133"/>
      <c r="H518" s="133"/>
      <c r="I518" s="133"/>
      <c r="J518" s="133"/>
      <c r="K518" s="133"/>
      <c r="L518" s="133"/>
      <c r="M518" s="133"/>
      <c r="N518" s="133"/>
      <c r="O518" s="134"/>
      <c r="AE518" s="22"/>
      <c r="AF518" s="22"/>
      <c r="AG518" s="22"/>
      <c r="AH518" s="2" t="s">
        <v>59</v>
      </c>
      <c r="AL518" s="22"/>
      <c r="AN518" s="22"/>
    </row>
    <row r="519" spans="1:40" customFormat="1" ht="15" x14ac:dyDescent="0.25">
      <c r="A519" s="28"/>
      <c r="B519" s="31"/>
      <c r="C519" s="30" t="s">
        <v>26</v>
      </c>
      <c r="D519" s="135" t="s">
        <v>60</v>
      </c>
      <c r="E519" s="135"/>
      <c r="F519" s="135"/>
      <c r="G519" s="32"/>
      <c r="H519" s="33"/>
      <c r="I519" s="33"/>
      <c r="J519" s="33"/>
      <c r="K519" s="34">
        <v>21.41</v>
      </c>
      <c r="L519" s="35">
        <v>1.3225</v>
      </c>
      <c r="M519" s="34">
        <v>283.14999999999998</v>
      </c>
      <c r="N519" s="36">
        <v>44.77</v>
      </c>
      <c r="O519" s="37">
        <v>12676.63</v>
      </c>
      <c r="AE519" s="22"/>
      <c r="AF519" s="22"/>
      <c r="AG519" s="22"/>
      <c r="AI519" s="2" t="s">
        <v>60</v>
      </c>
      <c r="AL519" s="22"/>
      <c r="AN519" s="22"/>
    </row>
    <row r="520" spans="1:40" customFormat="1" ht="15" x14ac:dyDescent="0.25">
      <c r="A520" s="28"/>
      <c r="B520" s="31"/>
      <c r="C520" s="30" t="s">
        <v>79</v>
      </c>
      <c r="D520" s="135" t="s">
        <v>80</v>
      </c>
      <c r="E520" s="135"/>
      <c r="F520" s="135"/>
      <c r="G520" s="32"/>
      <c r="H520" s="33"/>
      <c r="I520" s="33"/>
      <c r="J520" s="33"/>
      <c r="K520" s="34">
        <v>66.77</v>
      </c>
      <c r="L520" s="33"/>
      <c r="M520" s="34">
        <v>667.7</v>
      </c>
      <c r="N520" s="36">
        <v>8.16</v>
      </c>
      <c r="O520" s="37">
        <v>5448.43</v>
      </c>
      <c r="AE520" s="22"/>
      <c r="AF520" s="22"/>
      <c r="AG520" s="22"/>
      <c r="AI520" s="2" t="s">
        <v>80</v>
      </c>
      <c r="AL520" s="22"/>
      <c r="AN520" s="22"/>
    </row>
    <row r="521" spans="1:40" customFormat="1" ht="15" x14ac:dyDescent="0.25">
      <c r="A521" s="39"/>
      <c r="B521" s="31"/>
      <c r="C521" s="30"/>
      <c r="D521" s="135" t="s">
        <v>65</v>
      </c>
      <c r="E521" s="135"/>
      <c r="F521" s="135"/>
      <c r="G521" s="32" t="s">
        <v>66</v>
      </c>
      <c r="H521" s="36">
        <v>2.36</v>
      </c>
      <c r="I521" s="35">
        <v>1.3225</v>
      </c>
      <c r="J521" s="59">
        <v>31.210999999999999</v>
      </c>
      <c r="K521" s="42"/>
      <c r="L521" s="33"/>
      <c r="M521" s="42"/>
      <c r="N521" s="33"/>
      <c r="O521" s="43"/>
      <c r="AE521" s="22"/>
      <c r="AF521" s="22"/>
      <c r="AG521" s="22"/>
      <c r="AJ521" s="2" t="s">
        <v>65</v>
      </c>
      <c r="AL521" s="22"/>
      <c r="AN521" s="22"/>
    </row>
    <row r="522" spans="1:40" customFormat="1" ht="15" x14ac:dyDescent="0.25">
      <c r="A522" s="45"/>
      <c r="B522" s="32"/>
      <c r="C522" s="30"/>
      <c r="D522" s="141" t="s">
        <v>68</v>
      </c>
      <c r="E522" s="141"/>
      <c r="F522" s="141"/>
      <c r="G522" s="46"/>
      <c r="H522" s="47"/>
      <c r="I522" s="47"/>
      <c r="J522" s="47"/>
      <c r="K522" s="49">
        <v>88.18</v>
      </c>
      <c r="L522" s="47"/>
      <c r="M522" s="49">
        <v>950.85</v>
      </c>
      <c r="N522" s="47"/>
      <c r="O522" s="50">
        <v>18125.060000000001</v>
      </c>
      <c r="AE522" s="22"/>
      <c r="AF522" s="22"/>
      <c r="AG522" s="22"/>
      <c r="AK522" s="2" t="s">
        <v>68</v>
      </c>
      <c r="AL522" s="22"/>
      <c r="AN522" s="22"/>
    </row>
    <row r="523" spans="1:40" customFormat="1" ht="15" x14ac:dyDescent="0.25">
      <c r="A523" s="39"/>
      <c r="B523" s="31"/>
      <c r="C523" s="30"/>
      <c r="D523" s="135" t="s">
        <v>69</v>
      </c>
      <c r="E523" s="135"/>
      <c r="F523" s="135"/>
      <c r="G523" s="32"/>
      <c r="H523" s="33"/>
      <c r="I523" s="33"/>
      <c r="J523" s="33"/>
      <c r="K523" s="42"/>
      <c r="L523" s="33"/>
      <c r="M523" s="34">
        <v>283.14999999999998</v>
      </c>
      <c r="N523" s="33"/>
      <c r="O523" s="37">
        <v>12676.63</v>
      </c>
      <c r="AE523" s="22"/>
      <c r="AF523" s="22"/>
      <c r="AG523" s="22"/>
      <c r="AJ523" s="2" t="s">
        <v>69</v>
      </c>
      <c r="AL523" s="22"/>
      <c r="AN523" s="22"/>
    </row>
    <row r="524" spans="1:40" customFormat="1" ht="57" x14ac:dyDescent="0.25">
      <c r="A524" s="39"/>
      <c r="B524" s="31"/>
      <c r="C524" s="30" t="s">
        <v>481</v>
      </c>
      <c r="D524" s="135" t="s">
        <v>482</v>
      </c>
      <c r="E524" s="135"/>
      <c r="F524" s="135"/>
      <c r="G524" s="32" t="s">
        <v>72</v>
      </c>
      <c r="H524" s="44">
        <v>121</v>
      </c>
      <c r="I524" s="33"/>
      <c r="J524" s="44">
        <v>121</v>
      </c>
      <c r="K524" s="42"/>
      <c r="L524" s="33"/>
      <c r="M524" s="34">
        <v>342.61</v>
      </c>
      <c r="N524" s="33"/>
      <c r="O524" s="37">
        <v>15338.72</v>
      </c>
      <c r="AE524" s="22"/>
      <c r="AF524" s="22"/>
      <c r="AG524" s="22"/>
      <c r="AJ524" s="2" t="s">
        <v>482</v>
      </c>
      <c r="AL524" s="22"/>
      <c r="AN524" s="22"/>
    </row>
    <row r="525" spans="1:40" customFormat="1" ht="90" x14ac:dyDescent="0.25">
      <c r="A525" s="39"/>
      <c r="B525" s="31"/>
      <c r="C525" s="30" t="s">
        <v>483</v>
      </c>
      <c r="D525" s="135" t="s">
        <v>484</v>
      </c>
      <c r="E525" s="135"/>
      <c r="F525" s="135"/>
      <c r="G525" s="32" t="s">
        <v>72</v>
      </c>
      <c r="H525" s="44">
        <v>72</v>
      </c>
      <c r="I525" s="36">
        <v>0.85</v>
      </c>
      <c r="J525" s="40">
        <v>61.2</v>
      </c>
      <c r="K525" s="42"/>
      <c r="L525" s="33"/>
      <c r="M525" s="34">
        <v>173.29</v>
      </c>
      <c r="N525" s="33"/>
      <c r="O525" s="37">
        <v>7758.1</v>
      </c>
      <c r="AE525" s="22"/>
      <c r="AF525" s="22"/>
      <c r="AG525" s="22"/>
      <c r="AJ525" s="2" t="s">
        <v>484</v>
      </c>
      <c r="AL525" s="22"/>
      <c r="AN525" s="22"/>
    </row>
    <row r="526" spans="1:40" customFormat="1" ht="15" x14ac:dyDescent="0.25">
      <c r="A526" s="28"/>
      <c r="B526" s="51"/>
      <c r="C526" s="52"/>
      <c r="D526" s="140" t="s">
        <v>75</v>
      </c>
      <c r="E526" s="140"/>
      <c r="F526" s="140"/>
      <c r="G526" s="24"/>
      <c r="H526" s="53"/>
      <c r="I526" s="53"/>
      <c r="J526" s="53"/>
      <c r="K526" s="54"/>
      <c r="L526" s="53"/>
      <c r="M526" s="55">
        <v>1466.75</v>
      </c>
      <c r="N526" s="47"/>
      <c r="O526" s="56">
        <v>41221.879999999997</v>
      </c>
      <c r="AE526" s="22"/>
      <c r="AF526" s="22"/>
      <c r="AG526" s="22"/>
      <c r="AL526" s="22" t="s">
        <v>75</v>
      </c>
      <c r="AN526" s="22"/>
    </row>
    <row r="527" spans="1:40" customFormat="1" ht="45.75" x14ac:dyDescent="0.25">
      <c r="A527" s="23" t="s">
        <v>488</v>
      </c>
      <c r="B527" s="24" t="s">
        <v>488</v>
      </c>
      <c r="C527" s="25" t="s">
        <v>489</v>
      </c>
      <c r="D527" s="139" t="s">
        <v>490</v>
      </c>
      <c r="E527" s="139"/>
      <c r="F527" s="139"/>
      <c r="G527" s="24" t="s">
        <v>491</v>
      </c>
      <c r="H527" s="24">
        <v>5.0000000000000001E-3</v>
      </c>
      <c r="I527" s="24" t="s">
        <v>26</v>
      </c>
      <c r="J527" s="24" t="s">
        <v>492</v>
      </c>
      <c r="K527" s="26"/>
      <c r="L527" s="24"/>
      <c r="M527" s="26"/>
      <c r="N527" s="24"/>
      <c r="O527" s="27"/>
      <c r="AE527" s="22"/>
      <c r="AF527" s="22"/>
      <c r="AG527" s="22" t="s">
        <v>490</v>
      </c>
      <c r="AL527" s="22"/>
      <c r="AN527" s="22"/>
    </row>
    <row r="528" spans="1:40" customFormat="1" ht="33.75" x14ac:dyDescent="0.25">
      <c r="A528" s="28"/>
      <c r="B528" s="29"/>
      <c r="C528" s="30" t="s">
        <v>56</v>
      </c>
      <c r="D528" s="133" t="s">
        <v>57</v>
      </c>
      <c r="E528" s="133"/>
      <c r="F528" s="133"/>
      <c r="G528" s="133"/>
      <c r="H528" s="133"/>
      <c r="I528" s="133"/>
      <c r="J528" s="133"/>
      <c r="K528" s="133"/>
      <c r="L528" s="133"/>
      <c r="M528" s="133"/>
      <c r="N528" s="133"/>
      <c r="O528" s="134"/>
      <c r="AE528" s="22"/>
      <c r="AF528" s="22"/>
      <c r="AG528" s="22"/>
      <c r="AH528" s="2" t="s">
        <v>57</v>
      </c>
      <c r="AL528" s="22"/>
      <c r="AN528" s="22"/>
    </row>
    <row r="529" spans="1:40" customFormat="1" ht="57" x14ac:dyDescent="0.25">
      <c r="A529" s="28"/>
      <c r="B529" s="29"/>
      <c r="C529" s="30" t="s">
        <v>58</v>
      </c>
      <c r="D529" s="133" t="s">
        <v>59</v>
      </c>
      <c r="E529" s="133"/>
      <c r="F529" s="133"/>
      <c r="G529" s="133"/>
      <c r="H529" s="133"/>
      <c r="I529" s="133"/>
      <c r="J529" s="133"/>
      <c r="K529" s="133"/>
      <c r="L529" s="133"/>
      <c r="M529" s="133"/>
      <c r="N529" s="133"/>
      <c r="O529" s="134"/>
      <c r="AE529" s="22"/>
      <c r="AF529" s="22"/>
      <c r="AG529" s="22"/>
      <c r="AH529" s="2" t="s">
        <v>59</v>
      </c>
      <c r="AL529" s="22"/>
      <c r="AN529" s="22"/>
    </row>
    <row r="530" spans="1:40" customFormat="1" ht="15" x14ac:dyDescent="0.25">
      <c r="A530" s="28"/>
      <c r="B530" s="31"/>
      <c r="C530" s="30" t="s">
        <v>26</v>
      </c>
      <c r="D530" s="135" t="s">
        <v>60</v>
      </c>
      <c r="E530" s="135"/>
      <c r="F530" s="135"/>
      <c r="G530" s="32"/>
      <c r="H530" s="33"/>
      <c r="I530" s="33"/>
      <c r="J530" s="33"/>
      <c r="K530" s="38">
        <v>3726</v>
      </c>
      <c r="L530" s="35">
        <v>1.3225</v>
      </c>
      <c r="M530" s="34">
        <v>24.64</v>
      </c>
      <c r="N530" s="36">
        <v>44.77</v>
      </c>
      <c r="O530" s="37">
        <v>1103.1300000000001</v>
      </c>
      <c r="AE530" s="22"/>
      <c r="AF530" s="22"/>
      <c r="AG530" s="22"/>
      <c r="AI530" s="2" t="s">
        <v>60</v>
      </c>
      <c r="AL530" s="22"/>
      <c r="AN530" s="22"/>
    </row>
    <row r="531" spans="1:40" customFormat="1" ht="15" x14ac:dyDescent="0.25">
      <c r="A531" s="28"/>
      <c r="B531" s="31"/>
      <c r="C531" s="30" t="s">
        <v>61</v>
      </c>
      <c r="D531" s="135" t="s">
        <v>62</v>
      </c>
      <c r="E531" s="135"/>
      <c r="F531" s="135"/>
      <c r="G531" s="32"/>
      <c r="H531" s="33"/>
      <c r="I531" s="33"/>
      <c r="J531" s="33"/>
      <c r="K531" s="38">
        <v>5767.29</v>
      </c>
      <c r="L531" s="35">
        <v>1.4375</v>
      </c>
      <c r="M531" s="34">
        <v>41.45</v>
      </c>
      <c r="N531" s="36">
        <v>13.24</v>
      </c>
      <c r="O531" s="57">
        <v>548.79999999999995</v>
      </c>
      <c r="AE531" s="22"/>
      <c r="AF531" s="22"/>
      <c r="AG531" s="22"/>
      <c r="AI531" s="2" t="s">
        <v>62</v>
      </c>
      <c r="AL531" s="22"/>
      <c r="AN531" s="22"/>
    </row>
    <row r="532" spans="1:40" customFormat="1" ht="15" x14ac:dyDescent="0.25">
      <c r="A532" s="28"/>
      <c r="B532" s="31"/>
      <c r="C532" s="30" t="s">
        <v>63</v>
      </c>
      <c r="D532" s="135" t="s">
        <v>64</v>
      </c>
      <c r="E532" s="135"/>
      <c r="F532" s="135"/>
      <c r="G532" s="32"/>
      <c r="H532" s="33"/>
      <c r="I532" s="33"/>
      <c r="J532" s="33"/>
      <c r="K532" s="34">
        <v>687.4</v>
      </c>
      <c r="L532" s="35">
        <v>1.4375</v>
      </c>
      <c r="M532" s="34">
        <v>4.9400000000000004</v>
      </c>
      <c r="N532" s="36">
        <v>44.77</v>
      </c>
      <c r="O532" s="57">
        <v>221.16</v>
      </c>
      <c r="AE532" s="22"/>
      <c r="AF532" s="22"/>
      <c r="AG532" s="22"/>
      <c r="AI532" s="2" t="s">
        <v>64</v>
      </c>
      <c r="AL532" s="22"/>
      <c r="AN532" s="22"/>
    </row>
    <row r="533" spans="1:40" customFormat="1" ht="15" x14ac:dyDescent="0.25">
      <c r="A533" s="28"/>
      <c r="B533" s="31"/>
      <c r="C533" s="30" t="s">
        <v>79</v>
      </c>
      <c r="D533" s="135" t="s">
        <v>80</v>
      </c>
      <c r="E533" s="135"/>
      <c r="F533" s="135"/>
      <c r="G533" s="32"/>
      <c r="H533" s="33"/>
      <c r="I533" s="33"/>
      <c r="J533" s="33"/>
      <c r="K533" s="38">
        <v>2012.84</v>
      </c>
      <c r="L533" s="33"/>
      <c r="M533" s="34">
        <v>10.06</v>
      </c>
      <c r="N533" s="36">
        <v>8.16</v>
      </c>
      <c r="O533" s="57">
        <v>82.09</v>
      </c>
      <c r="AE533" s="22"/>
      <c r="AF533" s="22"/>
      <c r="AG533" s="22"/>
      <c r="AI533" s="2" t="s">
        <v>80</v>
      </c>
      <c r="AL533" s="22"/>
      <c r="AN533" s="22"/>
    </row>
    <row r="534" spans="1:40" customFormat="1" ht="15" x14ac:dyDescent="0.25">
      <c r="A534" s="39"/>
      <c r="B534" s="31"/>
      <c r="C534" s="30"/>
      <c r="D534" s="135" t="s">
        <v>65</v>
      </c>
      <c r="E534" s="135"/>
      <c r="F534" s="135"/>
      <c r="G534" s="32" t="s">
        <v>66</v>
      </c>
      <c r="H534" s="44">
        <v>360</v>
      </c>
      <c r="I534" s="35">
        <v>1.3225</v>
      </c>
      <c r="J534" s="35">
        <v>2.3805000000000001</v>
      </c>
      <c r="K534" s="42"/>
      <c r="L534" s="33"/>
      <c r="M534" s="42"/>
      <c r="N534" s="33"/>
      <c r="O534" s="43"/>
      <c r="AE534" s="22"/>
      <c r="AF534" s="22"/>
      <c r="AG534" s="22"/>
      <c r="AJ534" s="2" t="s">
        <v>65</v>
      </c>
      <c r="AL534" s="22"/>
      <c r="AN534" s="22"/>
    </row>
    <row r="535" spans="1:40" customFormat="1" ht="15" x14ac:dyDescent="0.25">
      <c r="A535" s="39"/>
      <c r="B535" s="31"/>
      <c r="C535" s="30"/>
      <c r="D535" s="135" t="s">
        <v>67</v>
      </c>
      <c r="E535" s="135"/>
      <c r="F535" s="135"/>
      <c r="G535" s="32" t="s">
        <v>66</v>
      </c>
      <c r="H535" s="36">
        <v>52.86</v>
      </c>
      <c r="I535" s="35">
        <v>1.4375</v>
      </c>
      <c r="J535" s="41">
        <v>0.37993130000000003</v>
      </c>
      <c r="K535" s="42"/>
      <c r="L535" s="33"/>
      <c r="M535" s="42"/>
      <c r="N535" s="33"/>
      <c r="O535" s="43"/>
      <c r="AE535" s="22"/>
      <c r="AF535" s="22"/>
      <c r="AG535" s="22"/>
      <c r="AJ535" s="2" t="s">
        <v>67</v>
      </c>
      <c r="AL535" s="22"/>
      <c r="AN535" s="22"/>
    </row>
    <row r="536" spans="1:40" customFormat="1" ht="15" x14ac:dyDescent="0.25">
      <c r="A536" s="45"/>
      <c r="B536" s="32"/>
      <c r="C536" s="30"/>
      <c r="D536" s="141" t="s">
        <v>68</v>
      </c>
      <c r="E536" s="141"/>
      <c r="F536" s="141"/>
      <c r="G536" s="46"/>
      <c r="H536" s="47"/>
      <c r="I536" s="47"/>
      <c r="J536" s="47"/>
      <c r="K536" s="48">
        <v>11506.13</v>
      </c>
      <c r="L536" s="47"/>
      <c r="M536" s="49">
        <v>76.150000000000006</v>
      </c>
      <c r="N536" s="47"/>
      <c r="O536" s="50">
        <v>1734.02</v>
      </c>
      <c r="AE536" s="22"/>
      <c r="AF536" s="22"/>
      <c r="AG536" s="22"/>
      <c r="AK536" s="2" t="s">
        <v>68</v>
      </c>
      <c r="AL536" s="22"/>
      <c r="AN536" s="22"/>
    </row>
    <row r="537" spans="1:40" customFormat="1" ht="15" x14ac:dyDescent="0.25">
      <c r="A537" s="39"/>
      <c r="B537" s="31"/>
      <c r="C537" s="30"/>
      <c r="D537" s="135" t="s">
        <v>69</v>
      </c>
      <c r="E537" s="135"/>
      <c r="F537" s="135"/>
      <c r="G537" s="32"/>
      <c r="H537" s="33"/>
      <c r="I537" s="33"/>
      <c r="J537" s="33"/>
      <c r="K537" s="42"/>
      <c r="L537" s="33"/>
      <c r="M537" s="34">
        <v>29.58</v>
      </c>
      <c r="N537" s="33"/>
      <c r="O537" s="37">
        <v>1324.29</v>
      </c>
      <c r="AE537" s="22"/>
      <c r="AF537" s="22"/>
      <c r="AG537" s="22"/>
      <c r="AJ537" s="2" t="s">
        <v>69</v>
      </c>
      <c r="AL537" s="22"/>
      <c r="AN537" s="22"/>
    </row>
    <row r="538" spans="1:40" customFormat="1" ht="45" x14ac:dyDescent="0.25">
      <c r="A538" s="39"/>
      <c r="B538" s="31"/>
      <c r="C538" s="30" t="s">
        <v>96</v>
      </c>
      <c r="D538" s="135" t="s">
        <v>97</v>
      </c>
      <c r="E538" s="135"/>
      <c r="F538" s="135"/>
      <c r="G538" s="32" t="s">
        <v>72</v>
      </c>
      <c r="H538" s="44">
        <v>117</v>
      </c>
      <c r="I538" s="33"/>
      <c r="J538" s="44">
        <v>117</v>
      </c>
      <c r="K538" s="42"/>
      <c r="L538" s="33"/>
      <c r="M538" s="34">
        <v>34.61</v>
      </c>
      <c r="N538" s="33"/>
      <c r="O538" s="37">
        <v>1549.42</v>
      </c>
      <c r="AE538" s="22"/>
      <c r="AF538" s="22"/>
      <c r="AG538" s="22"/>
      <c r="AJ538" s="2" t="s">
        <v>97</v>
      </c>
      <c r="AL538" s="22"/>
      <c r="AN538" s="22"/>
    </row>
    <row r="539" spans="1:40" customFormat="1" ht="90" x14ac:dyDescent="0.25">
      <c r="A539" s="39"/>
      <c r="B539" s="31"/>
      <c r="C539" s="30" t="s">
        <v>98</v>
      </c>
      <c r="D539" s="135" t="s">
        <v>99</v>
      </c>
      <c r="E539" s="135"/>
      <c r="F539" s="135"/>
      <c r="G539" s="32" t="s">
        <v>72</v>
      </c>
      <c r="H539" s="44">
        <v>74</v>
      </c>
      <c r="I539" s="36">
        <v>0.85</v>
      </c>
      <c r="J539" s="40">
        <v>62.9</v>
      </c>
      <c r="K539" s="42"/>
      <c r="L539" s="33"/>
      <c r="M539" s="34">
        <v>18.61</v>
      </c>
      <c r="N539" s="33"/>
      <c r="O539" s="57">
        <v>832.98</v>
      </c>
      <c r="AE539" s="22"/>
      <c r="AF539" s="22"/>
      <c r="AG539" s="22"/>
      <c r="AJ539" s="2" t="s">
        <v>99</v>
      </c>
      <c r="AL539" s="22"/>
      <c r="AN539" s="22"/>
    </row>
    <row r="540" spans="1:40" customFormat="1" ht="15" x14ac:dyDescent="0.25">
      <c r="A540" s="28"/>
      <c r="B540" s="51"/>
      <c r="C540" s="52"/>
      <c r="D540" s="140" t="s">
        <v>75</v>
      </c>
      <c r="E540" s="140"/>
      <c r="F540" s="140"/>
      <c r="G540" s="24"/>
      <c r="H540" s="53"/>
      <c r="I540" s="53"/>
      <c r="J540" s="53"/>
      <c r="K540" s="54"/>
      <c r="L540" s="53"/>
      <c r="M540" s="60">
        <v>129.37</v>
      </c>
      <c r="N540" s="47"/>
      <c r="O540" s="56">
        <v>4116.42</v>
      </c>
      <c r="AE540" s="22"/>
      <c r="AF540" s="22"/>
      <c r="AG540" s="22"/>
      <c r="AL540" s="22" t="s">
        <v>75</v>
      </c>
      <c r="AN540" s="22"/>
    </row>
    <row r="541" spans="1:40" customFormat="1" ht="57" x14ac:dyDescent="0.25">
      <c r="A541" s="23" t="s">
        <v>493</v>
      </c>
      <c r="B541" s="24" t="s">
        <v>493</v>
      </c>
      <c r="C541" s="25" t="s">
        <v>494</v>
      </c>
      <c r="D541" s="139" t="s">
        <v>495</v>
      </c>
      <c r="E541" s="139"/>
      <c r="F541" s="139"/>
      <c r="G541" s="24" t="s">
        <v>346</v>
      </c>
      <c r="H541" s="24">
        <v>5.0199999999999996</v>
      </c>
      <c r="I541" s="24" t="s">
        <v>26</v>
      </c>
      <c r="J541" s="24" t="s">
        <v>496</v>
      </c>
      <c r="K541" s="26" t="s">
        <v>497</v>
      </c>
      <c r="L541" s="24"/>
      <c r="M541" s="26" t="s">
        <v>498</v>
      </c>
      <c r="N541" s="24" t="s">
        <v>108</v>
      </c>
      <c r="O541" s="27" t="s">
        <v>499</v>
      </c>
      <c r="AE541" s="22"/>
      <c r="AF541" s="22"/>
      <c r="AG541" s="22" t="s">
        <v>495</v>
      </c>
      <c r="AL541" s="22"/>
      <c r="AN541" s="22"/>
    </row>
    <row r="542" spans="1:40" customFormat="1" ht="15" x14ac:dyDescent="0.25">
      <c r="A542" s="28"/>
      <c r="B542" s="51"/>
      <c r="C542" s="52"/>
      <c r="D542" s="140" t="s">
        <v>75</v>
      </c>
      <c r="E542" s="140"/>
      <c r="F542" s="140"/>
      <c r="G542" s="24"/>
      <c r="H542" s="53"/>
      <c r="I542" s="53"/>
      <c r="J542" s="53"/>
      <c r="K542" s="54"/>
      <c r="L542" s="53"/>
      <c r="M542" s="60">
        <v>649.54</v>
      </c>
      <c r="N542" s="47"/>
      <c r="O542" s="56">
        <v>5300.25</v>
      </c>
      <c r="AE542" s="22"/>
      <c r="AF542" s="22"/>
      <c r="AG542" s="22"/>
      <c r="AL542" s="22" t="s">
        <v>75</v>
      </c>
      <c r="AN542" s="22"/>
    </row>
    <row r="543" spans="1:40" customFormat="1" ht="68.25" x14ac:dyDescent="0.25">
      <c r="A543" s="23" t="s">
        <v>500</v>
      </c>
      <c r="B543" s="24" t="s">
        <v>500</v>
      </c>
      <c r="C543" s="25" t="s">
        <v>501</v>
      </c>
      <c r="D543" s="139" t="s">
        <v>502</v>
      </c>
      <c r="E543" s="139"/>
      <c r="F543" s="139"/>
      <c r="G543" s="24" t="s">
        <v>491</v>
      </c>
      <c r="H543" s="24">
        <v>0.12</v>
      </c>
      <c r="I543" s="24" t="s">
        <v>26</v>
      </c>
      <c r="J543" s="24" t="s">
        <v>84</v>
      </c>
      <c r="K543" s="26"/>
      <c r="L543" s="24"/>
      <c r="M543" s="26"/>
      <c r="N543" s="24"/>
      <c r="O543" s="27"/>
      <c r="AE543" s="22"/>
      <c r="AF543" s="22"/>
      <c r="AG543" s="22" t="s">
        <v>502</v>
      </c>
      <c r="AL543" s="22"/>
      <c r="AN543" s="22"/>
    </row>
    <row r="544" spans="1:40" customFormat="1" ht="33.75" x14ac:dyDescent="0.25">
      <c r="A544" s="28"/>
      <c r="B544" s="29"/>
      <c r="C544" s="30" t="s">
        <v>56</v>
      </c>
      <c r="D544" s="133" t="s">
        <v>57</v>
      </c>
      <c r="E544" s="133"/>
      <c r="F544" s="133"/>
      <c r="G544" s="133"/>
      <c r="H544" s="133"/>
      <c r="I544" s="133"/>
      <c r="J544" s="133"/>
      <c r="K544" s="133"/>
      <c r="L544" s="133"/>
      <c r="M544" s="133"/>
      <c r="N544" s="133"/>
      <c r="O544" s="134"/>
      <c r="AE544" s="22"/>
      <c r="AF544" s="22"/>
      <c r="AG544" s="22"/>
      <c r="AH544" s="2" t="s">
        <v>57</v>
      </c>
      <c r="AL544" s="22"/>
      <c r="AN544" s="22"/>
    </row>
    <row r="545" spans="1:40" customFormat="1" ht="57" x14ac:dyDescent="0.25">
      <c r="A545" s="28"/>
      <c r="B545" s="29"/>
      <c r="C545" s="30" t="s">
        <v>58</v>
      </c>
      <c r="D545" s="133" t="s">
        <v>59</v>
      </c>
      <c r="E545" s="133"/>
      <c r="F545" s="133"/>
      <c r="G545" s="133"/>
      <c r="H545" s="133"/>
      <c r="I545" s="133"/>
      <c r="J545" s="133"/>
      <c r="K545" s="133"/>
      <c r="L545" s="133"/>
      <c r="M545" s="133"/>
      <c r="N545" s="133"/>
      <c r="O545" s="134"/>
      <c r="AE545" s="22"/>
      <c r="AF545" s="22"/>
      <c r="AG545" s="22"/>
      <c r="AH545" s="2" t="s">
        <v>59</v>
      </c>
      <c r="AL545" s="22"/>
      <c r="AN545" s="22"/>
    </row>
    <row r="546" spans="1:40" customFormat="1" ht="15" x14ac:dyDescent="0.25">
      <c r="A546" s="28"/>
      <c r="B546" s="31"/>
      <c r="C546" s="30" t="s">
        <v>26</v>
      </c>
      <c r="D546" s="135" t="s">
        <v>60</v>
      </c>
      <c r="E546" s="135"/>
      <c r="F546" s="135"/>
      <c r="G546" s="32"/>
      <c r="H546" s="33"/>
      <c r="I546" s="33"/>
      <c r="J546" s="33"/>
      <c r="K546" s="38">
        <v>10107.9</v>
      </c>
      <c r="L546" s="35">
        <v>1.3225</v>
      </c>
      <c r="M546" s="38">
        <v>1604.12</v>
      </c>
      <c r="N546" s="36">
        <v>44.77</v>
      </c>
      <c r="O546" s="37">
        <v>71816.45</v>
      </c>
      <c r="AE546" s="22"/>
      <c r="AF546" s="22"/>
      <c r="AG546" s="22"/>
      <c r="AI546" s="2" t="s">
        <v>60</v>
      </c>
      <c r="AL546" s="22"/>
      <c r="AN546" s="22"/>
    </row>
    <row r="547" spans="1:40" customFormat="1" ht="15" x14ac:dyDescent="0.25">
      <c r="A547" s="28"/>
      <c r="B547" s="31"/>
      <c r="C547" s="30" t="s">
        <v>61</v>
      </c>
      <c r="D547" s="135" t="s">
        <v>62</v>
      </c>
      <c r="E547" s="135"/>
      <c r="F547" s="135"/>
      <c r="G547" s="32"/>
      <c r="H547" s="33"/>
      <c r="I547" s="33"/>
      <c r="J547" s="33"/>
      <c r="K547" s="38">
        <v>25801.01</v>
      </c>
      <c r="L547" s="35">
        <v>1.4375</v>
      </c>
      <c r="M547" s="38">
        <v>4450.67</v>
      </c>
      <c r="N547" s="36">
        <v>13.24</v>
      </c>
      <c r="O547" s="37">
        <v>58926.87</v>
      </c>
      <c r="AE547" s="22"/>
      <c r="AF547" s="22"/>
      <c r="AG547" s="22"/>
      <c r="AI547" s="2" t="s">
        <v>62</v>
      </c>
      <c r="AL547" s="22"/>
      <c r="AN547" s="22"/>
    </row>
    <row r="548" spans="1:40" customFormat="1" ht="15" x14ac:dyDescent="0.25">
      <c r="A548" s="28"/>
      <c r="B548" s="31"/>
      <c r="C548" s="30" t="s">
        <v>63</v>
      </c>
      <c r="D548" s="135" t="s">
        <v>64</v>
      </c>
      <c r="E548" s="135"/>
      <c r="F548" s="135"/>
      <c r="G548" s="32"/>
      <c r="H548" s="33"/>
      <c r="I548" s="33"/>
      <c r="J548" s="33"/>
      <c r="K548" s="38">
        <v>2126.84</v>
      </c>
      <c r="L548" s="35">
        <v>1.4375</v>
      </c>
      <c r="M548" s="34">
        <v>366.88</v>
      </c>
      <c r="N548" s="36">
        <v>44.77</v>
      </c>
      <c r="O548" s="37">
        <v>16425.22</v>
      </c>
      <c r="AE548" s="22"/>
      <c r="AF548" s="22"/>
      <c r="AG548" s="22"/>
      <c r="AI548" s="2" t="s">
        <v>64</v>
      </c>
      <c r="AL548" s="22"/>
      <c r="AN548" s="22"/>
    </row>
    <row r="549" spans="1:40" customFormat="1" ht="15" x14ac:dyDescent="0.25">
      <c r="A549" s="28"/>
      <c r="B549" s="31"/>
      <c r="C549" s="30" t="s">
        <v>79</v>
      </c>
      <c r="D549" s="135" t="s">
        <v>80</v>
      </c>
      <c r="E549" s="135"/>
      <c r="F549" s="135"/>
      <c r="G549" s="32"/>
      <c r="H549" s="33"/>
      <c r="I549" s="33"/>
      <c r="J549" s="33"/>
      <c r="K549" s="38">
        <v>27114.25</v>
      </c>
      <c r="L549" s="33"/>
      <c r="M549" s="38">
        <v>3253.71</v>
      </c>
      <c r="N549" s="36">
        <v>8.16</v>
      </c>
      <c r="O549" s="37">
        <v>26550.27</v>
      </c>
      <c r="AE549" s="22"/>
      <c r="AF549" s="22"/>
      <c r="AG549" s="22"/>
      <c r="AI549" s="2" t="s">
        <v>80</v>
      </c>
      <c r="AL549" s="22"/>
      <c r="AN549" s="22"/>
    </row>
    <row r="550" spans="1:40" customFormat="1" ht="15" x14ac:dyDescent="0.25">
      <c r="A550" s="39"/>
      <c r="B550" s="31"/>
      <c r="C550" s="30"/>
      <c r="D550" s="135" t="s">
        <v>65</v>
      </c>
      <c r="E550" s="135"/>
      <c r="F550" s="135"/>
      <c r="G550" s="32" t="s">
        <v>66</v>
      </c>
      <c r="H550" s="44">
        <v>990</v>
      </c>
      <c r="I550" s="35">
        <v>1.3225</v>
      </c>
      <c r="J550" s="59">
        <v>157.113</v>
      </c>
      <c r="K550" s="42"/>
      <c r="L550" s="33"/>
      <c r="M550" s="42"/>
      <c r="N550" s="33"/>
      <c r="O550" s="43"/>
      <c r="AE550" s="22"/>
      <c r="AF550" s="22"/>
      <c r="AG550" s="22"/>
      <c r="AJ550" s="2" t="s">
        <v>65</v>
      </c>
      <c r="AL550" s="22"/>
      <c r="AN550" s="22"/>
    </row>
    <row r="551" spans="1:40" customFormat="1" ht="15" x14ac:dyDescent="0.25">
      <c r="A551" s="39"/>
      <c r="B551" s="31"/>
      <c r="C551" s="30"/>
      <c r="D551" s="135" t="s">
        <v>67</v>
      </c>
      <c r="E551" s="135"/>
      <c r="F551" s="135"/>
      <c r="G551" s="32" t="s">
        <v>66</v>
      </c>
      <c r="H551" s="40">
        <v>163.6</v>
      </c>
      <c r="I551" s="35">
        <v>1.4375</v>
      </c>
      <c r="J551" s="59">
        <v>28.221</v>
      </c>
      <c r="K551" s="42"/>
      <c r="L551" s="33"/>
      <c r="M551" s="42"/>
      <c r="N551" s="33"/>
      <c r="O551" s="43"/>
      <c r="AE551" s="22"/>
      <c r="AF551" s="22"/>
      <c r="AG551" s="22"/>
      <c r="AJ551" s="2" t="s">
        <v>67</v>
      </c>
      <c r="AL551" s="22"/>
      <c r="AN551" s="22"/>
    </row>
    <row r="552" spans="1:40" customFormat="1" ht="15" x14ac:dyDescent="0.25">
      <c r="A552" s="45"/>
      <c r="B552" s="32"/>
      <c r="C552" s="30"/>
      <c r="D552" s="141" t="s">
        <v>68</v>
      </c>
      <c r="E552" s="141"/>
      <c r="F552" s="141"/>
      <c r="G552" s="46"/>
      <c r="H552" s="47"/>
      <c r="I552" s="47"/>
      <c r="J552" s="47"/>
      <c r="K552" s="48">
        <v>63023.16</v>
      </c>
      <c r="L552" s="47"/>
      <c r="M552" s="48">
        <v>9308.5</v>
      </c>
      <c r="N552" s="47"/>
      <c r="O552" s="50">
        <v>157293.59</v>
      </c>
      <c r="AE552" s="22"/>
      <c r="AF552" s="22"/>
      <c r="AG552" s="22"/>
      <c r="AK552" s="2" t="s">
        <v>68</v>
      </c>
      <c r="AL552" s="22"/>
      <c r="AN552" s="22"/>
    </row>
    <row r="553" spans="1:40" customFormat="1" ht="15" x14ac:dyDescent="0.25">
      <c r="A553" s="39"/>
      <c r="B553" s="31"/>
      <c r="C553" s="30"/>
      <c r="D553" s="135" t="s">
        <v>69</v>
      </c>
      <c r="E553" s="135"/>
      <c r="F553" s="135"/>
      <c r="G553" s="32"/>
      <c r="H553" s="33"/>
      <c r="I553" s="33"/>
      <c r="J553" s="33"/>
      <c r="K553" s="42"/>
      <c r="L553" s="33"/>
      <c r="M553" s="38">
        <v>1971</v>
      </c>
      <c r="N553" s="33"/>
      <c r="O553" s="37">
        <v>88241.67</v>
      </c>
      <c r="AE553" s="22"/>
      <c r="AF553" s="22"/>
      <c r="AG553" s="22"/>
      <c r="AJ553" s="2" t="s">
        <v>69</v>
      </c>
      <c r="AL553" s="22"/>
      <c r="AN553" s="22"/>
    </row>
    <row r="554" spans="1:40" customFormat="1" ht="45" x14ac:dyDescent="0.25">
      <c r="A554" s="39"/>
      <c r="B554" s="31"/>
      <c r="C554" s="30" t="s">
        <v>96</v>
      </c>
      <c r="D554" s="135" t="s">
        <v>97</v>
      </c>
      <c r="E554" s="135"/>
      <c r="F554" s="135"/>
      <c r="G554" s="32" t="s">
        <v>72</v>
      </c>
      <c r="H554" s="44">
        <v>117</v>
      </c>
      <c r="I554" s="33"/>
      <c r="J554" s="44">
        <v>117</v>
      </c>
      <c r="K554" s="42"/>
      <c r="L554" s="33"/>
      <c r="M554" s="38">
        <v>2306.0700000000002</v>
      </c>
      <c r="N554" s="33"/>
      <c r="O554" s="37">
        <v>103242.75</v>
      </c>
      <c r="AE554" s="22"/>
      <c r="AF554" s="22"/>
      <c r="AG554" s="22"/>
      <c r="AJ554" s="2" t="s">
        <v>97</v>
      </c>
      <c r="AL554" s="22"/>
      <c r="AN554" s="22"/>
    </row>
    <row r="555" spans="1:40" customFormat="1" ht="90" x14ac:dyDescent="0.25">
      <c r="A555" s="39"/>
      <c r="B555" s="31"/>
      <c r="C555" s="30" t="s">
        <v>98</v>
      </c>
      <c r="D555" s="135" t="s">
        <v>99</v>
      </c>
      <c r="E555" s="135"/>
      <c r="F555" s="135"/>
      <c r="G555" s="32" t="s">
        <v>72</v>
      </c>
      <c r="H555" s="44">
        <v>74</v>
      </c>
      <c r="I555" s="36">
        <v>0.85</v>
      </c>
      <c r="J555" s="40">
        <v>62.9</v>
      </c>
      <c r="K555" s="42"/>
      <c r="L555" s="33"/>
      <c r="M555" s="38">
        <v>1239.76</v>
      </c>
      <c r="N555" s="33"/>
      <c r="O555" s="37">
        <v>55504.01</v>
      </c>
      <c r="AE555" s="22"/>
      <c r="AF555" s="22"/>
      <c r="AG555" s="22"/>
      <c r="AJ555" s="2" t="s">
        <v>99</v>
      </c>
      <c r="AL555" s="22"/>
      <c r="AN555" s="22"/>
    </row>
    <row r="556" spans="1:40" customFormat="1" ht="15" x14ac:dyDescent="0.25">
      <c r="A556" s="28"/>
      <c r="B556" s="51"/>
      <c r="C556" s="52"/>
      <c r="D556" s="140" t="s">
        <v>75</v>
      </c>
      <c r="E556" s="140"/>
      <c r="F556" s="140"/>
      <c r="G556" s="24"/>
      <c r="H556" s="53"/>
      <c r="I556" s="53"/>
      <c r="J556" s="53"/>
      <c r="K556" s="54"/>
      <c r="L556" s="53"/>
      <c r="M556" s="55">
        <v>12854.33</v>
      </c>
      <c r="N556" s="47"/>
      <c r="O556" s="56">
        <v>316040.34999999998</v>
      </c>
      <c r="AE556" s="22"/>
      <c r="AF556" s="22"/>
      <c r="AG556" s="22"/>
      <c r="AL556" s="22" t="s">
        <v>75</v>
      </c>
      <c r="AN556" s="22"/>
    </row>
    <row r="557" spans="1:40" customFormat="1" ht="90.75" x14ac:dyDescent="0.25">
      <c r="A557" s="23" t="s">
        <v>503</v>
      </c>
      <c r="B557" s="24" t="s">
        <v>503</v>
      </c>
      <c r="C557" s="25" t="s">
        <v>504</v>
      </c>
      <c r="D557" s="139" t="s">
        <v>505</v>
      </c>
      <c r="E557" s="139"/>
      <c r="F557" s="139"/>
      <c r="G557" s="24" t="s">
        <v>346</v>
      </c>
      <c r="H557" s="24">
        <v>120</v>
      </c>
      <c r="I557" s="24" t="s">
        <v>26</v>
      </c>
      <c r="J557" s="24" t="s">
        <v>506</v>
      </c>
      <c r="K557" s="26" t="s">
        <v>507</v>
      </c>
      <c r="L557" s="24"/>
      <c r="M557" s="26" t="s">
        <v>508</v>
      </c>
      <c r="N557" s="24" t="s">
        <v>108</v>
      </c>
      <c r="O557" s="27" t="s">
        <v>509</v>
      </c>
      <c r="AE557" s="22"/>
      <c r="AF557" s="22"/>
      <c r="AG557" s="22" t="s">
        <v>505</v>
      </c>
      <c r="AL557" s="22"/>
      <c r="AN557" s="22"/>
    </row>
    <row r="558" spans="1:40" customFormat="1" ht="15" x14ac:dyDescent="0.25">
      <c r="A558" s="28"/>
      <c r="B558" s="51"/>
      <c r="C558" s="52"/>
      <c r="D558" s="140" t="s">
        <v>75</v>
      </c>
      <c r="E558" s="140"/>
      <c r="F558" s="140"/>
      <c r="G558" s="24"/>
      <c r="H558" s="53"/>
      <c r="I558" s="53"/>
      <c r="J558" s="53"/>
      <c r="K558" s="54"/>
      <c r="L558" s="53"/>
      <c r="M558" s="55">
        <v>44839.199999999997</v>
      </c>
      <c r="N558" s="47"/>
      <c r="O558" s="56">
        <v>365887.87</v>
      </c>
      <c r="AE558" s="22"/>
      <c r="AF558" s="22"/>
      <c r="AG558" s="22"/>
      <c r="AL558" s="22" t="s">
        <v>75</v>
      </c>
      <c r="AN558" s="22"/>
    </row>
    <row r="559" spans="1:40" customFormat="1" ht="90.75" x14ac:dyDescent="0.25">
      <c r="A559" s="23" t="s">
        <v>510</v>
      </c>
      <c r="B559" s="24" t="s">
        <v>510</v>
      </c>
      <c r="C559" s="25" t="s">
        <v>511</v>
      </c>
      <c r="D559" s="139" t="s">
        <v>512</v>
      </c>
      <c r="E559" s="139"/>
      <c r="F559" s="139"/>
      <c r="G559" s="24" t="s">
        <v>513</v>
      </c>
      <c r="H559" s="24">
        <v>28</v>
      </c>
      <c r="I559" s="24" t="s">
        <v>26</v>
      </c>
      <c r="J559" s="24" t="s">
        <v>230</v>
      </c>
      <c r="K559" s="26" t="s">
        <v>514</v>
      </c>
      <c r="L559" s="24"/>
      <c r="M559" s="26" t="s">
        <v>515</v>
      </c>
      <c r="N559" s="24" t="s">
        <v>108</v>
      </c>
      <c r="O559" s="27" t="s">
        <v>516</v>
      </c>
      <c r="AE559" s="22"/>
      <c r="AF559" s="22"/>
      <c r="AG559" s="22" t="s">
        <v>512</v>
      </c>
      <c r="AL559" s="22"/>
      <c r="AN559" s="22"/>
    </row>
    <row r="560" spans="1:40" customFormat="1" ht="15" x14ac:dyDescent="0.25">
      <c r="A560" s="28"/>
      <c r="B560" s="51"/>
      <c r="C560" s="52"/>
      <c r="D560" s="140" t="s">
        <v>75</v>
      </c>
      <c r="E560" s="140"/>
      <c r="F560" s="140"/>
      <c r="G560" s="24"/>
      <c r="H560" s="53"/>
      <c r="I560" s="53"/>
      <c r="J560" s="53"/>
      <c r="K560" s="54"/>
      <c r="L560" s="53"/>
      <c r="M560" s="55">
        <v>6080.2</v>
      </c>
      <c r="N560" s="47"/>
      <c r="O560" s="56">
        <v>49614.43</v>
      </c>
      <c r="AE560" s="22"/>
      <c r="AF560" s="22"/>
      <c r="AG560" s="22"/>
      <c r="AL560" s="22" t="s">
        <v>75</v>
      </c>
      <c r="AN560" s="22"/>
    </row>
    <row r="561" spans="1:40" customFormat="1" ht="23.25" x14ac:dyDescent="0.25">
      <c r="A561" s="23" t="s">
        <v>517</v>
      </c>
      <c r="B561" s="24" t="s">
        <v>517</v>
      </c>
      <c r="C561" s="25" t="s">
        <v>518</v>
      </c>
      <c r="D561" s="139" t="s">
        <v>519</v>
      </c>
      <c r="E561" s="139"/>
      <c r="F561" s="139"/>
      <c r="G561" s="24" t="s">
        <v>218</v>
      </c>
      <c r="H561" s="24">
        <v>6.4799999999999996E-2</v>
      </c>
      <c r="I561" s="24" t="s">
        <v>26</v>
      </c>
      <c r="J561" s="24" t="s">
        <v>520</v>
      </c>
      <c r="K561" s="26"/>
      <c r="L561" s="24"/>
      <c r="M561" s="26"/>
      <c r="N561" s="24"/>
      <c r="O561" s="27"/>
      <c r="AE561" s="22"/>
      <c r="AF561" s="22"/>
      <c r="AG561" s="22" t="s">
        <v>519</v>
      </c>
      <c r="AL561" s="22"/>
      <c r="AN561" s="22"/>
    </row>
    <row r="562" spans="1:40" customFormat="1" ht="33.75" x14ac:dyDescent="0.25">
      <c r="A562" s="28"/>
      <c r="B562" s="29"/>
      <c r="C562" s="30" t="s">
        <v>56</v>
      </c>
      <c r="D562" s="133" t="s">
        <v>57</v>
      </c>
      <c r="E562" s="133"/>
      <c r="F562" s="133"/>
      <c r="G562" s="133"/>
      <c r="H562" s="133"/>
      <c r="I562" s="133"/>
      <c r="J562" s="133"/>
      <c r="K562" s="133"/>
      <c r="L562" s="133"/>
      <c r="M562" s="133"/>
      <c r="N562" s="133"/>
      <c r="O562" s="134"/>
      <c r="AE562" s="22"/>
      <c r="AF562" s="22"/>
      <c r="AG562" s="22"/>
      <c r="AH562" s="2" t="s">
        <v>57</v>
      </c>
      <c r="AL562" s="22"/>
      <c r="AN562" s="22"/>
    </row>
    <row r="563" spans="1:40" customFormat="1" ht="57" x14ac:dyDescent="0.25">
      <c r="A563" s="28"/>
      <c r="B563" s="29"/>
      <c r="C563" s="30" t="s">
        <v>58</v>
      </c>
      <c r="D563" s="133" t="s">
        <v>59</v>
      </c>
      <c r="E563" s="133"/>
      <c r="F563" s="133"/>
      <c r="G563" s="133"/>
      <c r="H563" s="133"/>
      <c r="I563" s="133"/>
      <c r="J563" s="133"/>
      <c r="K563" s="133"/>
      <c r="L563" s="133"/>
      <c r="M563" s="133"/>
      <c r="N563" s="133"/>
      <c r="O563" s="134"/>
      <c r="AE563" s="22"/>
      <c r="AF563" s="22"/>
      <c r="AG563" s="22"/>
      <c r="AH563" s="2" t="s">
        <v>59</v>
      </c>
      <c r="AL563" s="22"/>
      <c r="AN563" s="22"/>
    </row>
    <row r="564" spans="1:40" customFormat="1" ht="15" x14ac:dyDescent="0.25">
      <c r="A564" s="28"/>
      <c r="B564" s="31"/>
      <c r="C564" s="30" t="s">
        <v>26</v>
      </c>
      <c r="D564" s="135" t="s">
        <v>60</v>
      </c>
      <c r="E564" s="135"/>
      <c r="F564" s="135"/>
      <c r="G564" s="32"/>
      <c r="H564" s="33"/>
      <c r="I564" s="33"/>
      <c r="J564" s="33"/>
      <c r="K564" s="38">
        <v>3467.84</v>
      </c>
      <c r="L564" s="35">
        <v>1.3225</v>
      </c>
      <c r="M564" s="34">
        <v>297.19</v>
      </c>
      <c r="N564" s="36">
        <v>44.77</v>
      </c>
      <c r="O564" s="37">
        <v>13305.2</v>
      </c>
      <c r="AE564" s="22"/>
      <c r="AF564" s="22"/>
      <c r="AG564" s="22"/>
      <c r="AI564" s="2" t="s">
        <v>60</v>
      </c>
      <c r="AL564" s="22"/>
      <c r="AN564" s="22"/>
    </row>
    <row r="565" spans="1:40" customFormat="1" ht="15" x14ac:dyDescent="0.25">
      <c r="A565" s="28"/>
      <c r="B565" s="31"/>
      <c r="C565" s="30" t="s">
        <v>61</v>
      </c>
      <c r="D565" s="135" t="s">
        <v>62</v>
      </c>
      <c r="E565" s="135"/>
      <c r="F565" s="135"/>
      <c r="G565" s="32"/>
      <c r="H565" s="33"/>
      <c r="I565" s="33"/>
      <c r="J565" s="33"/>
      <c r="K565" s="38">
        <v>12472.06</v>
      </c>
      <c r="L565" s="35">
        <v>1.4375</v>
      </c>
      <c r="M565" s="38">
        <v>1161.77</v>
      </c>
      <c r="N565" s="36">
        <v>13.24</v>
      </c>
      <c r="O565" s="37">
        <v>15381.83</v>
      </c>
      <c r="AE565" s="22"/>
      <c r="AF565" s="22"/>
      <c r="AG565" s="22"/>
      <c r="AI565" s="2" t="s">
        <v>62</v>
      </c>
      <c r="AL565" s="22"/>
      <c r="AN565" s="22"/>
    </row>
    <row r="566" spans="1:40" customFormat="1" ht="15" x14ac:dyDescent="0.25">
      <c r="A566" s="28"/>
      <c r="B566" s="31"/>
      <c r="C566" s="30" t="s">
        <v>63</v>
      </c>
      <c r="D566" s="135" t="s">
        <v>64</v>
      </c>
      <c r="E566" s="135"/>
      <c r="F566" s="135"/>
      <c r="G566" s="32"/>
      <c r="H566" s="33"/>
      <c r="I566" s="33"/>
      <c r="J566" s="33"/>
      <c r="K566" s="38">
        <v>1266.81</v>
      </c>
      <c r="L566" s="35">
        <v>1.4375</v>
      </c>
      <c r="M566" s="34">
        <v>118</v>
      </c>
      <c r="N566" s="36">
        <v>44.77</v>
      </c>
      <c r="O566" s="37">
        <v>5282.86</v>
      </c>
      <c r="AE566" s="22"/>
      <c r="AF566" s="22"/>
      <c r="AG566" s="22"/>
      <c r="AI566" s="2" t="s">
        <v>64</v>
      </c>
      <c r="AL566" s="22"/>
      <c r="AN566" s="22"/>
    </row>
    <row r="567" spans="1:40" customFormat="1" ht="15" x14ac:dyDescent="0.25">
      <c r="A567" s="28"/>
      <c r="B567" s="31"/>
      <c r="C567" s="30" t="s">
        <v>79</v>
      </c>
      <c r="D567" s="135" t="s">
        <v>80</v>
      </c>
      <c r="E567" s="135"/>
      <c r="F567" s="135"/>
      <c r="G567" s="32"/>
      <c r="H567" s="33"/>
      <c r="I567" s="33"/>
      <c r="J567" s="33"/>
      <c r="K567" s="38">
        <v>6348.16</v>
      </c>
      <c r="L567" s="33"/>
      <c r="M567" s="34">
        <v>411.36</v>
      </c>
      <c r="N567" s="36">
        <v>8.16</v>
      </c>
      <c r="O567" s="37">
        <v>3356.7</v>
      </c>
      <c r="AE567" s="22"/>
      <c r="AF567" s="22"/>
      <c r="AG567" s="22"/>
      <c r="AI567" s="2" t="s">
        <v>80</v>
      </c>
      <c r="AL567" s="22"/>
      <c r="AN567" s="22"/>
    </row>
    <row r="568" spans="1:40" customFormat="1" ht="15" x14ac:dyDescent="0.25">
      <c r="A568" s="39"/>
      <c r="B568" s="31"/>
      <c r="C568" s="30"/>
      <c r="D568" s="135" t="s">
        <v>65</v>
      </c>
      <c r="E568" s="135"/>
      <c r="F568" s="135"/>
      <c r="G568" s="32" t="s">
        <v>66</v>
      </c>
      <c r="H568" s="40">
        <v>312.7</v>
      </c>
      <c r="I568" s="35">
        <v>1.3225</v>
      </c>
      <c r="J568" s="41">
        <v>26.797764600000001</v>
      </c>
      <c r="K568" s="42"/>
      <c r="L568" s="33"/>
      <c r="M568" s="42"/>
      <c r="N568" s="33"/>
      <c r="O568" s="43"/>
      <c r="AE568" s="22"/>
      <c r="AF568" s="22"/>
      <c r="AG568" s="22"/>
      <c r="AJ568" s="2" t="s">
        <v>65</v>
      </c>
      <c r="AL568" s="22"/>
      <c r="AN568" s="22"/>
    </row>
    <row r="569" spans="1:40" customFormat="1" ht="15" x14ac:dyDescent="0.25">
      <c r="A569" s="39"/>
      <c r="B569" s="31"/>
      <c r="C569" s="30"/>
      <c r="D569" s="135" t="s">
        <v>67</v>
      </c>
      <c r="E569" s="135"/>
      <c r="F569" s="135"/>
      <c r="G569" s="32" t="s">
        <v>66</v>
      </c>
      <c r="H569" s="36">
        <v>94.12</v>
      </c>
      <c r="I569" s="35">
        <v>1.4375</v>
      </c>
      <c r="J569" s="61">
        <v>8.7672779999999992</v>
      </c>
      <c r="K569" s="42"/>
      <c r="L569" s="33"/>
      <c r="M569" s="42"/>
      <c r="N569" s="33"/>
      <c r="O569" s="43"/>
      <c r="AE569" s="22"/>
      <c r="AF569" s="22"/>
      <c r="AG569" s="22"/>
      <c r="AJ569" s="2" t="s">
        <v>67</v>
      </c>
      <c r="AL569" s="22"/>
      <c r="AN569" s="22"/>
    </row>
    <row r="570" spans="1:40" customFormat="1" ht="15" x14ac:dyDescent="0.25">
      <c r="A570" s="45"/>
      <c r="B570" s="32"/>
      <c r="C570" s="30"/>
      <c r="D570" s="141" t="s">
        <v>68</v>
      </c>
      <c r="E570" s="141"/>
      <c r="F570" s="141"/>
      <c r="G570" s="46"/>
      <c r="H570" s="47"/>
      <c r="I570" s="47"/>
      <c r="J570" s="47"/>
      <c r="K570" s="48">
        <v>22288.06</v>
      </c>
      <c r="L570" s="47"/>
      <c r="M570" s="48">
        <v>1870.32</v>
      </c>
      <c r="N570" s="47"/>
      <c r="O570" s="50">
        <v>32043.73</v>
      </c>
      <c r="AE570" s="22"/>
      <c r="AF570" s="22"/>
      <c r="AG570" s="22"/>
      <c r="AK570" s="2" t="s">
        <v>68</v>
      </c>
      <c r="AL570" s="22"/>
      <c r="AN570" s="22"/>
    </row>
    <row r="571" spans="1:40" customFormat="1" ht="15" x14ac:dyDescent="0.25">
      <c r="A571" s="39"/>
      <c r="B571" s="31"/>
      <c r="C571" s="30"/>
      <c r="D571" s="135" t="s">
        <v>69</v>
      </c>
      <c r="E571" s="135"/>
      <c r="F571" s="135"/>
      <c r="G571" s="32"/>
      <c r="H571" s="33"/>
      <c r="I571" s="33"/>
      <c r="J571" s="33"/>
      <c r="K571" s="42"/>
      <c r="L571" s="33"/>
      <c r="M571" s="34">
        <v>415.19</v>
      </c>
      <c r="N571" s="33"/>
      <c r="O571" s="37">
        <v>18588.060000000001</v>
      </c>
      <c r="AE571" s="22"/>
      <c r="AF571" s="22"/>
      <c r="AG571" s="22"/>
      <c r="AJ571" s="2" t="s">
        <v>69</v>
      </c>
      <c r="AL571" s="22"/>
      <c r="AN571" s="22"/>
    </row>
    <row r="572" spans="1:40" customFormat="1" ht="45" x14ac:dyDescent="0.25">
      <c r="A572" s="39"/>
      <c r="B572" s="31"/>
      <c r="C572" s="30" t="s">
        <v>96</v>
      </c>
      <c r="D572" s="135" t="s">
        <v>97</v>
      </c>
      <c r="E572" s="135"/>
      <c r="F572" s="135"/>
      <c r="G572" s="32" t="s">
        <v>72</v>
      </c>
      <c r="H572" s="44">
        <v>117</v>
      </c>
      <c r="I572" s="33"/>
      <c r="J572" s="44">
        <v>117</v>
      </c>
      <c r="K572" s="42"/>
      <c r="L572" s="33"/>
      <c r="M572" s="34">
        <v>485.77</v>
      </c>
      <c r="N572" s="33"/>
      <c r="O572" s="37">
        <v>21748.03</v>
      </c>
      <c r="AE572" s="22"/>
      <c r="AF572" s="22"/>
      <c r="AG572" s="22"/>
      <c r="AJ572" s="2" t="s">
        <v>97</v>
      </c>
      <c r="AL572" s="22"/>
      <c r="AN572" s="22"/>
    </row>
    <row r="573" spans="1:40" customFormat="1" ht="90" x14ac:dyDescent="0.25">
      <c r="A573" s="39"/>
      <c r="B573" s="31"/>
      <c r="C573" s="30" t="s">
        <v>98</v>
      </c>
      <c r="D573" s="135" t="s">
        <v>99</v>
      </c>
      <c r="E573" s="135"/>
      <c r="F573" s="135"/>
      <c r="G573" s="32" t="s">
        <v>72</v>
      </c>
      <c r="H573" s="44">
        <v>74</v>
      </c>
      <c r="I573" s="36">
        <v>0.85</v>
      </c>
      <c r="J573" s="40">
        <v>62.9</v>
      </c>
      <c r="K573" s="42"/>
      <c r="L573" s="33"/>
      <c r="M573" s="34">
        <v>261.14999999999998</v>
      </c>
      <c r="N573" s="33"/>
      <c r="O573" s="37">
        <v>11691.89</v>
      </c>
      <c r="AE573" s="22"/>
      <c r="AF573" s="22"/>
      <c r="AG573" s="22"/>
      <c r="AJ573" s="2" t="s">
        <v>99</v>
      </c>
      <c r="AL573" s="22"/>
      <c r="AN573" s="22"/>
    </row>
    <row r="574" spans="1:40" customFormat="1" ht="15" x14ac:dyDescent="0.25">
      <c r="A574" s="28"/>
      <c r="B574" s="51"/>
      <c r="C574" s="52"/>
      <c r="D574" s="140" t="s">
        <v>75</v>
      </c>
      <c r="E574" s="140"/>
      <c r="F574" s="140"/>
      <c r="G574" s="24"/>
      <c r="H574" s="53"/>
      <c r="I574" s="53"/>
      <c r="J574" s="53"/>
      <c r="K574" s="54"/>
      <c r="L574" s="53"/>
      <c r="M574" s="55">
        <v>2617.2399999999998</v>
      </c>
      <c r="N574" s="47"/>
      <c r="O574" s="56">
        <v>65483.65</v>
      </c>
      <c r="AE574" s="22"/>
      <c r="AF574" s="22"/>
      <c r="AG574" s="22"/>
      <c r="AL574" s="22" t="s">
        <v>75</v>
      </c>
      <c r="AN574" s="22"/>
    </row>
    <row r="575" spans="1:40" customFormat="1" ht="33.75" x14ac:dyDescent="0.25">
      <c r="A575" s="23" t="s">
        <v>521</v>
      </c>
      <c r="B575" s="24" t="s">
        <v>521</v>
      </c>
      <c r="C575" s="25" t="s">
        <v>522</v>
      </c>
      <c r="D575" s="139" t="s">
        <v>523</v>
      </c>
      <c r="E575" s="139"/>
      <c r="F575" s="139"/>
      <c r="G575" s="24" t="s">
        <v>218</v>
      </c>
      <c r="H575" s="24">
        <v>-6.4799999999999996E-2</v>
      </c>
      <c r="I575" s="24" t="s">
        <v>26</v>
      </c>
      <c r="J575" s="24" t="s">
        <v>524</v>
      </c>
      <c r="K575" s="26" t="s">
        <v>525</v>
      </c>
      <c r="L575" s="24"/>
      <c r="M575" s="26" t="s">
        <v>526</v>
      </c>
      <c r="N575" s="24" t="s">
        <v>108</v>
      </c>
      <c r="O575" s="27" t="s">
        <v>527</v>
      </c>
      <c r="AE575" s="22"/>
      <c r="AF575" s="22"/>
      <c r="AG575" s="22" t="s">
        <v>523</v>
      </c>
      <c r="AL575" s="22"/>
      <c r="AN575" s="22"/>
    </row>
    <row r="576" spans="1:40" customFormat="1" ht="15" x14ac:dyDescent="0.25">
      <c r="A576" s="28"/>
      <c r="B576" s="51"/>
      <c r="C576" s="52"/>
      <c r="D576" s="140" t="s">
        <v>75</v>
      </c>
      <c r="E576" s="140"/>
      <c r="F576" s="140"/>
      <c r="G576" s="24"/>
      <c r="H576" s="53"/>
      <c r="I576" s="53"/>
      <c r="J576" s="53"/>
      <c r="K576" s="54"/>
      <c r="L576" s="53"/>
      <c r="M576" s="60">
        <v>-356.4</v>
      </c>
      <c r="N576" s="47"/>
      <c r="O576" s="56">
        <v>-2908.22</v>
      </c>
      <c r="AE576" s="22"/>
      <c r="AF576" s="22"/>
      <c r="AG576" s="22"/>
      <c r="AL576" s="22" t="s">
        <v>75</v>
      </c>
      <c r="AN576" s="22"/>
    </row>
    <row r="577" spans="1:40" customFormat="1" ht="57" x14ac:dyDescent="0.25">
      <c r="A577" s="23" t="s">
        <v>528</v>
      </c>
      <c r="B577" s="24" t="s">
        <v>528</v>
      </c>
      <c r="C577" s="25" t="s">
        <v>529</v>
      </c>
      <c r="D577" s="139" t="s">
        <v>530</v>
      </c>
      <c r="E577" s="139"/>
      <c r="F577" s="139"/>
      <c r="G577" s="24" t="s">
        <v>294</v>
      </c>
      <c r="H577" s="24">
        <v>8</v>
      </c>
      <c r="I577" s="24" t="s">
        <v>26</v>
      </c>
      <c r="J577" s="24" t="s">
        <v>121</v>
      </c>
      <c r="K577" s="26" t="s">
        <v>531</v>
      </c>
      <c r="L577" s="24"/>
      <c r="M577" s="26" t="s">
        <v>532</v>
      </c>
      <c r="N577" s="24" t="s">
        <v>108</v>
      </c>
      <c r="O577" s="27" t="s">
        <v>533</v>
      </c>
      <c r="AE577" s="22"/>
      <c r="AF577" s="22"/>
      <c r="AG577" s="22" t="s">
        <v>530</v>
      </c>
      <c r="AL577" s="22"/>
      <c r="AN577" s="22"/>
    </row>
    <row r="578" spans="1:40" customFormat="1" ht="15" x14ac:dyDescent="0.25">
      <c r="A578" s="28"/>
      <c r="B578" s="51"/>
      <c r="C578" s="52"/>
      <c r="D578" s="140" t="s">
        <v>75</v>
      </c>
      <c r="E578" s="140"/>
      <c r="F578" s="140"/>
      <c r="G578" s="24"/>
      <c r="H578" s="53"/>
      <c r="I578" s="53"/>
      <c r="J578" s="53"/>
      <c r="K578" s="54"/>
      <c r="L578" s="53"/>
      <c r="M578" s="55">
        <v>1301.28</v>
      </c>
      <c r="N578" s="47"/>
      <c r="O578" s="56">
        <v>10618.44</v>
      </c>
      <c r="AE578" s="22"/>
      <c r="AF578" s="22"/>
      <c r="AG578" s="22"/>
      <c r="AL578" s="22" t="s">
        <v>75</v>
      </c>
      <c r="AN578" s="22"/>
    </row>
    <row r="579" spans="1:40" customFormat="1" ht="34.5" x14ac:dyDescent="0.25">
      <c r="A579" s="23" t="s">
        <v>534</v>
      </c>
      <c r="B579" s="24" t="s">
        <v>534</v>
      </c>
      <c r="C579" s="25" t="s">
        <v>489</v>
      </c>
      <c r="D579" s="139" t="s">
        <v>535</v>
      </c>
      <c r="E579" s="139"/>
      <c r="F579" s="139"/>
      <c r="G579" s="24" t="s">
        <v>491</v>
      </c>
      <c r="H579" s="24">
        <v>5.0000000000000001E-3</v>
      </c>
      <c r="I579" s="24" t="s">
        <v>26</v>
      </c>
      <c r="J579" s="24" t="s">
        <v>492</v>
      </c>
      <c r="K579" s="26"/>
      <c r="L579" s="24"/>
      <c r="M579" s="26"/>
      <c r="N579" s="24"/>
      <c r="O579" s="27"/>
      <c r="AE579" s="22"/>
      <c r="AF579" s="22"/>
      <c r="AG579" s="22" t="s">
        <v>535</v>
      </c>
      <c r="AL579" s="22"/>
      <c r="AN579" s="22"/>
    </row>
    <row r="580" spans="1:40" customFormat="1" ht="33.75" x14ac:dyDescent="0.25">
      <c r="A580" s="28"/>
      <c r="B580" s="29"/>
      <c r="C580" s="30" t="s">
        <v>56</v>
      </c>
      <c r="D580" s="133" t="s">
        <v>57</v>
      </c>
      <c r="E580" s="133"/>
      <c r="F580" s="133"/>
      <c r="G580" s="133"/>
      <c r="H580" s="133"/>
      <c r="I580" s="133"/>
      <c r="J580" s="133"/>
      <c r="K580" s="133"/>
      <c r="L580" s="133"/>
      <c r="M580" s="133"/>
      <c r="N580" s="133"/>
      <c r="O580" s="134"/>
      <c r="AE580" s="22"/>
      <c r="AF580" s="22"/>
      <c r="AG580" s="22"/>
      <c r="AH580" s="2" t="s">
        <v>57</v>
      </c>
      <c r="AL580" s="22"/>
      <c r="AN580" s="22"/>
    </row>
    <row r="581" spans="1:40" customFormat="1" ht="57" x14ac:dyDescent="0.25">
      <c r="A581" s="28"/>
      <c r="B581" s="29"/>
      <c r="C581" s="30" t="s">
        <v>58</v>
      </c>
      <c r="D581" s="133" t="s">
        <v>59</v>
      </c>
      <c r="E581" s="133"/>
      <c r="F581" s="133"/>
      <c r="G581" s="133"/>
      <c r="H581" s="133"/>
      <c r="I581" s="133"/>
      <c r="J581" s="133"/>
      <c r="K581" s="133"/>
      <c r="L581" s="133"/>
      <c r="M581" s="133"/>
      <c r="N581" s="133"/>
      <c r="O581" s="134"/>
      <c r="AE581" s="22"/>
      <c r="AF581" s="22"/>
      <c r="AG581" s="22"/>
      <c r="AH581" s="2" t="s">
        <v>59</v>
      </c>
      <c r="AL581" s="22"/>
      <c r="AN581" s="22"/>
    </row>
    <row r="582" spans="1:40" customFormat="1" ht="15" x14ac:dyDescent="0.25">
      <c r="A582" s="28"/>
      <c r="B582" s="31"/>
      <c r="C582" s="30" t="s">
        <v>26</v>
      </c>
      <c r="D582" s="135" t="s">
        <v>60</v>
      </c>
      <c r="E582" s="135"/>
      <c r="F582" s="135"/>
      <c r="G582" s="32"/>
      <c r="H582" s="33"/>
      <c r="I582" s="33"/>
      <c r="J582" s="33"/>
      <c r="K582" s="38">
        <v>3726</v>
      </c>
      <c r="L582" s="35">
        <v>1.3225</v>
      </c>
      <c r="M582" s="34">
        <v>24.64</v>
      </c>
      <c r="N582" s="36">
        <v>44.77</v>
      </c>
      <c r="O582" s="37">
        <v>1103.1300000000001</v>
      </c>
      <c r="AE582" s="22"/>
      <c r="AF582" s="22"/>
      <c r="AG582" s="22"/>
      <c r="AI582" s="2" t="s">
        <v>60</v>
      </c>
      <c r="AL582" s="22"/>
      <c r="AN582" s="22"/>
    </row>
    <row r="583" spans="1:40" customFormat="1" ht="15" x14ac:dyDescent="0.25">
      <c r="A583" s="28"/>
      <c r="B583" s="31"/>
      <c r="C583" s="30" t="s">
        <v>61</v>
      </c>
      <c r="D583" s="135" t="s">
        <v>62</v>
      </c>
      <c r="E583" s="135"/>
      <c r="F583" s="135"/>
      <c r="G583" s="32"/>
      <c r="H583" s="33"/>
      <c r="I583" s="33"/>
      <c r="J583" s="33"/>
      <c r="K583" s="38">
        <v>5767.29</v>
      </c>
      <c r="L583" s="35">
        <v>1.4375</v>
      </c>
      <c r="M583" s="34">
        <v>41.45</v>
      </c>
      <c r="N583" s="36">
        <v>13.24</v>
      </c>
      <c r="O583" s="57">
        <v>548.79999999999995</v>
      </c>
      <c r="AE583" s="22"/>
      <c r="AF583" s="22"/>
      <c r="AG583" s="22"/>
      <c r="AI583" s="2" t="s">
        <v>62</v>
      </c>
      <c r="AL583" s="22"/>
      <c r="AN583" s="22"/>
    </row>
    <row r="584" spans="1:40" customFormat="1" ht="15" x14ac:dyDescent="0.25">
      <c r="A584" s="28"/>
      <c r="B584" s="31"/>
      <c r="C584" s="30" t="s">
        <v>63</v>
      </c>
      <c r="D584" s="135" t="s">
        <v>64</v>
      </c>
      <c r="E584" s="135"/>
      <c r="F584" s="135"/>
      <c r="G584" s="32"/>
      <c r="H584" s="33"/>
      <c r="I584" s="33"/>
      <c r="J584" s="33"/>
      <c r="K584" s="34">
        <v>687.4</v>
      </c>
      <c r="L584" s="35">
        <v>1.4375</v>
      </c>
      <c r="M584" s="34">
        <v>4.9400000000000004</v>
      </c>
      <c r="N584" s="36">
        <v>44.77</v>
      </c>
      <c r="O584" s="57">
        <v>221.16</v>
      </c>
      <c r="AE584" s="22"/>
      <c r="AF584" s="22"/>
      <c r="AG584" s="22"/>
      <c r="AI584" s="2" t="s">
        <v>64</v>
      </c>
      <c r="AL584" s="22"/>
      <c r="AN584" s="22"/>
    </row>
    <row r="585" spans="1:40" customFormat="1" ht="15" x14ac:dyDescent="0.25">
      <c r="A585" s="28"/>
      <c r="B585" s="31"/>
      <c r="C585" s="30" t="s">
        <v>79</v>
      </c>
      <c r="D585" s="135" t="s">
        <v>80</v>
      </c>
      <c r="E585" s="135"/>
      <c r="F585" s="135"/>
      <c r="G585" s="32"/>
      <c r="H585" s="33"/>
      <c r="I585" s="33"/>
      <c r="J585" s="33"/>
      <c r="K585" s="38">
        <v>2012.84</v>
      </c>
      <c r="L585" s="33"/>
      <c r="M585" s="34">
        <v>10.06</v>
      </c>
      <c r="N585" s="36">
        <v>8.16</v>
      </c>
      <c r="O585" s="57">
        <v>82.09</v>
      </c>
      <c r="AE585" s="22"/>
      <c r="AF585" s="22"/>
      <c r="AG585" s="22"/>
      <c r="AI585" s="2" t="s">
        <v>80</v>
      </c>
      <c r="AL585" s="22"/>
      <c r="AN585" s="22"/>
    </row>
    <row r="586" spans="1:40" customFormat="1" ht="15" x14ac:dyDescent="0.25">
      <c r="A586" s="39"/>
      <c r="B586" s="31"/>
      <c r="C586" s="30"/>
      <c r="D586" s="135" t="s">
        <v>65</v>
      </c>
      <c r="E586" s="135"/>
      <c r="F586" s="135"/>
      <c r="G586" s="32" t="s">
        <v>66</v>
      </c>
      <c r="H586" s="44">
        <v>360</v>
      </c>
      <c r="I586" s="35">
        <v>1.3225</v>
      </c>
      <c r="J586" s="35">
        <v>2.3805000000000001</v>
      </c>
      <c r="K586" s="42"/>
      <c r="L586" s="33"/>
      <c r="M586" s="42"/>
      <c r="N586" s="33"/>
      <c r="O586" s="43"/>
      <c r="AE586" s="22"/>
      <c r="AF586" s="22"/>
      <c r="AG586" s="22"/>
      <c r="AJ586" s="2" t="s">
        <v>65</v>
      </c>
      <c r="AL586" s="22"/>
      <c r="AN586" s="22"/>
    </row>
    <row r="587" spans="1:40" customFormat="1" ht="15" x14ac:dyDescent="0.25">
      <c r="A587" s="39"/>
      <c r="B587" s="31"/>
      <c r="C587" s="30"/>
      <c r="D587" s="135" t="s">
        <v>67</v>
      </c>
      <c r="E587" s="135"/>
      <c r="F587" s="135"/>
      <c r="G587" s="32" t="s">
        <v>66</v>
      </c>
      <c r="H587" s="36">
        <v>52.86</v>
      </c>
      <c r="I587" s="35">
        <v>1.4375</v>
      </c>
      <c r="J587" s="41">
        <v>0.37993130000000003</v>
      </c>
      <c r="K587" s="42"/>
      <c r="L587" s="33"/>
      <c r="M587" s="42"/>
      <c r="N587" s="33"/>
      <c r="O587" s="43"/>
      <c r="AE587" s="22"/>
      <c r="AF587" s="22"/>
      <c r="AG587" s="22"/>
      <c r="AJ587" s="2" t="s">
        <v>67</v>
      </c>
      <c r="AL587" s="22"/>
      <c r="AN587" s="22"/>
    </row>
    <row r="588" spans="1:40" customFormat="1" ht="15" x14ac:dyDescent="0.25">
      <c r="A588" s="45"/>
      <c r="B588" s="32"/>
      <c r="C588" s="30"/>
      <c r="D588" s="141" t="s">
        <v>68</v>
      </c>
      <c r="E588" s="141"/>
      <c r="F588" s="141"/>
      <c r="G588" s="46"/>
      <c r="H588" s="47"/>
      <c r="I588" s="47"/>
      <c r="J588" s="47"/>
      <c r="K588" s="48">
        <v>11506.13</v>
      </c>
      <c r="L588" s="47"/>
      <c r="M588" s="49">
        <v>76.150000000000006</v>
      </c>
      <c r="N588" s="47"/>
      <c r="O588" s="50">
        <v>1734.02</v>
      </c>
      <c r="AE588" s="22"/>
      <c r="AF588" s="22"/>
      <c r="AG588" s="22"/>
      <c r="AK588" s="2" t="s">
        <v>68</v>
      </c>
      <c r="AL588" s="22"/>
      <c r="AN588" s="22"/>
    </row>
    <row r="589" spans="1:40" customFormat="1" ht="15" x14ac:dyDescent="0.25">
      <c r="A589" s="39"/>
      <c r="B589" s="31"/>
      <c r="C589" s="30"/>
      <c r="D589" s="135" t="s">
        <v>69</v>
      </c>
      <c r="E589" s="135"/>
      <c r="F589" s="135"/>
      <c r="G589" s="32"/>
      <c r="H589" s="33"/>
      <c r="I589" s="33"/>
      <c r="J589" s="33"/>
      <c r="K589" s="42"/>
      <c r="L589" s="33"/>
      <c r="M589" s="34">
        <v>29.58</v>
      </c>
      <c r="N589" s="33"/>
      <c r="O589" s="37">
        <v>1324.29</v>
      </c>
      <c r="AE589" s="22"/>
      <c r="AF589" s="22"/>
      <c r="AG589" s="22"/>
      <c r="AJ589" s="2" t="s">
        <v>69</v>
      </c>
      <c r="AL589" s="22"/>
      <c r="AN589" s="22"/>
    </row>
    <row r="590" spans="1:40" customFormat="1" ht="45" x14ac:dyDescent="0.25">
      <c r="A590" s="39"/>
      <c r="B590" s="31"/>
      <c r="C590" s="30" t="s">
        <v>96</v>
      </c>
      <c r="D590" s="135" t="s">
        <v>97</v>
      </c>
      <c r="E590" s="135"/>
      <c r="F590" s="135"/>
      <c r="G590" s="32" t="s">
        <v>72</v>
      </c>
      <c r="H590" s="44">
        <v>117</v>
      </c>
      <c r="I590" s="33"/>
      <c r="J590" s="44">
        <v>117</v>
      </c>
      <c r="K590" s="42"/>
      <c r="L590" s="33"/>
      <c r="M590" s="34">
        <v>34.61</v>
      </c>
      <c r="N590" s="33"/>
      <c r="O590" s="37">
        <v>1549.42</v>
      </c>
      <c r="AE590" s="22"/>
      <c r="AF590" s="22"/>
      <c r="AG590" s="22"/>
      <c r="AJ590" s="2" t="s">
        <v>97</v>
      </c>
      <c r="AL590" s="22"/>
      <c r="AN590" s="22"/>
    </row>
    <row r="591" spans="1:40" customFormat="1" ht="90" x14ac:dyDescent="0.25">
      <c r="A591" s="39"/>
      <c r="B591" s="31"/>
      <c r="C591" s="30" t="s">
        <v>98</v>
      </c>
      <c r="D591" s="135" t="s">
        <v>99</v>
      </c>
      <c r="E591" s="135"/>
      <c r="F591" s="135"/>
      <c r="G591" s="32" t="s">
        <v>72</v>
      </c>
      <c r="H591" s="44">
        <v>74</v>
      </c>
      <c r="I591" s="36">
        <v>0.85</v>
      </c>
      <c r="J591" s="40">
        <v>62.9</v>
      </c>
      <c r="K591" s="42"/>
      <c r="L591" s="33"/>
      <c r="M591" s="34">
        <v>18.61</v>
      </c>
      <c r="N591" s="33"/>
      <c r="O591" s="57">
        <v>832.98</v>
      </c>
      <c r="AE591" s="22"/>
      <c r="AF591" s="22"/>
      <c r="AG591" s="22"/>
      <c r="AJ591" s="2" t="s">
        <v>99</v>
      </c>
      <c r="AL591" s="22"/>
      <c r="AN591" s="22"/>
    </row>
    <row r="592" spans="1:40" customFormat="1" ht="15" x14ac:dyDescent="0.25">
      <c r="A592" s="28"/>
      <c r="B592" s="51"/>
      <c r="C592" s="52"/>
      <c r="D592" s="140" t="s">
        <v>75</v>
      </c>
      <c r="E592" s="140"/>
      <c r="F592" s="140"/>
      <c r="G592" s="24"/>
      <c r="H592" s="53"/>
      <c r="I592" s="53"/>
      <c r="J592" s="53"/>
      <c r="K592" s="54"/>
      <c r="L592" s="53"/>
      <c r="M592" s="60">
        <v>129.37</v>
      </c>
      <c r="N592" s="47"/>
      <c r="O592" s="56">
        <v>4116.42</v>
      </c>
      <c r="AE592" s="22"/>
      <c r="AF592" s="22"/>
      <c r="AG592" s="22"/>
      <c r="AL592" s="22" t="s">
        <v>75</v>
      </c>
      <c r="AN592" s="22"/>
    </row>
    <row r="593" spans="1:40" customFormat="1" ht="57" x14ac:dyDescent="0.25">
      <c r="A593" s="23" t="s">
        <v>536</v>
      </c>
      <c r="B593" s="24" t="s">
        <v>536</v>
      </c>
      <c r="C593" s="25" t="s">
        <v>494</v>
      </c>
      <c r="D593" s="139" t="s">
        <v>495</v>
      </c>
      <c r="E593" s="139"/>
      <c r="F593" s="139"/>
      <c r="G593" s="24" t="s">
        <v>346</v>
      </c>
      <c r="H593" s="24">
        <v>5.0199999999999996</v>
      </c>
      <c r="I593" s="24" t="s">
        <v>26</v>
      </c>
      <c r="J593" s="24" t="s">
        <v>496</v>
      </c>
      <c r="K593" s="26" t="s">
        <v>497</v>
      </c>
      <c r="L593" s="24"/>
      <c r="M593" s="26" t="s">
        <v>498</v>
      </c>
      <c r="N593" s="24" t="s">
        <v>108</v>
      </c>
      <c r="O593" s="27" t="s">
        <v>499</v>
      </c>
      <c r="AE593" s="22"/>
      <c r="AF593" s="22"/>
      <c r="AG593" s="22" t="s">
        <v>495</v>
      </c>
      <c r="AL593" s="22"/>
      <c r="AN593" s="22"/>
    </row>
    <row r="594" spans="1:40" customFormat="1" ht="15" x14ac:dyDescent="0.25">
      <c r="A594" s="28"/>
      <c r="B594" s="51"/>
      <c r="C594" s="52"/>
      <c r="D594" s="140" t="s">
        <v>75</v>
      </c>
      <c r="E594" s="140"/>
      <c r="F594" s="140"/>
      <c r="G594" s="24"/>
      <c r="H594" s="53"/>
      <c r="I594" s="53"/>
      <c r="J594" s="53"/>
      <c r="K594" s="54"/>
      <c r="L594" s="53"/>
      <c r="M594" s="60">
        <v>649.54</v>
      </c>
      <c r="N594" s="47"/>
      <c r="O594" s="56">
        <v>5300.25</v>
      </c>
      <c r="AE594" s="22"/>
      <c r="AF594" s="22"/>
      <c r="AG594" s="22"/>
      <c r="AL594" s="22" t="s">
        <v>75</v>
      </c>
      <c r="AN594" s="22"/>
    </row>
    <row r="595" spans="1:40" customFormat="1" ht="23.25" x14ac:dyDescent="0.25">
      <c r="A595" s="23" t="s">
        <v>537</v>
      </c>
      <c r="B595" s="24" t="s">
        <v>537</v>
      </c>
      <c r="C595" s="25" t="s">
        <v>538</v>
      </c>
      <c r="D595" s="139" t="s">
        <v>539</v>
      </c>
      <c r="E595" s="139"/>
      <c r="F595" s="139"/>
      <c r="G595" s="24" t="s">
        <v>441</v>
      </c>
      <c r="H595" s="24">
        <v>5.3999999999999999E-2</v>
      </c>
      <c r="I595" s="24" t="s">
        <v>26</v>
      </c>
      <c r="J595" s="24" t="s">
        <v>540</v>
      </c>
      <c r="K595" s="26"/>
      <c r="L595" s="24"/>
      <c r="M595" s="26"/>
      <c r="N595" s="24"/>
      <c r="O595" s="27"/>
      <c r="AE595" s="22"/>
      <c r="AF595" s="22"/>
      <c r="AG595" s="22" t="s">
        <v>539</v>
      </c>
      <c r="AL595" s="22"/>
      <c r="AN595" s="22"/>
    </row>
    <row r="596" spans="1:40" customFormat="1" ht="33.75" x14ac:dyDescent="0.25">
      <c r="A596" s="28"/>
      <c r="B596" s="29"/>
      <c r="C596" s="30" t="s">
        <v>56</v>
      </c>
      <c r="D596" s="133" t="s">
        <v>57</v>
      </c>
      <c r="E596" s="133"/>
      <c r="F596" s="133"/>
      <c r="G596" s="133"/>
      <c r="H596" s="133"/>
      <c r="I596" s="133"/>
      <c r="J596" s="133"/>
      <c r="K596" s="133"/>
      <c r="L596" s="133"/>
      <c r="M596" s="133"/>
      <c r="N596" s="133"/>
      <c r="O596" s="134"/>
      <c r="AE596" s="22"/>
      <c r="AF596" s="22"/>
      <c r="AG596" s="22"/>
      <c r="AH596" s="2" t="s">
        <v>57</v>
      </c>
      <c r="AL596" s="22"/>
      <c r="AN596" s="22"/>
    </row>
    <row r="597" spans="1:40" customFormat="1" ht="57" x14ac:dyDescent="0.25">
      <c r="A597" s="28"/>
      <c r="B597" s="29"/>
      <c r="C597" s="30" t="s">
        <v>58</v>
      </c>
      <c r="D597" s="133" t="s">
        <v>59</v>
      </c>
      <c r="E597" s="133"/>
      <c r="F597" s="133"/>
      <c r="G597" s="133"/>
      <c r="H597" s="133"/>
      <c r="I597" s="133"/>
      <c r="J597" s="133"/>
      <c r="K597" s="133"/>
      <c r="L597" s="133"/>
      <c r="M597" s="133"/>
      <c r="N597" s="133"/>
      <c r="O597" s="134"/>
      <c r="AE597" s="22"/>
      <c r="AF597" s="22"/>
      <c r="AG597" s="22"/>
      <c r="AH597" s="2" t="s">
        <v>59</v>
      </c>
      <c r="AL597" s="22"/>
      <c r="AN597" s="22"/>
    </row>
    <row r="598" spans="1:40" customFormat="1" ht="15" x14ac:dyDescent="0.25">
      <c r="A598" s="28"/>
      <c r="B598" s="31"/>
      <c r="C598" s="30" t="s">
        <v>26</v>
      </c>
      <c r="D598" s="135" t="s">
        <v>60</v>
      </c>
      <c r="E598" s="135"/>
      <c r="F598" s="135"/>
      <c r="G598" s="32"/>
      <c r="H598" s="33"/>
      <c r="I598" s="33"/>
      <c r="J598" s="33"/>
      <c r="K598" s="34">
        <v>862.91</v>
      </c>
      <c r="L598" s="35">
        <v>1.3225</v>
      </c>
      <c r="M598" s="34">
        <v>61.62</v>
      </c>
      <c r="N598" s="36">
        <v>44.77</v>
      </c>
      <c r="O598" s="37">
        <v>2758.73</v>
      </c>
      <c r="AE598" s="22"/>
      <c r="AF598" s="22"/>
      <c r="AG598" s="22"/>
      <c r="AI598" s="2" t="s">
        <v>60</v>
      </c>
      <c r="AL598" s="22"/>
      <c r="AN598" s="22"/>
    </row>
    <row r="599" spans="1:40" customFormat="1" ht="15" x14ac:dyDescent="0.25">
      <c r="A599" s="28"/>
      <c r="B599" s="31"/>
      <c r="C599" s="30" t="s">
        <v>61</v>
      </c>
      <c r="D599" s="135" t="s">
        <v>62</v>
      </c>
      <c r="E599" s="135"/>
      <c r="F599" s="135"/>
      <c r="G599" s="32"/>
      <c r="H599" s="33"/>
      <c r="I599" s="33"/>
      <c r="J599" s="33"/>
      <c r="K599" s="34">
        <v>30.74</v>
      </c>
      <c r="L599" s="35">
        <v>1.4375</v>
      </c>
      <c r="M599" s="34">
        <v>2.39</v>
      </c>
      <c r="N599" s="36">
        <v>13.24</v>
      </c>
      <c r="O599" s="57">
        <v>31.64</v>
      </c>
      <c r="AE599" s="22"/>
      <c r="AF599" s="22"/>
      <c r="AG599" s="22"/>
      <c r="AI599" s="2" t="s">
        <v>62</v>
      </c>
      <c r="AL599" s="22"/>
      <c r="AN599" s="22"/>
    </row>
    <row r="600" spans="1:40" customFormat="1" ht="15" x14ac:dyDescent="0.25">
      <c r="A600" s="28"/>
      <c r="B600" s="31"/>
      <c r="C600" s="30" t="s">
        <v>63</v>
      </c>
      <c r="D600" s="135" t="s">
        <v>64</v>
      </c>
      <c r="E600" s="135"/>
      <c r="F600" s="135"/>
      <c r="G600" s="32"/>
      <c r="H600" s="33"/>
      <c r="I600" s="33"/>
      <c r="J600" s="33"/>
      <c r="K600" s="34">
        <v>2.2000000000000002</v>
      </c>
      <c r="L600" s="35">
        <v>1.4375</v>
      </c>
      <c r="M600" s="34">
        <v>0.17</v>
      </c>
      <c r="N600" s="36">
        <v>44.77</v>
      </c>
      <c r="O600" s="57">
        <v>7.61</v>
      </c>
      <c r="AE600" s="22"/>
      <c r="AF600" s="22"/>
      <c r="AG600" s="22"/>
      <c r="AI600" s="2" t="s">
        <v>64</v>
      </c>
      <c r="AL600" s="22"/>
      <c r="AN600" s="22"/>
    </row>
    <row r="601" spans="1:40" customFormat="1" ht="15" x14ac:dyDescent="0.25">
      <c r="A601" s="28"/>
      <c r="B601" s="31"/>
      <c r="C601" s="30" t="s">
        <v>79</v>
      </c>
      <c r="D601" s="135" t="s">
        <v>80</v>
      </c>
      <c r="E601" s="135"/>
      <c r="F601" s="135"/>
      <c r="G601" s="32"/>
      <c r="H601" s="33"/>
      <c r="I601" s="33"/>
      <c r="J601" s="33"/>
      <c r="K601" s="38">
        <v>1189.1099999999999</v>
      </c>
      <c r="L601" s="33"/>
      <c r="M601" s="34">
        <v>64.209999999999994</v>
      </c>
      <c r="N601" s="36">
        <v>8.16</v>
      </c>
      <c r="O601" s="57">
        <v>523.95000000000005</v>
      </c>
      <c r="AE601" s="22"/>
      <c r="AF601" s="22"/>
      <c r="AG601" s="22"/>
      <c r="AI601" s="2" t="s">
        <v>80</v>
      </c>
      <c r="AL601" s="22"/>
      <c r="AN601" s="22"/>
    </row>
    <row r="602" spans="1:40" customFormat="1" ht="15" x14ac:dyDescent="0.25">
      <c r="A602" s="39"/>
      <c r="B602" s="31"/>
      <c r="C602" s="30"/>
      <c r="D602" s="135" t="s">
        <v>65</v>
      </c>
      <c r="E602" s="135"/>
      <c r="F602" s="135"/>
      <c r="G602" s="32" t="s">
        <v>66</v>
      </c>
      <c r="H602" s="40">
        <v>89.7</v>
      </c>
      <c r="I602" s="35">
        <v>1.3225</v>
      </c>
      <c r="J602" s="41">
        <v>6.4059255000000004</v>
      </c>
      <c r="K602" s="42"/>
      <c r="L602" s="33"/>
      <c r="M602" s="42"/>
      <c r="N602" s="33"/>
      <c r="O602" s="43"/>
      <c r="AE602" s="22"/>
      <c r="AF602" s="22"/>
      <c r="AG602" s="22"/>
      <c r="AJ602" s="2" t="s">
        <v>65</v>
      </c>
      <c r="AL602" s="22"/>
      <c r="AN602" s="22"/>
    </row>
    <row r="603" spans="1:40" customFormat="1" ht="15" x14ac:dyDescent="0.25">
      <c r="A603" s="39"/>
      <c r="B603" s="31"/>
      <c r="C603" s="30"/>
      <c r="D603" s="135" t="s">
        <v>67</v>
      </c>
      <c r="E603" s="135"/>
      <c r="F603" s="135"/>
      <c r="G603" s="32" t="s">
        <v>66</v>
      </c>
      <c r="H603" s="36">
        <v>0.19</v>
      </c>
      <c r="I603" s="35">
        <v>1.4375</v>
      </c>
      <c r="J603" s="41">
        <v>1.4748799999999999E-2</v>
      </c>
      <c r="K603" s="42"/>
      <c r="L603" s="33"/>
      <c r="M603" s="42"/>
      <c r="N603" s="33"/>
      <c r="O603" s="43"/>
      <c r="AE603" s="22"/>
      <c r="AF603" s="22"/>
      <c r="AG603" s="22"/>
      <c r="AJ603" s="2" t="s">
        <v>67</v>
      </c>
      <c r="AL603" s="22"/>
      <c r="AN603" s="22"/>
    </row>
    <row r="604" spans="1:40" customFormat="1" ht="15" x14ac:dyDescent="0.25">
      <c r="A604" s="45"/>
      <c r="B604" s="32"/>
      <c r="C604" s="30"/>
      <c r="D604" s="141" t="s">
        <v>68</v>
      </c>
      <c r="E604" s="141"/>
      <c r="F604" s="141"/>
      <c r="G604" s="46"/>
      <c r="H604" s="47"/>
      <c r="I604" s="47"/>
      <c r="J604" s="47"/>
      <c r="K604" s="48">
        <v>2082.7600000000002</v>
      </c>
      <c r="L604" s="47"/>
      <c r="M604" s="49">
        <v>128.22</v>
      </c>
      <c r="N604" s="47"/>
      <c r="O604" s="50">
        <v>3314.32</v>
      </c>
      <c r="AE604" s="22"/>
      <c r="AF604" s="22"/>
      <c r="AG604" s="22"/>
      <c r="AK604" s="2" t="s">
        <v>68</v>
      </c>
      <c r="AL604" s="22"/>
      <c r="AN604" s="22"/>
    </row>
    <row r="605" spans="1:40" customFormat="1" ht="15" x14ac:dyDescent="0.25">
      <c r="A605" s="39"/>
      <c r="B605" s="31"/>
      <c r="C605" s="30"/>
      <c r="D605" s="135" t="s">
        <v>69</v>
      </c>
      <c r="E605" s="135"/>
      <c r="F605" s="135"/>
      <c r="G605" s="32"/>
      <c r="H605" s="33"/>
      <c r="I605" s="33"/>
      <c r="J605" s="33"/>
      <c r="K605" s="42"/>
      <c r="L605" s="33"/>
      <c r="M605" s="34">
        <v>61.79</v>
      </c>
      <c r="N605" s="33"/>
      <c r="O605" s="37">
        <v>2766.34</v>
      </c>
      <c r="AE605" s="22"/>
      <c r="AF605" s="22"/>
      <c r="AG605" s="22"/>
      <c r="AJ605" s="2" t="s">
        <v>69</v>
      </c>
      <c r="AL605" s="22"/>
      <c r="AN605" s="22"/>
    </row>
    <row r="606" spans="1:40" customFormat="1" ht="45" x14ac:dyDescent="0.25">
      <c r="A606" s="39"/>
      <c r="B606" s="31"/>
      <c r="C606" s="30" t="s">
        <v>96</v>
      </c>
      <c r="D606" s="135" t="s">
        <v>97</v>
      </c>
      <c r="E606" s="135"/>
      <c r="F606" s="135"/>
      <c r="G606" s="32" t="s">
        <v>72</v>
      </c>
      <c r="H606" s="44">
        <v>117</v>
      </c>
      <c r="I606" s="33"/>
      <c r="J606" s="44">
        <v>117</v>
      </c>
      <c r="K606" s="42"/>
      <c r="L606" s="33"/>
      <c r="M606" s="34">
        <v>72.290000000000006</v>
      </c>
      <c r="N606" s="33"/>
      <c r="O606" s="37">
        <v>3236.62</v>
      </c>
      <c r="AE606" s="22"/>
      <c r="AF606" s="22"/>
      <c r="AG606" s="22"/>
      <c r="AJ606" s="2" t="s">
        <v>97</v>
      </c>
      <c r="AL606" s="22"/>
      <c r="AN606" s="22"/>
    </row>
    <row r="607" spans="1:40" customFormat="1" ht="90" x14ac:dyDescent="0.25">
      <c r="A607" s="39"/>
      <c r="B607" s="31"/>
      <c r="C607" s="30" t="s">
        <v>98</v>
      </c>
      <c r="D607" s="135" t="s">
        <v>99</v>
      </c>
      <c r="E607" s="135"/>
      <c r="F607" s="135"/>
      <c r="G607" s="32" t="s">
        <v>72</v>
      </c>
      <c r="H607" s="44">
        <v>74</v>
      </c>
      <c r="I607" s="36">
        <v>0.85</v>
      </c>
      <c r="J607" s="40">
        <v>62.9</v>
      </c>
      <c r="K607" s="42"/>
      <c r="L607" s="33"/>
      <c r="M607" s="34">
        <v>38.869999999999997</v>
      </c>
      <c r="N607" s="33"/>
      <c r="O607" s="37">
        <v>1740.03</v>
      </c>
      <c r="AE607" s="22"/>
      <c r="AF607" s="22"/>
      <c r="AG607" s="22"/>
      <c r="AJ607" s="2" t="s">
        <v>99</v>
      </c>
      <c r="AL607" s="22"/>
      <c r="AN607" s="22"/>
    </row>
    <row r="608" spans="1:40" customFormat="1" ht="15" x14ac:dyDescent="0.25">
      <c r="A608" s="28"/>
      <c r="B608" s="51"/>
      <c r="C608" s="52"/>
      <c r="D608" s="140" t="s">
        <v>75</v>
      </c>
      <c r="E608" s="140"/>
      <c r="F608" s="140"/>
      <c r="G608" s="24"/>
      <c r="H608" s="53"/>
      <c r="I608" s="53"/>
      <c r="J608" s="53"/>
      <c r="K608" s="54"/>
      <c r="L608" s="53"/>
      <c r="M608" s="60">
        <v>239.38</v>
      </c>
      <c r="N608" s="47"/>
      <c r="O608" s="56">
        <v>8290.9699999999993</v>
      </c>
      <c r="AE608" s="22"/>
      <c r="AF608" s="22"/>
      <c r="AG608" s="22"/>
      <c r="AL608" s="22" t="s">
        <v>75</v>
      </c>
      <c r="AN608" s="22"/>
    </row>
    <row r="609" spans="1:40" customFormat="1" ht="45.75" x14ac:dyDescent="0.25">
      <c r="A609" s="23" t="s">
        <v>541</v>
      </c>
      <c r="B609" s="24" t="s">
        <v>541</v>
      </c>
      <c r="C609" s="25" t="s">
        <v>542</v>
      </c>
      <c r="D609" s="139" t="s">
        <v>543</v>
      </c>
      <c r="E609" s="139"/>
      <c r="F609" s="139"/>
      <c r="G609" s="24" t="s">
        <v>491</v>
      </c>
      <c r="H609" s="24">
        <v>3.0000000000000001E-3</v>
      </c>
      <c r="I609" s="24" t="s">
        <v>26</v>
      </c>
      <c r="J609" s="24" t="s">
        <v>544</v>
      </c>
      <c r="K609" s="26"/>
      <c r="L609" s="24"/>
      <c r="M609" s="26"/>
      <c r="N609" s="24"/>
      <c r="O609" s="27"/>
      <c r="AE609" s="22"/>
      <c r="AF609" s="22"/>
      <c r="AG609" s="22" t="s">
        <v>543</v>
      </c>
      <c r="AL609" s="22"/>
      <c r="AN609" s="22"/>
    </row>
    <row r="610" spans="1:40" customFormat="1" ht="33.75" x14ac:dyDescent="0.25">
      <c r="A610" s="28"/>
      <c r="B610" s="29"/>
      <c r="C610" s="30" t="s">
        <v>56</v>
      </c>
      <c r="D610" s="133" t="s">
        <v>57</v>
      </c>
      <c r="E610" s="133"/>
      <c r="F610" s="133"/>
      <c r="G610" s="133"/>
      <c r="H610" s="133"/>
      <c r="I610" s="133"/>
      <c r="J610" s="133"/>
      <c r="K610" s="133"/>
      <c r="L610" s="133"/>
      <c r="M610" s="133"/>
      <c r="N610" s="133"/>
      <c r="O610" s="134"/>
      <c r="AE610" s="22"/>
      <c r="AF610" s="22"/>
      <c r="AG610" s="22"/>
      <c r="AH610" s="2" t="s">
        <v>57</v>
      </c>
      <c r="AL610" s="22"/>
      <c r="AN610" s="22"/>
    </row>
    <row r="611" spans="1:40" customFormat="1" ht="57" x14ac:dyDescent="0.25">
      <c r="A611" s="28"/>
      <c r="B611" s="29"/>
      <c r="C611" s="30" t="s">
        <v>58</v>
      </c>
      <c r="D611" s="133" t="s">
        <v>59</v>
      </c>
      <c r="E611" s="133"/>
      <c r="F611" s="133"/>
      <c r="G611" s="133"/>
      <c r="H611" s="133"/>
      <c r="I611" s="133"/>
      <c r="J611" s="133"/>
      <c r="K611" s="133"/>
      <c r="L611" s="133"/>
      <c r="M611" s="133"/>
      <c r="N611" s="133"/>
      <c r="O611" s="134"/>
      <c r="AE611" s="22"/>
      <c r="AF611" s="22"/>
      <c r="AG611" s="22"/>
      <c r="AH611" s="2" t="s">
        <v>59</v>
      </c>
      <c r="AL611" s="22"/>
      <c r="AN611" s="22"/>
    </row>
    <row r="612" spans="1:40" customFormat="1" ht="15" x14ac:dyDescent="0.25">
      <c r="A612" s="28"/>
      <c r="B612" s="31"/>
      <c r="C612" s="30" t="s">
        <v>26</v>
      </c>
      <c r="D612" s="135" t="s">
        <v>60</v>
      </c>
      <c r="E612" s="135"/>
      <c r="F612" s="135"/>
      <c r="G612" s="32"/>
      <c r="H612" s="33"/>
      <c r="I612" s="33"/>
      <c r="J612" s="33"/>
      <c r="K612" s="38">
        <v>5744.26</v>
      </c>
      <c r="L612" s="35">
        <v>1.3225</v>
      </c>
      <c r="M612" s="34">
        <v>22.79</v>
      </c>
      <c r="N612" s="36">
        <v>44.77</v>
      </c>
      <c r="O612" s="37">
        <v>1020.31</v>
      </c>
      <c r="AE612" s="22"/>
      <c r="AF612" s="22"/>
      <c r="AG612" s="22"/>
      <c r="AI612" s="2" t="s">
        <v>60</v>
      </c>
      <c r="AL612" s="22"/>
      <c r="AN612" s="22"/>
    </row>
    <row r="613" spans="1:40" customFormat="1" ht="15" x14ac:dyDescent="0.25">
      <c r="A613" s="28"/>
      <c r="B613" s="31"/>
      <c r="C613" s="30" t="s">
        <v>61</v>
      </c>
      <c r="D613" s="135" t="s">
        <v>62</v>
      </c>
      <c r="E613" s="135"/>
      <c r="F613" s="135"/>
      <c r="G613" s="32"/>
      <c r="H613" s="33"/>
      <c r="I613" s="33"/>
      <c r="J613" s="33"/>
      <c r="K613" s="38">
        <v>11207.04</v>
      </c>
      <c r="L613" s="35">
        <v>1.4375</v>
      </c>
      <c r="M613" s="34">
        <v>48.33</v>
      </c>
      <c r="N613" s="36">
        <v>13.24</v>
      </c>
      <c r="O613" s="57">
        <v>639.89</v>
      </c>
      <c r="AE613" s="22"/>
      <c r="AF613" s="22"/>
      <c r="AG613" s="22"/>
      <c r="AI613" s="2" t="s">
        <v>62</v>
      </c>
      <c r="AL613" s="22"/>
      <c r="AN613" s="22"/>
    </row>
    <row r="614" spans="1:40" customFormat="1" ht="15" x14ac:dyDescent="0.25">
      <c r="A614" s="28"/>
      <c r="B614" s="31"/>
      <c r="C614" s="30" t="s">
        <v>63</v>
      </c>
      <c r="D614" s="135" t="s">
        <v>64</v>
      </c>
      <c r="E614" s="135"/>
      <c r="F614" s="135"/>
      <c r="G614" s="32"/>
      <c r="H614" s="33"/>
      <c r="I614" s="33"/>
      <c r="J614" s="33"/>
      <c r="K614" s="38">
        <v>1007.71</v>
      </c>
      <c r="L614" s="35">
        <v>1.4375</v>
      </c>
      <c r="M614" s="34">
        <v>4.3499999999999996</v>
      </c>
      <c r="N614" s="36">
        <v>44.77</v>
      </c>
      <c r="O614" s="57">
        <v>194.75</v>
      </c>
      <c r="AE614" s="22"/>
      <c r="AF614" s="22"/>
      <c r="AG614" s="22"/>
      <c r="AI614" s="2" t="s">
        <v>64</v>
      </c>
      <c r="AL614" s="22"/>
      <c r="AN614" s="22"/>
    </row>
    <row r="615" spans="1:40" customFormat="1" ht="15" x14ac:dyDescent="0.25">
      <c r="A615" s="28"/>
      <c r="B615" s="31"/>
      <c r="C615" s="30" t="s">
        <v>79</v>
      </c>
      <c r="D615" s="135" t="s">
        <v>80</v>
      </c>
      <c r="E615" s="135"/>
      <c r="F615" s="135"/>
      <c r="G615" s="32"/>
      <c r="H615" s="33"/>
      <c r="I615" s="33"/>
      <c r="J615" s="33"/>
      <c r="K615" s="38">
        <v>4172.84</v>
      </c>
      <c r="L615" s="33"/>
      <c r="M615" s="34">
        <v>12.52</v>
      </c>
      <c r="N615" s="36">
        <v>8.16</v>
      </c>
      <c r="O615" s="57">
        <v>102.16</v>
      </c>
      <c r="AE615" s="22"/>
      <c r="AF615" s="22"/>
      <c r="AG615" s="22"/>
      <c r="AI615" s="2" t="s">
        <v>80</v>
      </c>
      <c r="AL615" s="22"/>
      <c r="AN615" s="22"/>
    </row>
    <row r="616" spans="1:40" customFormat="1" ht="15" x14ac:dyDescent="0.25">
      <c r="A616" s="39"/>
      <c r="B616" s="31"/>
      <c r="C616" s="30"/>
      <c r="D616" s="135" t="s">
        <v>65</v>
      </c>
      <c r="E616" s="135"/>
      <c r="F616" s="135"/>
      <c r="G616" s="32" t="s">
        <v>66</v>
      </c>
      <c r="H616" s="44">
        <v>571</v>
      </c>
      <c r="I616" s="35">
        <v>1.3225</v>
      </c>
      <c r="J616" s="41">
        <v>2.2654424999999998</v>
      </c>
      <c r="K616" s="42"/>
      <c r="L616" s="33"/>
      <c r="M616" s="42"/>
      <c r="N616" s="33"/>
      <c r="O616" s="43"/>
      <c r="AE616" s="22"/>
      <c r="AF616" s="22"/>
      <c r="AG616" s="22"/>
      <c r="AJ616" s="2" t="s">
        <v>65</v>
      </c>
      <c r="AL616" s="22"/>
      <c r="AN616" s="22"/>
    </row>
    <row r="617" spans="1:40" customFormat="1" ht="15" x14ac:dyDescent="0.25">
      <c r="A617" s="39"/>
      <c r="B617" s="31"/>
      <c r="C617" s="30"/>
      <c r="D617" s="135" t="s">
        <v>67</v>
      </c>
      <c r="E617" s="135"/>
      <c r="F617" s="135"/>
      <c r="G617" s="32" t="s">
        <v>66</v>
      </c>
      <c r="H617" s="36">
        <v>86.13</v>
      </c>
      <c r="I617" s="35">
        <v>1.4375</v>
      </c>
      <c r="J617" s="41">
        <v>0.37143559999999998</v>
      </c>
      <c r="K617" s="42"/>
      <c r="L617" s="33"/>
      <c r="M617" s="42"/>
      <c r="N617" s="33"/>
      <c r="O617" s="43"/>
      <c r="AE617" s="22"/>
      <c r="AF617" s="22"/>
      <c r="AG617" s="22"/>
      <c r="AJ617" s="2" t="s">
        <v>67</v>
      </c>
      <c r="AL617" s="22"/>
      <c r="AN617" s="22"/>
    </row>
    <row r="618" spans="1:40" customFormat="1" ht="15" x14ac:dyDescent="0.25">
      <c r="A618" s="45"/>
      <c r="B618" s="32"/>
      <c r="C618" s="30"/>
      <c r="D618" s="141" t="s">
        <v>68</v>
      </c>
      <c r="E618" s="141"/>
      <c r="F618" s="141"/>
      <c r="G618" s="46"/>
      <c r="H618" s="47"/>
      <c r="I618" s="47"/>
      <c r="J618" s="47"/>
      <c r="K618" s="48">
        <v>21124.14</v>
      </c>
      <c r="L618" s="47"/>
      <c r="M618" s="49">
        <v>83.64</v>
      </c>
      <c r="N618" s="47"/>
      <c r="O618" s="50">
        <v>1762.36</v>
      </c>
      <c r="AE618" s="22"/>
      <c r="AF618" s="22"/>
      <c r="AG618" s="22"/>
      <c r="AK618" s="2" t="s">
        <v>68</v>
      </c>
      <c r="AL618" s="22"/>
      <c r="AN618" s="22"/>
    </row>
    <row r="619" spans="1:40" customFormat="1" ht="15" x14ac:dyDescent="0.25">
      <c r="A619" s="39"/>
      <c r="B619" s="31"/>
      <c r="C619" s="30"/>
      <c r="D619" s="135" t="s">
        <v>69</v>
      </c>
      <c r="E619" s="135"/>
      <c r="F619" s="135"/>
      <c r="G619" s="32"/>
      <c r="H619" s="33"/>
      <c r="I619" s="33"/>
      <c r="J619" s="33"/>
      <c r="K619" s="42"/>
      <c r="L619" s="33"/>
      <c r="M619" s="34">
        <v>27.14</v>
      </c>
      <c r="N619" s="33"/>
      <c r="O619" s="37">
        <v>1215.06</v>
      </c>
      <c r="AE619" s="22"/>
      <c r="AF619" s="22"/>
      <c r="AG619" s="22"/>
      <c r="AJ619" s="2" t="s">
        <v>69</v>
      </c>
      <c r="AL619" s="22"/>
      <c r="AN619" s="22"/>
    </row>
    <row r="620" spans="1:40" customFormat="1" ht="45" x14ac:dyDescent="0.25">
      <c r="A620" s="39"/>
      <c r="B620" s="31"/>
      <c r="C620" s="30" t="s">
        <v>96</v>
      </c>
      <c r="D620" s="135" t="s">
        <v>97</v>
      </c>
      <c r="E620" s="135"/>
      <c r="F620" s="135"/>
      <c r="G620" s="32" t="s">
        <v>72</v>
      </c>
      <c r="H620" s="44">
        <v>117</v>
      </c>
      <c r="I620" s="33"/>
      <c r="J620" s="44">
        <v>117</v>
      </c>
      <c r="K620" s="42"/>
      <c r="L620" s="33"/>
      <c r="M620" s="34">
        <v>31.75</v>
      </c>
      <c r="N620" s="33"/>
      <c r="O620" s="37">
        <v>1421.62</v>
      </c>
      <c r="AE620" s="22"/>
      <c r="AF620" s="22"/>
      <c r="AG620" s="22"/>
      <c r="AJ620" s="2" t="s">
        <v>97</v>
      </c>
      <c r="AL620" s="22"/>
      <c r="AN620" s="22"/>
    </row>
    <row r="621" spans="1:40" customFormat="1" ht="90" x14ac:dyDescent="0.25">
      <c r="A621" s="39"/>
      <c r="B621" s="31"/>
      <c r="C621" s="30" t="s">
        <v>98</v>
      </c>
      <c r="D621" s="135" t="s">
        <v>99</v>
      </c>
      <c r="E621" s="135"/>
      <c r="F621" s="135"/>
      <c r="G621" s="32" t="s">
        <v>72</v>
      </c>
      <c r="H621" s="44">
        <v>74</v>
      </c>
      <c r="I621" s="36">
        <v>0.85</v>
      </c>
      <c r="J621" s="40">
        <v>62.9</v>
      </c>
      <c r="K621" s="42"/>
      <c r="L621" s="33"/>
      <c r="M621" s="34">
        <v>17.07</v>
      </c>
      <c r="N621" s="33"/>
      <c r="O621" s="57">
        <v>764.27</v>
      </c>
      <c r="AE621" s="22"/>
      <c r="AF621" s="22"/>
      <c r="AG621" s="22"/>
      <c r="AJ621" s="2" t="s">
        <v>99</v>
      </c>
      <c r="AL621" s="22"/>
      <c r="AN621" s="22"/>
    </row>
    <row r="622" spans="1:40" customFormat="1" ht="15" x14ac:dyDescent="0.25">
      <c r="A622" s="28"/>
      <c r="B622" s="51"/>
      <c r="C622" s="52"/>
      <c r="D622" s="140" t="s">
        <v>75</v>
      </c>
      <c r="E622" s="140"/>
      <c r="F622" s="140"/>
      <c r="G622" s="24"/>
      <c r="H622" s="53"/>
      <c r="I622" s="53"/>
      <c r="J622" s="53"/>
      <c r="K622" s="54"/>
      <c r="L622" s="53"/>
      <c r="M622" s="60">
        <v>132.46</v>
      </c>
      <c r="N622" s="47"/>
      <c r="O622" s="56">
        <v>3948.25</v>
      </c>
      <c r="AE622" s="22"/>
      <c r="AF622" s="22"/>
      <c r="AG622" s="22"/>
      <c r="AL622" s="22" t="s">
        <v>75</v>
      </c>
      <c r="AN622" s="22"/>
    </row>
    <row r="623" spans="1:40" customFormat="1" ht="57" x14ac:dyDescent="0.25">
      <c r="A623" s="23" t="s">
        <v>545</v>
      </c>
      <c r="B623" s="24" t="s">
        <v>545</v>
      </c>
      <c r="C623" s="25" t="s">
        <v>494</v>
      </c>
      <c r="D623" s="139" t="s">
        <v>495</v>
      </c>
      <c r="E623" s="139"/>
      <c r="F623" s="139"/>
      <c r="G623" s="24" t="s">
        <v>346</v>
      </c>
      <c r="H623" s="24">
        <v>3</v>
      </c>
      <c r="I623" s="24" t="s">
        <v>26</v>
      </c>
      <c r="J623" s="24" t="s">
        <v>63</v>
      </c>
      <c r="K623" s="26" t="s">
        <v>497</v>
      </c>
      <c r="L623" s="24"/>
      <c r="M623" s="26" t="s">
        <v>546</v>
      </c>
      <c r="N623" s="24" t="s">
        <v>108</v>
      </c>
      <c r="O623" s="27" t="s">
        <v>547</v>
      </c>
      <c r="AE623" s="22"/>
      <c r="AF623" s="22"/>
      <c r="AG623" s="22" t="s">
        <v>495</v>
      </c>
      <c r="AL623" s="22"/>
      <c r="AN623" s="22"/>
    </row>
    <row r="624" spans="1:40" customFormat="1" ht="15" x14ac:dyDescent="0.25">
      <c r="A624" s="28"/>
      <c r="B624" s="51"/>
      <c r="C624" s="52"/>
      <c r="D624" s="140" t="s">
        <v>75</v>
      </c>
      <c r="E624" s="140"/>
      <c r="F624" s="140"/>
      <c r="G624" s="24"/>
      <c r="H624" s="53"/>
      <c r="I624" s="53"/>
      <c r="J624" s="53"/>
      <c r="K624" s="54"/>
      <c r="L624" s="53"/>
      <c r="M624" s="60">
        <v>388.17</v>
      </c>
      <c r="N624" s="47"/>
      <c r="O624" s="56">
        <v>3167.47</v>
      </c>
      <c r="AE624" s="22"/>
      <c r="AF624" s="22"/>
      <c r="AG624" s="22"/>
      <c r="AL624" s="22" t="s">
        <v>75</v>
      </c>
      <c r="AN624" s="22"/>
    </row>
    <row r="625" spans="1:40" customFormat="1" ht="57" x14ac:dyDescent="0.25">
      <c r="A625" s="23" t="s">
        <v>548</v>
      </c>
      <c r="B625" s="24" t="s">
        <v>548</v>
      </c>
      <c r="C625" s="25" t="s">
        <v>549</v>
      </c>
      <c r="D625" s="139" t="s">
        <v>550</v>
      </c>
      <c r="E625" s="139"/>
      <c r="F625" s="139"/>
      <c r="G625" s="24" t="s">
        <v>294</v>
      </c>
      <c r="H625" s="24">
        <v>6</v>
      </c>
      <c r="I625" s="24" t="s">
        <v>26</v>
      </c>
      <c r="J625" s="24" t="s">
        <v>113</v>
      </c>
      <c r="K625" s="26" t="s">
        <v>551</v>
      </c>
      <c r="L625" s="24"/>
      <c r="M625" s="26" t="s">
        <v>552</v>
      </c>
      <c r="N625" s="24" t="s">
        <v>108</v>
      </c>
      <c r="O625" s="27" t="s">
        <v>553</v>
      </c>
      <c r="AE625" s="22"/>
      <c r="AF625" s="22"/>
      <c r="AG625" s="22" t="s">
        <v>550</v>
      </c>
      <c r="AL625" s="22"/>
      <c r="AN625" s="22"/>
    </row>
    <row r="626" spans="1:40" customFormat="1" ht="15" x14ac:dyDescent="0.25">
      <c r="A626" s="28"/>
      <c r="B626" s="51"/>
      <c r="C626" s="52"/>
      <c r="D626" s="140" t="s">
        <v>75</v>
      </c>
      <c r="E626" s="140"/>
      <c r="F626" s="140"/>
      <c r="G626" s="24"/>
      <c r="H626" s="53"/>
      <c r="I626" s="53"/>
      <c r="J626" s="53"/>
      <c r="K626" s="54"/>
      <c r="L626" s="53"/>
      <c r="M626" s="60">
        <v>570.29999999999995</v>
      </c>
      <c r="N626" s="47"/>
      <c r="O626" s="56">
        <v>4653.6499999999996</v>
      </c>
      <c r="AE626" s="22"/>
      <c r="AF626" s="22"/>
      <c r="AG626" s="22"/>
      <c r="AL626" s="22" t="s">
        <v>75</v>
      </c>
      <c r="AN626" s="22"/>
    </row>
    <row r="627" spans="1:40" customFormat="1" ht="45.75" x14ac:dyDescent="0.25">
      <c r="A627" s="23" t="s">
        <v>554</v>
      </c>
      <c r="B627" s="24" t="s">
        <v>554</v>
      </c>
      <c r="C627" s="25" t="s">
        <v>451</v>
      </c>
      <c r="D627" s="139" t="s">
        <v>452</v>
      </c>
      <c r="E627" s="139"/>
      <c r="F627" s="139"/>
      <c r="G627" s="24" t="s">
        <v>103</v>
      </c>
      <c r="H627" s="24">
        <v>0.51500000000000001</v>
      </c>
      <c r="I627" s="24" t="s">
        <v>26</v>
      </c>
      <c r="J627" s="24" t="s">
        <v>555</v>
      </c>
      <c r="K627" s="26"/>
      <c r="L627" s="24"/>
      <c r="M627" s="26"/>
      <c r="N627" s="24"/>
      <c r="O627" s="27"/>
      <c r="AE627" s="22"/>
      <c r="AF627" s="22"/>
      <c r="AG627" s="22" t="s">
        <v>452</v>
      </c>
      <c r="AL627" s="22"/>
      <c r="AN627" s="22"/>
    </row>
    <row r="628" spans="1:40" customFormat="1" ht="33.75" x14ac:dyDescent="0.25">
      <c r="A628" s="28"/>
      <c r="B628" s="29"/>
      <c r="C628" s="30" t="s">
        <v>56</v>
      </c>
      <c r="D628" s="133" t="s">
        <v>57</v>
      </c>
      <c r="E628" s="133"/>
      <c r="F628" s="133"/>
      <c r="G628" s="133"/>
      <c r="H628" s="133"/>
      <c r="I628" s="133"/>
      <c r="J628" s="133"/>
      <c r="K628" s="133"/>
      <c r="L628" s="133"/>
      <c r="M628" s="133"/>
      <c r="N628" s="133"/>
      <c r="O628" s="134"/>
      <c r="AE628" s="22"/>
      <c r="AF628" s="22"/>
      <c r="AG628" s="22"/>
      <c r="AH628" s="2" t="s">
        <v>57</v>
      </c>
      <c r="AL628" s="22"/>
      <c r="AN628" s="22"/>
    </row>
    <row r="629" spans="1:40" customFormat="1" ht="57" x14ac:dyDescent="0.25">
      <c r="A629" s="28"/>
      <c r="B629" s="29"/>
      <c r="C629" s="30" t="s">
        <v>58</v>
      </c>
      <c r="D629" s="133" t="s">
        <v>59</v>
      </c>
      <c r="E629" s="133"/>
      <c r="F629" s="133"/>
      <c r="G629" s="133"/>
      <c r="H629" s="133"/>
      <c r="I629" s="133"/>
      <c r="J629" s="133"/>
      <c r="K629" s="133"/>
      <c r="L629" s="133"/>
      <c r="M629" s="133"/>
      <c r="N629" s="133"/>
      <c r="O629" s="134"/>
      <c r="AE629" s="22"/>
      <c r="AF629" s="22"/>
      <c r="AG629" s="22"/>
      <c r="AH629" s="2" t="s">
        <v>59</v>
      </c>
      <c r="AL629" s="22"/>
      <c r="AN629" s="22"/>
    </row>
    <row r="630" spans="1:40" customFormat="1" ht="15" x14ac:dyDescent="0.25">
      <c r="A630" s="28"/>
      <c r="B630" s="31"/>
      <c r="C630" s="30" t="s">
        <v>26</v>
      </c>
      <c r="D630" s="135" t="s">
        <v>60</v>
      </c>
      <c r="E630" s="135"/>
      <c r="F630" s="135"/>
      <c r="G630" s="32"/>
      <c r="H630" s="33"/>
      <c r="I630" s="33"/>
      <c r="J630" s="33"/>
      <c r="K630" s="34">
        <v>136.63999999999999</v>
      </c>
      <c r="L630" s="35">
        <v>1.3225</v>
      </c>
      <c r="M630" s="34">
        <v>93.06</v>
      </c>
      <c r="N630" s="36">
        <v>44.77</v>
      </c>
      <c r="O630" s="37">
        <v>4166.3</v>
      </c>
      <c r="AE630" s="22"/>
      <c r="AF630" s="22"/>
      <c r="AG630" s="22"/>
      <c r="AI630" s="2" t="s">
        <v>60</v>
      </c>
      <c r="AL630" s="22"/>
      <c r="AN630" s="22"/>
    </row>
    <row r="631" spans="1:40" customFormat="1" ht="15" x14ac:dyDescent="0.25">
      <c r="A631" s="28"/>
      <c r="B631" s="31"/>
      <c r="C631" s="30" t="s">
        <v>61</v>
      </c>
      <c r="D631" s="135" t="s">
        <v>62</v>
      </c>
      <c r="E631" s="135"/>
      <c r="F631" s="135"/>
      <c r="G631" s="32"/>
      <c r="H631" s="33"/>
      <c r="I631" s="33"/>
      <c r="J631" s="33"/>
      <c r="K631" s="34">
        <v>40.130000000000003</v>
      </c>
      <c r="L631" s="35">
        <v>1.4375</v>
      </c>
      <c r="M631" s="34">
        <v>29.71</v>
      </c>
      <c r="N631" s="36">
        <v>13.24</v>
      </c>
      <c r="O631" s="57">
        <v>393.36</v>
      </c>
      <c r="AE631" s="22"/>
      <c r="AF631" s="22"/>
      <c r="AG631" s="22"/>
      <c r="AI631" s="2" t="s">
        <v>62</v>
      </c>
      <c r="AL631" s="22"/>
      <c r="AN631" s="22"/>
    </row>
    <row r="632" spans="1:40" customFormat="1" ht="15" x14ac:dyDescent="0.25">
      <c r="A632" s="28"/>
      <c r="B632" s="31"/>
      <c r="C632" s="30" t="s">
        <v>63</v>
      </c>
      <c r="D632" s="135" t="s">
        <v>64</v>
      </c>
      <c r="E632" s="135"/>
      <c r="F632" s="135"/>
      <c r="G632" s="32"/>
      <c r="H632" s="33"/>
      <c r="I632" s="33"/>
      <c r="J632" s="33"/>
      <c r="K632" s="34">
        <v>6.84</v>
      </c>
      <c r="L632" s="35">
        <v>1.4375</v>
      </c>
      <c r="M632" s="34">
        <v>5.0599999999999996</v>
      </c>
      <c r="N632" s="36">
        <v>44.77</v>
      </c>
      <c r="O632" s="57">
        <v>226.54</v>
      </c>
      <c r="AE632" s="22"/>
      <c r="AF632" s="22"/>
      <c r="AG632" s="22"/>
      <c r="AI632" s="2" t="s">
        <v>64</v>
      </c>
      <c r="AL632" s="22"/>
      <c r="AN632" s="22"/>
    </row>
    <row r="633" spans="1:40" customFormat="1" ht="15" x14ac:dyDescent="0.25">
      <c r="A633" s="28"/>
      <c r="B633" s="31"/>
      <c r="C633" s="30" t="s">
        <v>79</v>
      </c>
      <c r="D633" s="135" t="s">
        <v>80</v>
      </c>
      <c r="E633" s="135"/>
      <c r="F633" s="135"/>
      <c r="G633" s="32"/>
      <c r="H633" s="33"/>
      <c r="I633" s="33"/>
      <c r="J633" s="33"/>
      <c r="K633" s="34">
        <v>298.82</v>
      </c>
      <c r="L633" s="33"/>
      <c r="M633" s="34">
        <v>153.88999999999999</v>
      </c>
      <c r="N633" s="36">
        <v>8.16</v>
      </c>
      <c r="O633" s="37">
        <v>1255.74</v>
      </c>
      <c r="AE633" s="22"/>
      <c r="AF633" s="22"/>
      <c r="AG633" s="22"/>
      <c r="AI633" s="2" t="s">
        <v>80</v>
      </c>
      <c r="AL633" s="22"/>
      <c r="AN633" s="22"/>
    </row>
    <row r="634" spans="1:40" customFormat="1" ht="15" x14ac:dyDescent="0.25">
      <c r="A634" s="39"/>
      <c r="B634" s="31"/>
      <c r="C634" s="30"/>
      <c r="D634" s="135" t="s">
        <v>65</v>
      </c>
      <c r="E634" s="135"/>
      <c r="F634" s="135"/>
      <c r="G634" s="32" t="s">
        <v>66</v>
      </c>
      <c r="H634" s="44">
        <v>14</v>
      </c>
      <c r="I634" s="35">
        <v>1.3225</v>
      </c>
      <c r="J634" s="61">
        <v>9.5352250000000005</v>
      </c>
      <c r="K634" s="42"/>
      <c r="L634" s="33"/>
      <c r="M634" s="42"/>
      <c r="N634" s="33"/>
      <c r="O634" s="43"/>
      <c r="AE634" s="22"/>
      <c r="AF634" s="22"/>
      <c r="AG634" s="22"/>
      <c r="AJ634" s="2" t="s">
        <v>65</v>
      </c>
      <c r="AL634" s="22"/>
      <c r="AN634" s="22"/>
    </row>
    <row r="635" spans="1:40" customFormat="1" ht="15" x14ac:dyDescent="0.25">
      <c r="A635" s="39"/>
      <c r="B635" s="31"/>
      <c r="C635" s="30"/>
      <c r="D635" s="135" t="s">
        <v>67</v>
      </c>
      <c r="E635" s="135"/>
      <c r="F635" s="135"/>
      <c r="G635" s="32" t="s">
        <v>66</v>
      </c>
      <c r="H635" s="36">
        <v>0.59</v>
      </c>
      <c r="I635" s="35">
        <v>1.4375</v>
      </c>
      <c r="J635" s="41">
        <v>0.43678440000000002</v>
      </c>
      <c r="K635" s="42"/>
      <c r="L635" s="33"/>
      <c r="M635" s="42"/>
      <c r="N635" s="33"/>
      <c r="O635" s="43"/>
      <c r="AE635" s="22"/>
      <c r="AF635" s="22"/>
      <c r="AG635" s="22"/>
      <c r="AJ635" s="2" t="s">
        <v>67</v>
      </c>
      <c r="AL635" s="22"/>
      <c r="AN635" s="22"/>
    </row>
    <row r="636" spans="1:40" customFormat="1" ht="15" x14ac:dyDescent="0.25">
      <c r="A636" s="45"/>
      <c r="B636" s="32"/>
      <c r="C636" s="30"/>
      <c r="D636" s="141" t="s">
        <v>68</v>
      </c>
      <c r="E636" s="141"/>
      <c r="F636" s="141"/>
      <c r="G636" s="46"/>
      <c r="H636" s="47"/>
      <c r="I636" s="47"/>
      <c r="J636" s="47"/>
      <c r="K636" s="49">
        <v>475.59</v>
      </c>
      <c r="L636" s="47"/>
      <c r="M636" s="49">
        <v>276.66000000000003</v>
      </c>
      <c r="N636" s="47"/>
      <c r="O636" s="50">
        <v>5815.4</v>
      </c>
      <c r="AE636" s="22"/>
      <c r="AF636" s="22"/>
      <c r="AG636" s="22"/>
      <c r="AK636" s="2" t="s">
        <v>68</v>
      </c>
      <c r="AL636" s="22"/>
      <c r="AN636" s="22"/>
    </row>
    <row r="637" spans="1:40" customFormat="1" ht="15" x14ac:dyDescent="0.25">
      <c r="A637" s="39"/>
      <c r="B637" s="31"/>
      <c r="C637" s="30"/>
      <c r="D637" s="135" t="s">
        <v>69</v>
      </c>
      <c r="E637" s="135"/>
      <c r="F637" s="135"/>
      <c r="G637" s="32"/>
      <c r="H637" s="33"/>
      <c r="I637" s="33"/>
      <c r="J637" s="33"/>
      <c r="K637" s="42"/>
      <c r="L637" s="33"/>
      <c r="M637" s="34">
        <v>98.12</v>
      </c>
      <c r="N637" s="33"/>
      <c r="O637" s="37">
        <v>4392.84</v>
      </c>
      <c r="AE637" s="22"/>
      <c r="AF637" s="22"/>
      <c r="AG637" s="22"/>
      <c r="AJ637" s="2" t="s">
        <v>69</v>
      </c>
      <c r="AL637" s="22"/>
      <c r="AN637" s="22"/>
    </row>
    <row r="638" spans="1:40" customFormat="1" ht="22.5" x14ac:dyDescent="0.25">
      <c r="A638" s="39"/>
      <c r="B638" s="31"/>
      <c r="C638" s="30" t="s">
        <v>454</v>
      </c>
      <c r="D638" s="135" t="s">
        <v>455</v>
      </c>
      <c r="E638" s="135"/>
      <c r="F638" s="135"/>
      <c r="G638" s="32" t="s">
        <v>72</v>
      </c>
      <c r="H638" s="44">
        <v>97</v>
      </c>
      <c r="I638" s="33"/>
      <c r="J638" s="44">
        <v>97</v>
      </c>
      <c r="K638" s="42"/>
      <c r="L638" s="33"/>
      <c r="M638" s="34">
        <v>95.18</v>
      </c>
      <c r="N638" s="33"/>
      <c r="O638" s="37">
        <v>4261.05</v>
      </c>
      <c r="AE638" s="22"/>
      <c r="AF638" s="22"/>
      <c r="AG638" s="22"/>
      <c r="AJ638" s="2" t="s">
        <v>455</v>
      </c>
      <c r="AL638" s="22"/>
      <c r="AN638" s="22"/>
    </row>
    <row r="639" spans="1:40" customFormat="1" ht="56.25" x14ac:dyDescent="0.25">
      <c r="A639" s="39"/>
      <c r="B639" s="31"/>
      <c r="C639" s="30" t="s">
        <v>456</v>
      </c>
      <c r="D639" s="135" t="s">
        <v>457</v>
      </c>
      <c r="E639" s="135"/>
      <c r="F639" s="135"/>
      <c r="G639" s="32" t="s">
        <v>72</v>
      </c>
      <c r="H639" s="44">
        <v>55</v>
      </c>
      <c r="I639" s="36">
        <v>0.85</v>
      </c>
      <c r="J639" s="36">
        <v>46.75</v>
      </c>
      <c r="K639" s="42"/>
      <c r="L639" s="33"/>
      <c r="M639" s="34">
        <v>45.87</v>
      </c>
      <c r="N639" s="33"/>
      <c r="O639" s="37">
        <v>2053.65</v>
      </c>
      <c r="AE639" s="22"/>
      <c r="AF639" s="22"/>
      <c r="AG639" s="22"/>
      <c r="AJ639" s="2" t="s">
        <v>457</v>
      </c>
      <c r="AL639" s="22"/>
      <c r="AN639" s="22"/>
    </row>
    <row r="640" spans="1:40" customFormat="1" ht="15" x14ac:dyDescent="0.25">
      <c r="A640" s="28"/>
      <c r="B640" s="51"/>
      <c r="C640" s="52"/>
      <c r="D640" s="140" t="s">
        <v>75</v>
      </c>
      <c r="E640" s="140"/>
      <c r="F640" s="140"/>
      <c r="G640" s="24"/>
      <c r="H640" s="53"/>
      <c r="I640" s="53"/>
      <c r="J640" s="53"/>
      <c r="K640" s="54"/>
      <c r="L640" s="53"/>
      <c r="M640" s="60">
        <v>417.71</v>
      </c>
      <c r="N640" s="47"/>
      <c r="O640" s="56">
        <v>12130.1</v>
      </c>
      <c r="AE640" s="22"/>
      <c r="AF640" s="22"/>
      <c r="AG640" s="22"/>
      <c r="AL640" s="22" t="s">
        <v>75</v>
      </c>
      <c r="AN640" s="22"/>
    </row>
    <row r="641" spans="1:40" customFormat="1" ht="33.75" x14ac:dyDescent="0.25">
      <c r="A641" s="23" t="s">
        <v>556</v>
      </c>
      <c r="B641" s="24" t="s">
        <v>556</v>
      </c>
      <c r="C641" s="25" t="s">
        <v>459</v>
      </c>
      <c r="D641" s="139" t="s">
        <v>460</v>
      </c>
      <c r="E641" s="139"/>
      <c r="F641" s="139"/>
      <c r="G641" s="24" t="s">
        <v>103</v>
      </c>
      <c r="H641" s="24">
        <v>0.55600000000000005</v>
      </c>
      <c r="I641" s="24" t="s">
        <v>26</v>
      </c>
      <c r="J641" s="24" t="s">
        <v>557</v>
      </c>
      <c r="K641" s="26" t="s">
        <v>462</v>
      </c>
      <c r="L641" s="24"/>
      <c r="M641" s="26" t="s">
        <v>558</v>
      </c>
      <c r="N641" s="24" t="s">
        <v>108</v>
      </c>
      <c r="O641" s="27" t="s">
        <v>559</v>
      </c>
      <c r="AE641" s="22"/>
      <c r="AF641" s="22"/>
      <c r="AG641" s="22" t="s">
        <v>460</v>
      </c>
      <c r="AL641" s="22"/>
      <c r="AN641" s="22"/>
    </row>
    <row r="642" spans="1:40" customFormat="1" ht="15" x14ac:dyDescent="0.25">
      <c r="A642" s="28"/>
      <c r="B642" s="51"/>
      <c r="C642" s="52"/>
      <c r="D642" s="140" t="s">
        <v>75</v>
      </c>
      <c r="E642" s="140"/>
      <c r="F642" s="140"/>
      <c r="G642" s="24"/>
      <c r="H642" s="53"/>
      <c r="I642" s="53"/>
      <c r="J642" s="53"/>
      <c r="K642" s="54"/>
      <c r="L642" s="53"/>
      <c r="M642" s="60">
        <v>240.98</v>
      </c>
      <c r="N642" s="47"/>
      <c r="O642" s="56">
        <v>1966.4</v>
      </c>
      <c r="AE642" s="22"/>
      <c r="AF642" s="22"/>
      <c r="AG642" s="22"/>
      <c r="AL642" s="22" t="s">
        <v>75</v>
      </c>
      <c r="AN642" s="22"/>
    </row>
    <row r="643" spans="1:40" customFormat="1" ht="34.5" x14ac:dyDescent="0.25">
      <c r="A643" s="23" t="s">
        <v>560</v>
      </c>
      <c r="B643" s="24" t="s">
        <v>560</v>
      </c>
      <c r="C643" s="25" t="s">
        <v>561</v>
      </c>
      <c r="D643" s="139" t="s">
        <v>562</v>
      </c>
      <c r="E643" s="139"/>
      <c r="F643" s="139"/>
      <c r="G643" s="24" t="s">
        <v>233</v>
      </c>
      <c r="H643" s="24">
        <v>8.5999999999999993E-2</v>
      </c>
      <c r="I643" s="24" t="s">
        <v>26</v>
      </c>
      <c r="J643" s="24" t="s">
        <v>563</v>
      </c>
      <c r="K643" s="26"/>
      <c r="L643" s="24"/>
      <c r="M643" s="26"/>
      <c r="N643" s="24"/>
      <c r="O643" s="27"/>
      <c r="AE643" s="22"/>
      <c r="AF643" s="22"/>
      <c r="AG643" s="22" t="s">
        <v>562</v>
      </c>
      <c r="AL643" s="22"/>
      <c r="AN643" s="22"/>
    </row>
    <row r="644" spans="1:40" customFormat="1" ht="33.75" x14ac:dyDescent="0.25">
      <c r="A644" s="28"/>
      <c r="B644" s="29"/>
      <c r="C644" s="30" t="s">
        <v>56</v>
      </c>
      <c r="D644" s="133" t="s">
        <v>57</v>
      </c>
      <c r="E644" s="133"/>
      <c r="F644" s="133"/>
      <c r="G644" s="133"/>
      <c r="H644" s="133"/>
      <c r="I644" s="133"/>
      <c r="J644" s="133"/>
      <c r="K644" s="133"/>
      <c r="L644" s="133"/>
      <c r="M644" s="133"/>
      <c r="N644" s="133"/>
      <c r="O644" s="134"/>
      <c r="AE644" s="22"/>
      <c r="AF644" s="22"/>
      <c r="AG644" s="22"/>
      <c r="AH644" s="2" t="s">
        <v>57</v>
      </c>
      <c r="AL644" s="22"/>
      <c r="AN644" s="22"/>
    </row>
    <row r="645" spans="1:40" customFormat="1" ht="57" x14ac:dyDescent="0.25">
      <c r="A645" s="28"/>
      <c r="B645" s="29"/>
      <c r="C645" s="30" t="s">
        <v>58</v>
      </c>
      <c r="D645" s="133" t="s">
        <v>59</v>
      </c>
      <c r="E645" s="133"/>
      <c r="F645" s="133"/>
      <c r="G645" s="133"/>
      <c r="H645" s="133"/>
      <c r="I645" s="133"/>
      <c r="J645" s="133"/>
      <c r="K645" s="133"/>
      <c r="L645" s="133"/>
      <c r="M645" s="133"/>
      <c r="N645" s="133"/>
      <c r="O645" s="134"/>
      <c r="AE645" s="22"/>
      <c r="AF645" s="22"/>
      <c r="AG645" s="22"/>
      <c r="AH645" s="2" t="s">
        <v>59</v>
      </c>
      <c r="AL645" s="22"/>
      <c r="AN645" s="22"/>
    </row>
    <row r="646" spans="1:40" customFormat="1" ht="15" x14ac:dyDescent="0.25">
      <c r="A646" s="28"/>
      <c r="B646" s="31"/>
      <c r="C646" s="30" t="s">
        <v>26</v>
      </c>
      <c r="D646" s="135" t="s">
        <v>60</v>
      </c>
      <c r="E646" s="135"/>
      <c r="F646" s="135"/>
      <c r="G646" s="32"/>
      <c r="H646" s="33"/>
      <c r="I646" s="33"/>
      <c r="J646" s="33"/>
      <c r="K646" s="38">
        <v>1449.56</v>
      </c>
      <c r="L646" s="35">
        <v>1.3225</v>
      </c>
      <c r="M646" s="34">
        <v>164.87</v>
      </c>
      <c r="N646" s="36">
        <v>44.77</v>
      </c>
      <c r="O646" s="37">
        <v>7381.23</v>
      </c>
      <c r="AE646" s="22"/>
      <c r="AF646" s="22"/>
      <c r="AG646" s="22"/>
      <c r="AI646" s="2" t="s">
        <v>60</v>
      </c>
      <c r="AL646" s="22"/>
      <c r="AN646" s="22"/>
    </row>
    <row r="647" spans="1:40" customFormat="1" ht="15" x14ac:dyDescent="0.25">
      <c r="A647" s="28"/>
      <c r="B647" s="31"/>
      <c r="C647" s="30" t="s">
        <v>61</v>
      </c>
      <c r="D647" s="135" t="s">
        <v>62</v>
      </c>
      <c r="E647" s="135"/>
      <c r="F647" s="135"/>
      <c r="G647" s="32"/>
      <c r="H647" s="33"/>
      <c r="I647" s="33"/>
      <c r="J647" s="33"/>
      <c r="K647" s="34">
        <v>929.64</v>
      </c>
      <c r="L647" s="35">
        <v>1.4375</v>
      </c>
      <c r="M647" s="34">
        <v>114.93</v>
      </c>
      <c r="N647" s="36">
        <v>13.24</v>
      </c>
      <c r="O647" s="37">
        <v>1521.67</v>
      </c>
      <c r="AE647" s="22"/>
      <c r="AF647" s="22"/>
      <c r="AG647" s="22"/>
      <c r="AI647" s="2" t="s">
        <v>62</v>
      </c>
      <c r="AL647" s="22"/>
      <c r="AN647" s="22"/>
    </row>
    <row r="648" spans="1:40" customFormat="1" ht="15" x14ac:dyDescent="0.25">
      <c r="A648" s="28"/>
      <c r="B648" s="31"/>
      <c r="C648" s="30" t="s">
        <v>63</v>
      </c>
      <c r="D648" s="135" t="s">
        <v>64</v>
      </c>
      <c r="E648" s="135"/>
      <c r="F648" s="135"/>
      <c r="G648" s="32"/>
      <c r="H648" s="33"/>
      <c r="I648" s="33"/>
      <c r="J648" s="33"/>
      <c r="K648" s="34">
        <v>12.53</v>
      </c>
      <c r="L648" s="35">
        <v>1.4375</v>
      </c>
      <c r="M648" s="34">
        <v>1.55</v>
      </c>
      <c r="N648" s="36">
        <v>44.77</v>
      </c>
      <c r="O648" s="57">
        <v>69.39</v>
      </c>
      <c r="AE648" s="22"/>
      <c r="AF648" s="22"/>
      <c r="AG648" s="22"/>
      <c r="AI648" s="2" t="s">
        <v>64</v>
      </c>
      <c r="AL648" s="22"/>
      <c r="AN648" s="22"/>
    </row>
    <row r="649" spans="1:40" customFormat="1" ht="15" x14ac:dyDescent="0.25">
      <c r="A649" s="28"/>
      <c r="B649" s="31"/>
      <c r="C649" s="30" t="s">
        <v>79</v>
      </c>
      <c r="D649" s="135" t="s">
        <v>80</v>
      </c>
      <c r="E649" s="135"/>
      <c r="F649" s="135"/>
      <c r="G649" s="32"/>
      <c r="H649" s="33"/>
      <c r="I649" s="33"/>
      <c r="J649" s="33"/>
      <c r="K649" s="34">
        <v>619.88</v>
      </c>
      <c r="L649" s="33"/>
      <c r="M649" s="34">
        <v>53.31</v>
      </c>
      <c r="N649" s="36">
        <v>8.16</v>
      </c>
      <c r="O649" s="57">
        <v>435.01</v>
      </c>
      <c r="AE649" s="22"/>
      <c r="AF649" s="22"/>
      <c r="AG649" s="22"/>
      <c r="AI649" s="2" t="s">
        <v>80</v>
      </c>
      <c r="AL649" s="22"/>
      <c r="AN649" s="22"/>
    </row>
    <row r="650" spans="1:40" customFormat="1" ht="15" x14ac:dyDescent="0.25">
      <c r="A650" s="39"/>
      <c r="B650" s="31"/>
      <c r="C650" s="30"/>
      <c r="D650" s="135" t="s">
        <v>65</v>
      </c>
      <c r="E650" s="135"/>
      <c r="F650" s="135"/>
      <c r="G650" s="32" t="s">
        <v>66</v>
      </c>
      <c r="H650" s="36">
        <v>148.52000000000001</v>
      </c>
      <c r="I650" s="35">
        <v>1.3225</v>
      </c>
      <c r="J650" s="41">
        <v>16.8919222</v>
      </c>
      <c r="K650" s="42"/>
      <c r="L650" s="33"/>
      <c r="M650" s="42"/>
      <c r="N650" s="33"/>
      <c r="O650" s="43"/>
      <c r="AE650" s="22"/>
      <c r="AF650" s="22"/>
      <c r="AG650" s="22"/>
      <c r="AJ650" s="2" t="s">
        <v>65</v>
      </c>
      <c r="AL650" s="22"/>
      <c r="AN650" s="22"/>
    </row>
    <row r="651" spans="1:40" customFormat="1" ht="15" x14ac:dyDescent="0.25">
      <c r="A651" s="39"/>
      <c r="B651" s="31"/>
      <c r="C651" s="30"/>
      <c r="D651" s="135" t="s">
        <v>67</v>
      </c>
      <c r="E651" s="135"/>
      <c r="F651" s="135"/>
      <c r="G651" s="32" t="s">
        <v>66</v>
      </c>
      <c r="H651" s="36">
        <v>1.08</v>
      </c>
      <c r="I651" s="35">
        <v>1.4375</v>
      </c>
      <c r="J651" s="61">
        <v>0.13351499999999999</v>
      </c>
      <c r="K651" s="42"/>
      <c r="L651" s="33"/>
      <c r="M651" s="42"/>
      <c r="N651" s="33"/>
      <c r="O651" s="43"/>
      <c r="AE651" s="22"/>
      <c r="AF651" s="22"/>
      <c r="AG651" s="22"/>
      <c r="AJ651" s="2" t="s">
        <v>67</v>
      </c>
      <c r="AL651" s="22"/>
      <c r="AN651" s="22"/>
    </row>
    <row r="652" spans="1:40" customFormat="1" ht="15" x14ac:dyDescent="0.25">
      <c r="A652" s="45"/>
      <c r="B652" s="32"/>
      <c r="C652" s="30"/>
      <c r="D652" s="141" t="s">
        <v>68</v>
      </c>
      <c r="E652" s="141"/>
      <c r="F652" s="141"/>
      <c r="G652" s="46"/>
      <c r="H652" s="47"/>
      <c r="I652" s="47"/>
      <c r="J652" s="47"/>
      <c r="K652" s="48">
        <v>2999.08</v>
      </c>
      <c r="L652" s="47"/>
      <c r="M652" s="49">
        <v>333.11</v>
      </c>
      <c r="N652" s="47"/>
      <c r="O652" s="50">
        <v>9337.91</v>
      </c>
      <c r="AE652" s="22"/>
      <c r="AF652" s="22"/>
      <c r="AG652" s="22"/>
      <c r="AK652" s="2" t="s">
        <v>68</v>
      </c>
      <c r="AL652" s="22"/>
      <c r="AN652" s="22"/>
    </row>
    <row r="653" spans="1:40" customFormat="1" ht="15" x14ac:dyDescent="0.25">
      <c r="A653" s="39"/>
      <c r="B653" s="31"/>
      <c r="C653" s="30"/>
      <c r="D653" s="135" t="s">
        <v>69</v>
      </c>
      <c r="E653" s="135"/>
      <c r="F653" s="135"/>
      <c r="G653" s="32"/>
      <c r="H653" s="33"/>
      <c r="I653" s="33"/>
      <c r="J653" s="33"/>
      <c r="K653" s="42"/>
      <c r="L653" s="33"/>
      <c r="M653" s="34">
        <v>166.42</v>
      </c>
      <c r="N653" s="33"/>
      <c r="O653" s="37">
        <v>7450.62</v>
      </c>
      <c r="AE653" s="22"/>
      <c r="AF653" s="22"/>
      <c r="AG653" s="22"/>
      <c r="AJ653" s="2" t="s">
        <v>69</v>
      </c>
      <c r="AL653" s="22"/>
      <c r="AN653" s="22"/>
    </row>
    <row r="654" spans="1:40" customFormat="1" ht="22.5" x14ac:dyDescent="0.25">
      <c r="A654" s="39"/>
      <c r="B654" s="31"/>
      <c r="C654" s="30" t="s">
        <v>454</v>
      </c>
      <c r="D654" s="135" t="s">
        <v>455</v>
      </c>
      <c r="E654" s="135"/>
      <c r="F654" s="135"/>
      <c r="G654" s="32" t="s">
        <v>72</v>
      </c>
      <c r="H654" s="44">
        <v>97</v>
      </c>
      <c r="I654" s="33"/>
      <c r="J654" s="44">
        <v>97</v>
      </c>
      <c r="K654" s="42"/>
      <c r="L654" s="33"/>
      <c r="M654" s="34">
        <v>161.43</v>
      </c>
      <c r="N654" s="33"/>
      <c r="O654" s="37">
        <v>7227.1</v>
      </c>
      <c r="AE654" s="22"/>
      <c r="AF654" s="22"/>
      <c r="AG654" s="22"/>
      <c r="AJ654" s="2" t="s">
        <v>455</v>
      </c>
      <c r="AL654" s="22"/>
      <c r="AN654" s="22"/>
    </row>
    <row r="655" spans="1:40" customFormat="1" ht="56.25" x14ac:dyDescent="0.25">
      <c r="A655" s="39"/>
      <c r="B655" s="31"/>
      <c r="C655" s="30" t="s">
        <v>456</v>
      </c>
      <c r="D655" s="135" t="s">
        <v>457</v>
      </c>
      <c r="E655" s="135"/>
      <c r="F655" s="135"/>
      <c r="G655" s="32" t="s">
        <v>72</v>
      </c>
      <c r="H655" s="44">
        <v>55</v>
      </c>
      <c r="I655" s="36">
        <v>0.85</v>
      </c>
      <c r="J655" s="36">
        <v>46.75</v>
      </c>
      <c r="K655" s="42"/>
      <c r="L655" s="33"/>
      <c r="M655" s="34">
        <v>77.8</v>
      </c>
      <c r="N655" s="33"/>
      <c r="O655" s="37">
        <v>3483.16</v>
      </c>
      <c r="AE655" s="22"/>
      <c r="AF655" s="22"/>
      <c r="AG655" s="22"/>
      <c r="AJ655" s="2" t="s">
        <v>457</v>
      </c>
      <c r="AL655" s="22"/>
      <c r="AN655" s="22"/>
    </row>
    <row r="656" spans="1:40" customFormat="1" ht="15" x14ac:dyDescent="0.25">
      <c r="A656" s="28"/>
      <c r="B656" s="51"/>
      <c r="C656" s="52"/>
      <c r="D656" s="140" t="s">
        <v>75</v>
      </c>
      <c r="E656" s="140"/>
      <c r="F656" s="140"/>
      <c r="G656" s="24"/>
      <c r="H656" s="53"/>
      <c r="I656" s="53"/>
      <c r="J656" s="53"/>
      <c r="K656" s="54"/>
      <c r="L656" s="53"/>
      <c r="M656" s="60">
        <v>572.34</v>
      </c>
      <c r="N656" s="47"/>
      <c r="O656" s="56">
        <v>20048.169999999998</v>
      </c>
      <c r="AE656" s="22"/>
      <c r="AF656" s="22"/>
      <c r="AG656" s="22"/>
      <c r="AL656" s="22" t="s">
        <v>75</v>
      </c>
      <c r="AN656" s="22"/>
    </row>
    <row r="657" spans="1:40" customFormat="1" ht="33.75" x14ac:dyDescent="0.25">
      <c r="A657" s="23" t="s">
        <v>564</v>
      </c>
      <c r="B657" s="24" t="s">
        <v>564</v>
      </c>
      <c r="C657" s="25" t="s">
        <v>565</v>
      </c>
      <c r="D657" s="139" t="s">
        <v>566</v>
      </c>
      <c r="E657" s="139"/>
      <c r="F657" s="139"/>
      <c r="G657" s="24" t="s">
        <v>218</v>
      </c>
      <c r="H657" s="24">
        <v>6.7000000000000004E-2</v>
      </c>
      <c r="I657" s="24" t="s">
        <v>26</v>
      </c>
      <c r="J657" s="24" t="s">
        <v>567</v>
      </c>
      <c r="K657" s="26" t="s">
        <v>568</v>
      </c>
      <c r="L657" s="24"/>
      <c r="M657" s="26" t="s">
        <v>569</v>
      </c>
      <c r="N657" s="24" t="s">
        <v>108</v>
      </c>
      <c r="O657" s="27" t="s">
        <v>570</v>
      </c>
      <c r="AE657" s="22"/>
      <c r="AF657" s="22"/>
      <c r="AG657" s="22" t="s">
        <v>566</v>
      </c>
      <c r="AL657" s="22"/>
      <c r="AN657" s="22"/>
    </row>
    <row r="658" spans="1:40" customFormat="1" ht="15" x14ac:dyDescent="0.25">
      <c r="A658" s="28"/>
      <c r="B658" s="51"/>
      <c r="C658" s="52"/>
      <c r="D658" s="140" t="s">
        <v>75</v>
      </c>
      <c r="E658" s="140"/>
      <c r="F658" s="140"/>
      <c r="G658" s="24"/>
      <c r="H658" s="53"/>
      <c r="I658" s="53"/>
      <c r="J658" s="53"/>
      <c r="K658" s="54"/>
      <c r="L658" s="53"/>
      <c r="M658" s="60">
        <v>737</v>
      </c>
      <c r="N658" s="47"/>
      <c r="O658" s="56">
        <v>6013.92</v>
      </c>
      <c r="AE658" s="22"/>
      <c r="AF658" s="22"/>
      <c r="AG658" s="22"/>
      <c r="AL658" s="22" t="s">
        <v>75</v>
      </c>
      <c r="AN658" s="22"/>
    </row>
    <row r="659" spans="1:40" customFormat="1" ht="79.5" x14ac:dyDescent="0.25">
      <c r="A659" s="23" t="s">
        <v>571</v>
      </c>
      <c r="B659" s="24" t="s">
        <v>571</v>
      </c>
      <c r="C659" s="25" t="s">
        <v>572</v>
      </c>
      <c r="D659" s="139" t="s">
        <v>573</v>
      </c>
      <c r="E659" s="139"/>
      <c r="F659" s="139"/>
      <c r="G659" s="24" t="s">
        <v>103</v>
      </c>
      <c r="H659" s="24">
        <v>8.2000000000000003E-2</v>
      </c>
      <c r="I659" s="24" t="s">
        <v>26</v>
      </c>
      <c r="J659" s="24" t="s">
        <v>574</v>
      </c>
      <c r="K659" s="26"/>
      <c r="L659" s="24"/>
      <c r="M659" s="26"/>
      <c r="N659" s="24"/>
      <c r="O659" s="27"/>
      <c r="AE659" s="22"/>
      <c r="AF659" s="22"/>
      <c r="AG659" s="22" t="s">
        <v>573</v>
      </c>
      <c r="AL659" s="22"/>
      <c r="AN659" s="22"/>
    </row>
    <row r="660" spans="1:40" customFormat="1" ht="33.75" x14ac:dyDescent="0.25">
      <c r="A660" s="28"/>
      <c r="B660" s="29"/>
      <c r="C660" s="30" t="s">
        <v>56</v>
      </c>
      <c r="D660" s="133" t="s">
        <v>57</v>
      </c>
      <c r="E660" s="133"/>
      <c r="F660" s="133"/>
      <c r="G660" s="133"/>
      <c r="H660" s="133"/>
      <c r="I660" s="133"/>
      <c r="J660" s="133"/>
      <c r="K660" s="133"/>
      <c r="L660" s="133"/>
      <c r="M660" s="133"/>
      <c r="N660" s="133"/>
      <c r="O660" s="134"/>
      <c r="AE660" s="22"/>
      <c r="AF660" s="22"/>
      <c r="AG660" s="22"/>
      <c r="AH660" s="2" t="s">
        <v>57</v>
      </c>
      <c r="AL660" s="22"/>
      <c r="AN660" s="22"/>
    </row>
    <row r="661" spans="1:40" customFormat="1" ht="57" x14ac:dyDescent="0.25">
      <c r="A661" s="28"/>
      <c r="B661" s="29"/>
      <c r="C661" s="30" t="s">
        <v>58</v>
      </c>
      <c r="D661" s="133" t="s">
        <v>59</v>
      </c>
      <c r="E661" s="133"/>
      <c r="F661" s="133"/>
      <c r="G661" s="133"/>
      <c r="H661" s="133"/>
      <c r="I661" s="133"/>
      <c r="J661" s="133"/>
      <c r="K661" s="133"/>
      <c r="L661" s="133"/>
      <c r="M661" s="133"/>
      <c r="N661" s="133"/>
      <c r="O661" s="134"/>
      <c r="AE661" s="22"/>
      <c r="AF661" s="22"/>
      <c r="AG661" s="22"/>
      <c r="AH661" s="2" t="s">
        <v>59</v>
      </c>
      <c r="AL661" s="22"/>
      <c r="AN661" s="22"/>
    </row>
    <row r="662" spans="1:40" customFormat="1" ht="15" x14ac:dyDescent="0.25">
      <c r="A662" s="28"/>
      <c r="B662" s="31"/>
      <c r="C662" s="30" t="s">
        <v>26</v>
      </c>
      <c r="D662" s="135" t="s">
        <v>60</v>
      </c>
      <c r="E662" s="135"/>
      <c r="F662" s="135"/>
      <c r="G662" s="32"/>
      <c r="H662" s="33"/>
      <c r="I662" s="33"/>
      <c r="J662" s="33"/>
      <c r="K662" s="34">
        <v>181.34</v>
      </c>
      <c r="L662" s="35">
        <v>1.3225</v>
      </c>
      <c r="M662" s="34">
        <v>19.670000000000002</v>
      </c>
      <c r="N662" s="36">
        <v>44.77</v>
      </c>
      <c r="O662" s="57">
        <v>880.63</v>
      </c>
      <c r="AE662" s="22"/>
      <c r="AF662" s="22"/>
      <c r="AG662" s="22"/>
      <c r="AI662" s="2" t="s">
        <v>60</v>
      </c>
      <c r="AL662" s="22"/>
      <c r="AN662" s="22"/>
    </row>
    <row r="663" spans="1:40" customFormat="1" ht="15" x14ac:dyDescent="0.25">
      <c r="A663" s="28"/>
      <c r="B663" s="31"/>
      <c r="C663" s="30" t="s">
        <v>61</v>
      </c>
      <c r="D663" s="135" t="s">
        <v>62</v>
      </c>
      <c r="E663" s="135"/>
      <c r="F663" s="135"/>
      <c r="G663" s="32"/>
      <c r="H663" s="33"/>
      <c r="I663" s="33"/>
      <c r="J663" s="33"/>
      <c r="K663" s="34">
        <v>33.94</v>
      </c>
      <c r="L663" s="35">
        <v>1.4375</v>
      </c>
      <c r="M663" s="34">
        <v>4</v>
      </c>
      <c r="N663" s="36">
        <v>13.24</v>
      </c>
      <c r="O663" s="57">
        <v>52.96</v>
      </c>
      <c r="AE663" s="22"/>
      <c r="AF663" s="22"/>
      <c r="AG663" s="22"/>
      <c r="AI663" s="2" t="s">
        <v>62</v>
      </c>
      <c r="AL663" s="22"/>
      <c r="AN663" s="22"/>
    </row>
    <row r="664" spans="1:40" customFormat="1" ht="15" x14ac:dyDescent="0.25">
      <c r="A664" s="28"/>
      <c r="B664" s="31"/>
      <c r="C664" s="30" t="s">
        <v>63</v>
      </c>
      <c r="D664" s="135" t="s">
        <v>64</v>
      </c>
      <c r="E664" s="135"/>
      <c r="F664" s="135"/>
      <c r="G664" s="32"/>
      <c r="H664" s="33"/>
      <c r="I664" s="33"/>
      <c r="J664" s="33"/>
      <c r="K664" s="34">
        <v>5.92</v>
      </c>
      <c r="L664" s="35">
        <v>1.4375</v>
      </c>
      <c r="M664" s="34">
        <v>0.7</v>
      </c>
      <c r="N664" s="36">
        <v>44.77</v>
      </c>
      <c r="O664" s="57">
        <v>31.34</v>
      </c>
      <c r="AE664" s="22"/>
      <c r="AF664" s="22"/>
      <c r="AG664" s="22"/>
      <c r="AI664" s="2" t="s">
        <v>64</v>
      </c>
      <c r="AL664" s="22"/>
      <c r="AN664" s="22"/>
    </row>
    <row r="665" spans="1:40" customFormat="1" ht="15" x14ac:dyDescent="0.25">
      <c r="A665" s="28"/>
      <c r="B665" s="31"/>
      <c r="C665" s="30" t="s">
        <v>79</v>
      </c>
      <c r="D665" s="135" t="s">
        <v>80</v>
      </c>
      <c r="E665" s="135"/>
      <c r="F665" s="135"/>
      <c r="G665" s="32"/>
      <c r="H665" s="33"/>
      <c r="I665" s="33"/>
      <c r="J665" s="33"/>
      <c r="K665" s="34">
        <v>178.04</v>
      </c>
      <c r="L665" s="33"/>
      <c r="M665" s="34">
        <v>14.6</v>
      </c>
      <c r="N665" s="36">
        <v>8.16</v>
      </c>
      <c r="O665" s="57">
        <v>119.14</v>
      </c>
      <c r="AE665" s="22"/>
      <c r="AF665" s="22"/>
      <c r="AG665" s="22"/>
      <c r="AI665" s="2" t="s">
        <v>80</v>
      </c>
      <c r="AL665" s="22"/>
      <c r="AN665" s="22"/>
    </row>
    <row r="666" spans="1:40" customFormat="1" ht="15" x14ac:dyDescent="0.25">
      <c r="A666" s="39"/>
      <c r="B666" s="31"/>
      <c r="C666" s="30"/>
      <c r="D666" s="135" t="s">
        <v>65</v>
      </c>
      <c r="E666" s="135"/>
      <c r="F666" s="135"/>
      <c r="G666" s="32" t="s">
        <v>66</v>
      </c>
      <c r="H666" s="36">
        <v>18.850000000000001</v>
      </c>
      <c r="I666" s="35">
        <v>1.3225</v>
      </c>
      <c r="J666" s="41">
        <v>2.0441883000000001</v>
      </c>
      <c r="K666" s="42"/>
      <c r="L666" s="33"/>
      <c r="M666" s="42"/>
      <c r="N666" s="33"/>
      <c r="O666" s="43"/>
      <c r="AE666" s="22"/>
      <c r="AF666" s="22"/>
      <c r="AG666" s="22"/>
      <c r="AJ666" s="2" t="s">
        <v>65</v>
      </c>
      <c r="AL666" s="22"/>
      <c r="AN666" s="22"/>
    </row>
    <row r="667" spans="1:40" customFormat="1" ht="15" x14ac:dyDescent="0.25">
      <c r="A667" s="39"/>
      <c r="B667" s="31"/>
      <c r="C667" s="30"/>
      <c r="D667" s="135" t="s">
        <v>67</v>
      </c>
      <c r="E667" s="135"/>
      <c r="F667" s="135"/>
      <c r="G667" s="32" t="s">
        <v>66</v>
      </c>
      <c r="H667" s="36">
        <v>0.51</v>
      </c>
      <c r="I667" s="35">
        <v>1.4375</v>
      </c>
      <c r="J667" s="41">
        <v>6.0116299999999998E-2</v>
      </c>
      <c r="K667" s="42"/>
      <c r="L667" s="33"/>
      <c r="M667" s="42"/>
      <c r="N667" s="33"/>
      <c r="O667" s="43"/>
      <c r="AE667" s="22"/>
      <c r="AF667" s="22"/>
      <c r="AG667" s="22"/>
      <c r="AJ667" s="2" t="s">
        <v>67</v>
      </c>
      <c r="AL667" s="22"/>
      <c r="AN667" s="22"/>
    </row>
    <row r="668" spans="1:40" customFormat="1" ht="15" x14ac:dyDescent="0.25">
      <c r="A668" s="45"/>
      <c r="B668" s="32"/>
      <c r="C668" s="30"/>
      <c r="D668" s="141" t="s">
        <v>68</v>
      </c>
      <c r="E668" s="141"/>
      <c r="F668" s="141"/>
      <c r="G668" s="46"/>
      <c r="H668" s="47"/>
      <c r="I668" s="47"/>
      <c r="J668" s="47"/>
      <c r="K668" s="49">
        <v>393.32</v>
      </c>
      <c r="L668" s="47"/>
      <c r="M668" s="49">
        <v>38.270000000000003</v>
      </c>
      <c r="N668" s="47"/>
      <c r="O668" s="50">
        <v>1052.73</v>
      </c>
      <c r="AE668" s="22"/>
      <c r="AF668" s="22"/>
      <c r="AG668" s="22"/>
      <c r="AK668" s="2" t="s">
        <v>68</v>
      </c>
      <c r="AL668" s="22"/>
      <c r="AN668" s="22"/>
    </row>
    <row r="669" spans="1:40" customFormat="1" ht="15" x14ac:dyDescent="0.25">
      <c r="A669" s="39"/>
      <c r="B669" s="31"/>
      <c r="C669" s="30"/>
      <c r="D669" s="135" t="s">
        <v>69</v>
      </c>
      <c r="E669" s="135"/>
      <c r="F669" s="135"/>
      <c r="G669" s="32"/>
      <c r="H669" s="33"/>
      <c r="I669" s="33"/>
      <c r="J669" s="33"/>
      <c r="K669" s="42"/>
      <c r="L669" s="33"/>
      <c r="M669" s="34">
        <v>20.37</v>
      </c>
      <c r="N669" s="33"/>
      <c r="O669" s="57">
        <v>911.97</v>
      </c>
      <c r="AE669" s="22"/>
      <c r="AF669" s="22"/>
      <c r="AG669" s="22"/>
      <c r="AJ669" s="2" t="s">
        <v>69</v>
      </c>
      <c r="AL669" s="22"/>
      <c r="AN669" s="22"/>
    </row>
    <row r="670" spans="1:40" customFormat="1" ht="22.5" x14ac:dyDescent="0.25">
      <c r="A670" s="39"/>
      <c r="B670" s="31"/>
      <c r="C670" s="30" t="s">
        <v>454</v>
      </c>
      <c r="D670" s="135" t="s">
        <v>455</v>
      </c>
      <c r="E670" s="135"/>
      <c r="F670" s="135"/>
      <c r="G670" s="32" t="s">
        <v>72</v>
      </c>
      <c r="H670" s="44">
        <v>97</v>
      </c>
      <c r="I670" s="33"/>
      <c r="J670" s="44">
        <v>97</v>
      </c>
      <c r="K670" s="42"/>
      <c r="L670" s="33"/>
      <c r="M670" s="34">
        <v>19.760000000000002</v>
      </c>
      <c r="N670" s="33"/>
      <c r="O670" s="57">
        <v>884.61</v>
      </c>
      <c r="AE670" s="22"/>
      <c r="AF670" s="22"/>
      <c r="AG670" s="22"/>
      <c r="AJ670" s="2" t="s">
        <v>455</v>
      </c>
      <c r="AL670" s="22"/>
      <c r="AN670" s="22"/>
    </row>
    <row r="671" spans="1:40" customFormat="1" ht="56.25" x14ac:dyDescent="0.25">
      <c r="A671" s="39"/>
      <c r="B671" s="31"/>
      <c r="C671" s="30" t="s">
        <v>456</v>
      </c>
      <c r="D671" s="135" t="s">
        <v>457</v>
      </c>
      <c r="E671" s="135"/>
      <c r="F671" s="135"/>
      <c r="G671" s="32" t="s">
        <v>72</v>
      </c>
      <c r="H671" s="44">
        <v>55</v>
      </c>
      <c r="I671" s="36">
        <v>0.85</v>
      </c>
      <c r="J671" s="36">
        <v>46.75</v>
      </c>
      <c r="K671" s="42"/>
      <c r="L671" s="33"/>
      <c r="M671" s="34">
        <v>9.52</v>
      </c>
      <c r="N671" s="33"/>
      <c r="O671" s="57">
        <v>426.35</v>
      </c>
      <c r="AE671" s="22"/>
      <c r="AF671" s="22"/>
      <c r="AG671" s="22"/>
      <c r="AJ671" s="2" t="s">
        <v>457</v>
      </c>
      <c r="AL671" s="22"/>
      <c r="AN671" s="22"/>
    </row>
    <row r="672" spans="1:40" customFormat="1" ht="15" x14ac:dyDescent="0.25">
      <c r="A672" s="28"/>
      <c r="B672" s="51"/>
      <c r="C672" s="52"/>
      <c r="D672" s="140" t="s">
        <v>75</v>
      </c>
      <c r="E672" s="140"/>
      <c r="F672" s="140"/>
      <c r="G672" s="24"/>
      <c r="H672" s="53"/>
      <c r="I672" s="53"/>
      <c r="J672" s="53"/>
      <c r="K672" s="54"/>
      <c r="L672" s="53"/>
      <c r="M672" s="60">
        <v>67.55</v>
      </c>
      <c r="N672" s="47"/>
      <c r="O672" s="56">
        <v>2363.69</v>
      </c>
      <c r="AE672" s="22"/>
      <c r="AF672" s="22"/>
      <c r="AG672" s="22"/>
      <c r="AL672" s="22" t="s">
        <v>75</v>
      </c>
      <c r="AN672" s="22"/>
    </row>
    <row r="673" spans="1:40" customFormat="1" ht="33.75" x14ac:dyDescent="0.25">
      <c r="A673" s="23" t="s">
        <v>575</v>
      </c>
      <c r="B673" s="24" t="s">
        <v>575</v>
      </c>
      <c r="C673" s="25" t="s">
        <v>459</v>
      </c>
      <c r="D673" s="139" t="s">
        <v>460</v>
      </c>
      <c r="E673" s="139"/>
      <c r="F673" s="139"/>
      <c r="G673" s="24" t="s">
        <v>103</v>
      </c>
      <c r="H673" s="24">
        <v>8.8999999999999996E-2</v>
      </c>
      <c r="I673" s="24" t="s">
        <v>26</v>
      </c>
      <c r="J673" s="24" t="s">
        <v>576</v>
      </c>
      <c r="K673" s="26" t="s">
        <v>462</v>
      </c>
      <c r="L673" s="24"/>
      <c r="M673" s="26" t="s">
        <v>577</v>
      </c>
      <c r="N673" s="24" t="s">
        <v>108</v>
      </c>
      <c r="O673" s="27" t="s">
        <v>578</v>
      </c>
      <c r="AE673" s="22"/>
      <c r="AF673" s="22"/>
      <c r="AG673" s="22" t="s">
        <v>460</v>
      </c>
      <c r="AL673" s="22"/>
      <c r="AN673" s="22"/>
    </row>
    <row r="674" spans="1:40" customFormat="1" ht="15" x14ac:dyDescent="0.25">
      <c r="A674" s="28"/>
      <c r="B674" s="51"/>
      <c r="C674" s="52"/>
      <c r="D674" s="140" t="s">
        <v>75</v>
      </c>
      <c r="E674" s="140"/>
      <c r="F674" s="140"/>
      <c r="G674" s="24"/>
      <c r="H674" s="53"/>
      <c r="I674" s="53"/>
      <c r="J674" s="53"/>
      <c r="K674" s="54"/>
      <c r="L674" s="53"/>
      <c r="M674" s="60">
        <v>38.57</v>
      </c>
      <c r="N674" s="47"/>
      <c r="O674" s="63">
        <v>314.73</v>
      </c>
      <c r="AE674" s="22"/>
      <c r="AF674" s="22"/>
      <c r="AG674" s="22"/>
      <c r="AL674" s="22" t="s">
        <v>75</v>
      </c>
      <c r="AN674" s="22"/>
    </row>
    <row r="675" spans="1:40" customFormat="1" ht="34.5" x14ac:dyDescent="0.25">
      <c r="A675" s="23" t="s">
        <v>579</v>
      </c>
      <c r="B675" s="24" t="s">
        <v>579</v>
      </c>
      <c r="C675" s="25" t="s">
        <v>580</v>
      </c>
      <c r="D675" s="139" t="s">
        <v>581</v>
      </c>
      <c r="E675" s="139"/>
      <c r="F675" s="139"/>
      <c r="G675" s="24" t="s">
        <v>233</v>
      </c>
      <c r="H675" s="24">
        <v>1.0999999999999999E-2</v>
      </c>
      <c r="I675" s="24" t="s">
        <v>26</v>
      </c>
      <c r="J675" s="24" t="s">
        <v>582</v>
      </c>
      <c r="K675" s="26"/>
      <c r="L675" s="24"/>
      <c r="M675" s="26"/>
      <c r="N675" s="24"/>
      <c r="O675" s="27"/>
      <c r="AE675" s="22"/>
      <c r="AF675" s="22"/>
      <c r="AG675" s="22" t="s">
        <v>581</v>
      </c>
      <c r="AL675" s="22"/>
      <c r="AN675" s="22"/>
    </row>
    <row r="676" spans="1:40" customFormat="1" ht="33.75" x14ac:dyDescent="0.25">
      <c r="A676" s="28"/>
      <c r="B676" s="29"/>
      <c r="C676" s="30" t="s">
        <v>56</v>
      </c>
      <c r="D676" s="133" t="s">
        <v>57</v>
      </c>
      <c r="E676" s="133"/>
      <c r="F676" s="133"/>
      <c r="G676" s="133"/>
      <c r="H676" s="133"/>
      <c r="I676" s="133"/>
      <c r="J676" s="133"/>
      <c r="K676" s="133"/>
      <c r="L676" s="133"/>
      <c r="M676" s="133"/>
      <c r="N676" s="133"/>
      <c r="O676" s="134"/>
      <c r="AE676" s="22"/>
      <c r="AF676" s="22"/>
      <c r="AG676" s="22"/>
      <c r="AH676" s="2" t="s">
        <v>57</v>
      </c>
      <c r="AL676" s="22"/>
      <c r="AN676" s="22"/>
    </row>
    <row r="677" spans="1:40" customFormat="1" ht="57" x14ac:dyDescent="0.25">
      <c r="A677" s="28"/>
      <c r="B677" s="29"/>
      <c r="C677" s="30" t="s">
        <v>58</v>
      </c>
      <c r="D677" s="133" t="s">
        <v>59</v>
      </c>
      <c r="E677" s="133"/>
      <c r="F677" s="133"/>
      <c r="G677" s="133"/>
      <c r="H677" s="133"/>
      <c r="I677" s="133"/>
      <c r="J677" s="133"/>
      <c r="K677" s="133"/>
      <c r="L677" s="133"/>
      <c r="M677" s="133"/>
      <c r="N677" s="133"/>
      <c r="O677" s="134"/>
      <c r="AE677" s="22"/>
      <c r="AF677" s="22"/>
      <c r="AG677" s="22"/>
      <c r="AH677" s="2" t="s">
        <v>59</v>
      </c>
      <c r="AL677" s="22"/>
      <c r="AN677" s="22"/>
    </row>
    <row r="678" spans="1:40" customFormat="1" ht="15" x14ac:dyDescent="0.25">
      <c r="A678" s="28"/>
      <c r="B678" s="31"/>
      <c r="C678" s="30" t="s">
        <v>26</v>
      </c>
      <c r="D678" s="135" t="s">
        <v>60</v>
      </c>
      <c r="E678" s="135"/>
      <c r="F678" s="135"/>
      <c r="G678" s="32"/>
      <c r="H678" s="33"/>
      <c r="I678" s="33"/>
      <c r="J678" s="33"/>
      <c r="K678" s="38">
        <v>2654.72</v>
      </c>
      <c r="L678" s="35">
        <v>1.3225</v>
      </c>
      <c r="M678" s="34">
        <v>38.619999999999997</v>
      </c>
      <c r="N678" s="36">
        <v>44.77</v>
      </c>
      <c r="O678" s="37">
        <v>1729.02</v>
      </c>
      <c r="AE678" s="22"/>
      <c r="AF678" s="22"/>
      <c r="AG678" s="22"/>
      <c r="AI678" s="2" t="s">
        <v>60</v>
      </c>
      <c r="AL678" s="22"/>
      <c r="AN678" s="22"/>
    </row>
    <row r="679" spans="1:40" customFormat="1" ht="15" x14ac:dyDescent="0.25">
      <c r="A679" s="28"/>
      <c r="B679" s="31"/>
      <c r="C679" s="30" t="s">
        <v>61</v>
      </c>
      <c r="D679" s="135" t="s">
        <v>62</v>
      </c>
      <c r="E679" s="135"/>
      <c r="F679" s="135"/>
      <c r="G679" s="32"/>
      <c r="H679" s="33"/>
      <c r="I679" s="33"/>
      <c r="J679" s="33"/>
      <c r="K679" s="38">
        <v>2092.4</v>
      </c>
      <c r="L679" s="35">
        <v>1.4375</v>
      </c>
      <c r="M679" s="34">
        <v>33.090000000000003</v>
      </c>
      <c r="N679" s="36">
        <v>13.24</v>
      </c>
      <c r="O679" s="57">
        <v>438.11</v>
      </c>
      <c r="AE679" s="22"/>
      <c r="AF679" s="22"/>
      <c r="AG679" s="22"/>
      <c r="AI679" s="2" t="s">
        <v>62</v>
      </c>
      <c r="AL679" s="22"/>
      <c r="AN679" s="22"/>
    </row>
    <row r="680" spans="1:40" customFormat="1" ht="15" x14ac:dyDescent="0.25">
      <c r="A680" s="28"/>
      <c r="B680" s="31"/>
      <c r="C680" s="30" t="s">
        <v>63</v>
      </c>
      <c r="D680" s="135" t="s">
        <v>64</v>
      </c>
      <c r="E680" s="135"/>
      <c r="F680" s="135"/>
      <c r="G680" s="32"/>
      <c r="H680" s="33"/>
      <c r="I680" s="33"/>
      <c r="J680" s="33"/>
      <c r="K680" s="34">
        <v>12.3</v>
      </c>
      <c r="L680" s="35">
        <v>1.4375</v>
      </c>
      <c r="M680" s="34">
        <v>0.19</v>
      </c>
      <c r="N680" s="36">
        <v>44.77</v>
      </c>
      <c r="O680" s="57">
        <v>8.51</v>
      </c>
      <c r="AE680" s="22"/>
      <c r="AF680" s="22"/>
      <c r="AG680" s="22"/>
      <c r="AI680" s="2" t="s">
        <v>64</v>
      </c>
      <c r="AL680" s="22"/>
      <c r="AN680" s="22"/>
    </row>
    <row r="681" spans="1:40" customFormat="1" ht="15" x14ac:dyDescent="0.25">
      <c r="A681" s="28"/>
      <c r="B681" s="31"/>
      <c r="C681" s="30" t="s">
        <v>79</v>
      </c>
      <c r="D681" s="135" t="s">
        <v>80</v>
      </c>
      <c r="E681" s="135"/>
      <c r="F681" s="135"/>
      <c r="G681" s="32"/>
      <c r="H681" s="33"/>
      <c r="I681" s="33"/>
      <c r="J681" s="33"/>
      <c r="K681" s="34">
        <v>25.6</v>
      </c>
      <c r="L681" s="33"/>
      <c r="M681" s="34">
        <v>0.28000000000000003</v>
      </c>
      <c r="N681" s="36">
        <v>8.16</v>
      </c>
      <c r="O681" s="57">
        <v>2.2799999999999998</v>
      </c>
      <c r="AE681" s="22"/>
      <c r="AF681" s="22"/>
      <c r="AG681" s="22"/>
      <c r="AI681" s="2" t="s">
        <v>80</v>
      </c>
      <c r="AL681" s="22"/>
      <c r="AN681" s="22"/>
    </row>
    <row r="682" spans="1:40" customFormat="1" ht="15" x14ac:dyDescent="0.25">
      <c r="A682" s="39"/>
      <c r="B682" s="31"/>
      <c r="C682" s="30"/>
      <c r="D682" s="135" t="s">
        <v>65</v>
      </c>
      <c r="E682" s="135"/>
      <c r="F682" s="135"/>
      <c r="G682" s="32" t="s">
        <v>66</v>
      </c>
      <c r="H682" s="44">
        <v>272</v>
      </c>
      <c r="I682" s="35">
        <v>1.3225</v>
      </c>
      <c r="J682" s="58">
        <v>3.9569200000000002</v>
      </c>
      <c r="K682" s="42"/>
      <c r="L682" s="33"/>
      <c r="M682" s="42"/>
      <c r="N682" s="33"/>
      <c r="O682" s="43"/>
      <c r="AE682" s="22"/>
      <c r="AF682" s="22"/>
      <c r="AG682" s="22"/>
      <c r="AJ682" s="2" t="s">
        <v>65</v>
      </c>
      <c r="AL682" s="22"/>
      <c r="AN682" s="22"/>
    </row>
    <row r="683" spans="1:40" customFormat="1" ht="15" x14ac:dyDescent="0.25">
      <c r="A683" s="39"/>
      <c r="B683" s="31"/>
      <c r="C683" s="30"/>
      <c r="D683" s="135" t="s">
        <v>67</v>
      </c>
      <c r="E683" s="135"/>
      <c r="F683" s="135"/>
      <c r="G683" s="32" t="s">
        <v>66</v>
      </c>
      <c r="H683" s="36">
        <v>1.06</v>
      </c>
      <c r="I683" s="35">
        <v>1.4375</v>
      </c>
      <c r="J683" s="41">
        <v>1.67613E-2</v>
      </c>
      <c r="K683" s="42"/>
      <c r="L683" s="33"/>
      <c r="M683" s="42"/>
      <c r="N683" s="33"/>
      <c r="O683" s="43"/>
      <c r="AE683" s="22"/>
      <c r="AF683" s="22"/>
      <c r="AG683" s="22"/>
      <c r="AJ683" s="2" t="s">
        <v>67</v>
      </c>
      <c r="AL683" s="22"/>
      <c r="AN683" s="22"/>
    </row>
    <row r="684" spans="1:40" customFormat="1" ht="15" x14ac:dyDescent="0.25">
      <c r="A684" s="45"/>
      <c r="B684" s="32"/>
      <c r="C684" s="30"/>
      <c r="D684" s="141" t="s">
        <v>68</v>
      </c>
      <c r="E684" s="141"/>
      <c r="F684" s="141"/>
      <c r="G684" s="46"/>
      <c r="H684" s="47"/>
      <c r="I684" s="47"/>
      <c r="J684" s="47"/>
      <c r="K684" s="48">
        <v>4772.72</v>
      </c>
      <c r="L684" s="47"/>
      <c r="M684" s="49">
        <v>71.989999999999995</v>
      </c>
      <c r="N684" s="47"/>
      <c r="O684" s="50">
        <v>2169.41</v>
      </c>
      <c r="AE684" s="22"/>
      <c r="AF684" s="22"/>
      <c r="AG684" s="22"/>
      <c r="AK684" s="2" t="s">
        <v>68</v>
      </c>
      <c r="AL684" s="22"/>
      <c r="AN684" s="22"/>
    </row>
    <row r="685" spans="1:40" customFormat="1" ht="15" x14ac:dyDescent="0.25">
      <c r="A685" s="39"/>
      <c r="B685" s="31"/>
      <c r="C685" s="30"/>
      <c r="D685" s="135" t="s">
        <v>69</v>
      </c>
      <c r="E685" s="135"/>
      <c r="F685" s="135"/>
      <c r="G685" s="32"/>
      <c r="H685" s="33"/>
      <c r="I685" s="33"/>
      <c r="J685" s="33"/>
      <c r="K685" s="42"/>
      <c r="L685" s="33"/>
      <c r="M685" s="34">
        <v>38.81</v>
      </c>
      <c r="N685" s="33"/>
      <c r="O685" s="37">
        <v>1737.53</v>
      </c>
      <c r="AE685" s="22"/>
      <c r="AF685" s="22"/>
      <c r="AG685" s="22"/>
      <c r="AJ685" s="2" t="s">
        <v>69</v>
      </c>
      <c r="AL685" s="22"/>
      <c r="AN685" s="22"/>
    </row>
    <row r="686" spans="1:40" customFormat="1" ht="22.5" x14ac:dyDescent="0.25">
      <c r="A686" s="39"/>
      <c r="B686" s="31"/>
      <c r="C686" s="30" t="s">
        <v>454</v>
      </c>
      <c r="D686" s="135" t="s">
        <v>455</v>
      </c>
      <c r="E686" s="135"/>
      <c r="F686" s="135"/>
      <c r="G686" s="32" t="s">
        <v>72</v>
      </c>
      <c r="H686" s="44">
        <v>97</v>
      </c>
      <c r="I686" s="33"/>
      <c r="J686" s="44">
        <v>97</v>
      </c>
      <c r="K686" s="42"/>
      <c r="L686" s="33"/>
      <c r="M686" s="34">
        <v>37.65</v>
      </c>
      <c r="N686" s="33"/>
      <c r="O686" s="37">
        <v>1685.4</v>
      </c>
      <c r="AE686" s="22"/>
      <c r="AF686" s="22"/>
      <c r="AG686" s="22"/>
      <c r="AJ686" s="2" t="s">
        <v>455</v>
      </c>
      <c r="AL686" s="22"/>
      <c r="AN686" s="22"/>
    </row>
    <row r="687" spans="1:40" customFormat="1" ht="56.25" x14ac:dyDescent="0.25">
      <c r="A687" s="39"/>
      <c r="B687" s="31"/>
      <c r="C687" s="30" t="s">
        <v>456</v>
      </c>
      <c r="D687" s="135" t="s">
        <v>457</v>
      </c>
      <c r="E687" s="135"/>
      <c r="F687" s="135"/>
      <c r="G687" s="32" t="s">
        <v>72</v>
      </c>
      <c r="H687" s="44">
        <v>55</v>
      </c>
      <c r="I687" s="36">
        <v>0.85</v>
      </c>
      <c r="J687" s="36">
        <v>46.75</v>
      </c>
      <c r="K687" s="42"/>
      <c r="L687" s="33"/>
      <c r="M687" s="34">
        <v>18.14</v>
      </c>
      <c r="N687" s="33"/>
      <c r="O687" s="57">
        <v>812.3</v>
      </c>
      <c r="AE687" s="22"/>
      <c r="AF687" s="22"/>
      <c r="AG687" s="22"/>
      <c r="AJ687" s="2" t="s">
        <v>457</v>
      </c>
      <c r="AL687" s="22"/>
      <c r="AN687" s="22"/>
    </row>
    <row r="688" spans="1:40" customFormat="1" ht="15" x14ac:dyDescent="0.25">
      <c r="A688" s="28"/>
      <c r="B688" s="51"/>
      <c r="C688" s="52"/>
      <c r="D688" s="140" t="s">
        <v>75</v>
      </c>
      <c r="E688" s="140"/>
      <c r="F688" s="140"/>
      <c r="G688" s="24"/>
      <c r="H688" s="53"/>
      <c r="I688" s="53"/>
      <c r="J688" s="53"/>
      <c r="K688" s="54"/>
      <c r="L688" s="53"/>
      <c r="M688" s="60">
        <v>127.78</v>
      </c>
      <c r="N688" s="47"/>
      <c r="O688" s="56">
        <v>4667.1099999999997</v>
      </c>
      <c r="AE688" s="22"/>
      <c r="AF688" s="22"/>
      <c r="AG688" s="22"/>
      <c r="AL688" s="22" t="s">
        <v>75</v>
      </c>
      <c r="AN688" s="22"/>
    </row>
    <row r="689" spans="1:40" customFormat="1" ht="33.75" x14ac:dyDescent="0.25">
      <c r="A689" s="23" t="s">
        <v>583</v>
      </c>
      <c r="B689" s="24" t="s">
        <v>583</v>
      </c>
      <c r="C689" s="25" t="s">
        <v>565</v>
      </c>
      <c r="D689" s="139" t="s">
        <v>566</v>
      </c>
      <c r="E689" s="139"/>
      <c r="F689" s="139"/>
      <c r="G689" s="24" t="s">
        <v>218</v>
      </c>
      <c r="H689" s="24">
        <v>8.9999999999999993E-3</v>
      </c>
      <c r="I689" s="24" t="s">
        <v>26</v>
      </c>
      <c r="J689" s="24" t="s">
        <v>584</v>
      </c>
      <c r="K689" s="26" t="s">
        <v>568</v>
      </c>
      <c r="L689" s="24"/>
      <c r="M689" s="26" t="s">
        <v>585</v>
      </c>
      <c r="N689" s="24" t="s">
        <v>108</v>
      </c>
      <c r="O689" s="27" t="s">
        <v>586</v>
      </c>
      <c r="AE689" s="22"/>
      <c r="AF689" s="22"/>
      <c r="AG689" s="22" t="s">
        <v>566</v>
      </c>
      <c r="AL689" s="22"/>
      <c r="AN689" s="22"/>
    </row>
    <row r="690" spans="1:40" customFormat="1" ht="15" x14ac:dyDescent="0.25">
      <c r="A690" s="28"/>
      <c r="B690" s="51"/>
      <c r="C690" s="52"/>
      <c r="D690" s="140" t="s">
        <v>75</v>
      </c>
      <c r="E690" s="140"/>
      <c r="F690" s="140"/>
      <c r="G690" s="24"/>
      <c r="H690" s="53"/>
      <c r="I690" s="53"/>
      <c r="J690" s="53"/>
      <c r="K690" s="54"/>
      <c r="L690" s="53"/>
      <c r="M690" s="60">
        <v>99</v>
      </c>
      <c r="N690" s="47"/>
      <c r="O690" s="63">
        <v>807.84</v>
      </c>
      <c r="AE690" s="22"/>
      <c r="AF690" s="22"/>
      <c r="AG690" s="22"/>
      <c r="AL690" s="22" t="s">
        <v>75</v>
      </c>
      <c r="AN690" s="22"/>
    </row>
    <row r="691" spans="1:40" customFormat="1" ht="34.5" x14ac:dyDescent="0.25">
      <c r="A691" s="23" t="s">
        <v>587</v>
      </c>
      <c r="B691" s="24" t="s">
        <v>587</v>
      </c>
      <c r="C691" s="25" t="s">
        <v>588</v>
      </c>
      <c r="D691" s="139" t="s">
        <v>589</v>
      </c>
      <c r="E691" s="139"/>
      <c r="F691" s="139"/>
      <c r="G691" s="24" t="s">
        <v>233</v>
      </c>
      <c r="H691" s="24">
        <v>0.1145</v>
      </c>
      <c r="I691" s="24" t="s">
        <v>26</v>
      </c>
      <c r="J691" s="24" t="s">
        <v>590</v>
      </c>
      <c r="K691" s="26"/>
      <c r="L691" s="24"/>
      <c r="M691" s="26"/>
      <c r="N691" s="24"/>
      <c r="O691" s="27"/>
      <c r="AE691" s="22"/>
      <c r="AF691" s="22"/>
      <c r="AG691" s="22" t="s">
        <v>589</v>
      </c>
      <c r="AL691" s="22"/>
      <c r="AN691" s="22"/>
    </row>
    <row r="692" spans="1:40" customFormat="1" ht="33.75" x14ac:dyDescent="0.25">
      <c r="A692" s="28"/>
      <c r="B692" s="29"/>
      <c r="C692" s="30" t="s">
        <v>56</v>
      </c>
      <c r="D692" s="133" t="s">
        <v>57</v>
      </c>
      <c r="E692" s="133"/>
      <c r="F692" s="133"/>
      <c r="G692" s="133"/>
      <c r="H692" s="133"/>
      <c r="I692" s="133"/>
      <c r="J692" s="133"/>
      <c r="K692" s="133"/>
      <c r="L692" s="133"/>
      <c r="M692" s="133"/>
      <c r="N692" s="133"/>
      <c r="O692" s="134"/>
      <c r="AE692" s="22"/>
      <c r="AF692" s="22"/>
      <c r="AG692" s="22"/>
      <c r="AH692" s="2" t="s">
        <v>57</v>
      </c>
      <c r="AL692" s="22"/>
      <c r="AN692" s="22"/>
    </row>
    <row r="693" spans="1:40" customFormat="1" ht="57" x14ac:dyDescent="0.25">
      <c r="A693" s="28"/>
      <c r="B693" s="29"/>
      <c r="C693" s="30" t="s">
        <v>58</v>
      </c>
      <c r="D693" s="133" t="s">
        <v>59</v>
      </c>
      <c r="E693" s="133"/>
      <c r="F693" s="133"/>
      <c r="G693" s="133"/>
      <c r="H693" s="133"/>
      <c r="I693" s="133"/>
      <c r="J693" s="133"/>
      <c r="K693" s="133"/>
      <c r="L693" s="133"/>
      <c r="M693" s="133"/>
      <c r="N693" s="133"/>
      <c r="O693" s="134"/>
      <c r="AE693" s="22"/>
      <c r="AF693" s="22"/>
      <c r="AG693" s="22"/>
      <c r="AH693" s="2" t="s">
        <v>59</v>
      </c>
      <c r="AL693" s="22"/>
      <c r="AN693" s="22"/>
    </row>
    <row r="694" spans="1:40" customFormat="1" ht="15" x14ac:dyDescent="0.25">
      <c r="A694" s="28"/>
      <c r="B694" s="31"/>
      <c r="C694" s="30" t="s">
        <v>26</v>
      </c>
      <c r="D694" s="135" t="s">
        <v>60</v>
      </c>
      <c r="E694" s="135"/>
      <c r="F694" s="135"/>
      <c r="G694" s="32"/>
      <c r="H694" s="33"/>
      <c r="I694" s="33"/>
      <c r="J694" s="33"/>
      <c r="K694" s="34">
        <v>56.55</v>
      </c>
      <c r="L694" s="35">
        <v>1.3225</v>
      </c>
      <c r="M694" s="34">
        <v>8.56</v>
      </c>
      <c r="N694" s="36">
        <v>44.77</v>
      </c>
      <c r="O694" s="57">
        <v>383.23</v>
      </c>
      <c r="AE694" s="22"/>
      <c r="AF694" s="22"/>
      <c r="AG694" s="22"/>
      <c r="AI694" s="2" t="s">
        <v>60</v>
      </c>
      <c r="AL694" s="22"/>
      <c r="AN694" s="22"/>
    </row>
    <row r="695" spans="1:40" customFormat="1" ht="15" x14ac:dyDescent="0.25">
      <c r="A695" s="28"/>
      <c r="B695" s="31"/>
      <c r="C695" s="30" t="s">
        <v>61</v>
      </c>
      <c r="D695" s="135" t="s">
        <v>62</v>
      </c>
      <c r="E695" s="135"/>
      <c r="F695" s="135"/>
      <c r="G695" s="32"/>
      <c r="H695" s="33"/>
      <c r="I695" s="33"/>
      <c r="J695" s="33"/>
      <c r="K695" s="34">
        <v>9.2200000000000006</v>
      </c>
      <c r="L695" s="35">
        <v>1.4375</v>
      </c>
      <c r="M695" s="34">
        <v>1.52</v>
      </c>
      <c r="N695" s="36">
        <v>13.24</v>
      </c>
      <c r="O695" s="57">
        <v>20.12</v>
      </c>
      <c r="AE695" s="22"/>
      <c r="AF695" s="22"/>
      <c r="AG695" s="22"/>
      <c r="AI695" s="2" t="s">
        <v>62</v>
      </c>
      <c r="AL695" s="22"/>
      <c r="AN695" s="22"/>
    </row>
    <row r="696" spans="1:40" customFormat="1" ht="15" x14ac:dyDescent="0.25">
      <c r="A696" s="28"/>
      <c r="B696" s="31"/>
      <c r="C696" s="30" t="s">
        <v>63</v>
      </c>
      <c r="D696" s="135" t="s">
        <v>64</v>
      </c>
      <c r="E696" s="135"/>
      <c r="F696" s="135"/>
      <c r="G696" s="32"/>
      <c r="H696" s="33"/>
      <c r="I696" s="33"/>
      <c r="J696" s="33"/>
      <c r="K696" s="34">
        <v>0.22</v>
      </c>
      <c r="L696" s="35">
        <v>1.4375</v>
      </c>
      <c r="M696" s="34">
        <v>0.04</v>
      </c>
      <c r="N696" s="36">
        <v>44.77</v>
      </c>
      <c r="O696" s="57">
        <v>1.79</v>
      </c>
      <c r="AE696" s="22"/>
      <c r="AF696" s="22"/>
      <c r="AG696" s="22"/>
      <c r="AI696" s="2" t="s">
        <v>64</v>
      </c>
      <c r="AL696" s="22"/>
      <c r="AN696" s="22"/>
    </row>
    <row r="697" spans="1:40" customFormat="1" ht="15" x14ac:dyDescent="0.25">
      <c r="A697" s="28"/>
      <c r="B697" s="31"/>
      <c r="C697" s="30" t="s">
        <v>79</v>
      </c>
      <c r="D697" s="135" t="s">
        <v>80</v>
      </c>
      <c r="E697" s="135"/>
      <c r="F697" s="135"/>
      <c r="G697" s="32"/>
      <c r="H697" s="33"/>
      <c r="I697" s="33"/>
      <c r="J697" s="33"/>
      <c r="K697" s="34">
        <v>152.04</v>
      </c>
      <c r="L697" s="33"/>
      <c r="M697" s="34">
        <v>17.41</v>
      </c>
      <c r="N697" s="36">
        <v>8.16</v>
      </c>
      <c r="O697" s="57">
        <v>142.07</v>
      </c>
      <c r="AE697" s="22"/>
      <c r="AF697" s="22"/>
      <c r="AG697" s="22"/>
      <c r="AI697" s="2" t="s">
        <v>80</v>
      </c>
      <c r="AL697" s="22"/>
      <c r="AN697" s="22"/>
    </row>
    <row r="698" spans="1:40" customFormat="1" ht="15" x14ac:dyDescent="0.25">
      <c r="A698" s="39"/>
      <c r="B698" s="31"/>
      <c r="C698" s="30"/>
      <c r="D698" s="135" t="s">
        <v>65</v>
      </c>
      <c r="E698" s="135"/>
      <c r="F698" s="135"/>
      <c r="G698" s="32" t="s">
        <v>66</v>
      </c>
      <c r="H698" s="36">
        <v>5.31</v>
      </c>
      <c r="I698" s="35">
        <v>1.3225</v>
      </c>
      <c r="J698" s="41">
        <v>0.80407340000000005</v>
      </c>
      <c r="K698" s="42"/>
      <c r="L698" s="33"/>
      <c r="M698" s="42"/>
      <c r="N698" s="33"/>
      <c r="O698" s="43"/>
      <c r="AE698" s="22"/>
      <c r="AF698" s="22"/>
      <c r="AG698" s="22"/>
      <c r="AJ698" s="2" t="s">
        <v>65</v>
      </c>
      <c r="AL698" s="22"/>
      <c r="AN698" s="22"/>
    </row>
    <row r="699" spans="1:40" customFormat="1" ht="15" x14ac:dyDescent="0.25">
      <c r="A699" s="39"/>
      <c r="B699" s="31"/>
      <c r="C699" s="30"/>
      <c r="D699" s="135" t="s">
        <v>67</v>
      </c>
      <c r="E699" s="135"/>
      <c r="F699" s="135"/>
      <c r="G699" s="32" t="s">
        <v>66</v>
      </c>
      <c r="H699" s="36">
        <v>0.02</v>
      </c>
      <c r="I699" s="35">
        <v>1.4375</v>
      </c>
      <c r="J699" s="41">
        <v>3.2918999999999999E-3</v>
      </c>
      <c r="K699" s="42"/>
      <c r="L699" s="33"/>
      <c r="M699" s="42"/>
      <c r="N699" s="33"/>
      <c r="O699" s="43"/>
      <c r="AE699" s="22"/>
      <c r="AF699" s="22"/>
      <c r="AG699" s="22"/>
      <c r="AJ699" s="2" t="s">
        <v>67</v>
      </c>
      <c r="AL699" s="22"/>
      <c r="AN699" s="22"/>
    </row>
    <row r="700" spans="1:40" customFormat="1" ht="15" x14ac:dyDescent="0.25">
      <c r="A700" s="45"/>
      <c r="B700" s="32"/>
      <c r="C700" s="30"/>
      <c r="D700" s="141" t="s">
        <v>68</v>
      </c>
      <c r="E700" s="141"/>
      <c r="F700" s="141"/>
      <c r="G700" s="46"/>
      <c r="H700" s="47"/>
      <c r="I700" s="47"/>
      <c r="J700" s="47"/>
      <c r="K700" s="49">
        <v>217.81</v>
      </c>
      <c r="L700" s="47"/>
      <c r="M700" s="49">
        <v>27.49</v>
      </c>
      <c r="N700" s="47"/>
      <c r="O700" s="68">
        <v>545.41999999999996</v>
      </c>
      <c r="AE700" s="22"/>
      <c r="AF700" s="22"/>
      <c r="AG700" s="22"/>
      <c r="AK700" s="2" t="s">
        <v>68</v>
      </c>
      <c r="AL700" s="22"/>
      <c r="AN700" s="22"/>
    </row>
    <row r="701" spans="1:40" customFormat="1" ht="15" x14ac:dyDescent="0.25">
      <c r="A701" s="39"/>
      <c r="B701" s="31"/>
      <c r="C701" s="30"/>
      <c r="D701" s="135" t="s">
        <v>69</v>
      </c>
      <c r="E701" s="135"/>
      <c r="F701" s="135"/>
      <c r="G701" s="32"/>
      <c r="H701" s="33"/>
      <c r="I701" s="33"/>
      <c r="J701" s="33"/>
      <c r="K701" s="42"/>
      <c r="L701" s="33"/>
      <c r="M701" s="34">
        <v>8.6</v>
      </c>
      <c r="N701" s="33"/>
      <c r="O701" s="57">
        <v>385.02</v>
      </c>
      <c r="AE701" s="22"/>
      <c r="AF701" s="22"/>
      <c r="AG701" s="22"/>
      <c r="AJ701" s="2" t="s">
        <v>69</v>
      </c>
      <c r="AL701" s="22"/>
      <c r="AN701" s="22"/>
    </row>
    <row r="702" spans="1:40" customFormat="1" ht="45" x14ac:dyDescent="0.25">
      <c r="A702" s="39"/>
      <c r="B702" s="31"/>
      <c r="C702" s="30" t="s">
        <v>374</v>
      </c>
      <c r="D702" s="135" t="s">
        <v>375</v>
      </c>
      <c r="E702" s="135"/>
      <c r="F702" s="135"/>
      <c r="G702" s="32" t="s">
        <v>72</v>
      </c>
      <c r="H702" s="44">
        <v>94</v>
      </c>
      <c r="I702" s="33"/>
      <c r="J702" s="44">
        <v>94</v>
      </c>
      <c r="K702" s="42"/>
      <c r="L702" s="33"/>
      <c r="M702" s="34">
        <v>8.08</v>
      </c>
      <c r="N702" s="33"/>
      <c r="O702" s="57">
        <v>361.92</v>
      </c>
      <c r="AE702" s="22"/>
      <c r="AF702" s="22"/>
      <c r="AG702" s="22"/>
      <c r="AJ702" s="2" t="s">
        <v>375</v>
      </c>
      <c r="AL702" s="22"/>
      <c r="AN702" s="22"/>
    </row>
    <row r="703" spans="1:40" customFormat="1" ht="90" x14ac:dyDescent="0.25">
      <c r="A703" s="39"/>
      <c r="B703" s="31"/>
      <c r="C703" s="30" t="s">
        <v>376</v>
      </c>
      <c r="D703" s="135" t="s">
        <v>377</v>
      </c>
      <c r="E703" s="135"/>
      <c r="F703" s="135"/>
      <c r="G703" s="32" t="s">
        <v>72</v>
      </c>
      <c r="H703" s="44">
        <v>51</v>
      </c>
      <c r="I703" s="36">
        <v>0.85</v>
      </c>
      <c r="J703" s="36">
        <v>43.35</v>
      </c>
      <c r="K703" s="42"/>
      <c r="L703" s="33"/>
      <c r="M703" s="34">
        <v>3.73</v>
      </c>
      <c r="N703" s="33"/>
      <c r="O703" s="57">
        <v>166.91</v>
      </c>
      <c r="AE703" s="22"/>
      <c r="AF703" s="22"/>
      <c r="AG703" s="22"/>
      <c r="AJ703" s="2" t="s">
        <v>377</v>
      </c>
      <c r="AL703" s="22"/>
      <c r="AN703" s="22"/>
    </row>
    <row r="704" spans="1:40" customFormat="1" ht="15" x14ac:dyDescent="0.25">
      <c r="A704" s="28"/>
      <c r="B704" s="51"/>
      <c r="C704" s="52"/>
      <c r="D704" s="140" t="s">
        <v>75</v>
      </c>
      <c r="E704" s="140"/>
      <c r="F704" s="140"/>
      <c r="G704" s="24"/>
      <c r="H704" s="53"/>
      <c r="I704" s="53"/>
      <c r="J704" s="53"/>
      <c r="K704" s="54"/>
      <c r="L704" s="53"/>
      <c r="M704" s="60">
        <v>39.299999999999997</v>
      </c>
      <c r="N704" s="47"/>
      <c r="O704" s="56">
        <v>1074.25</v>
      </c>
      <c r="AE704" s="22"/>
      <c r="AF704" s="22"/>
      <c r="AG704" s="22"/>
      <c r="AL704" s="22" t="s">
        <v>75</v>
      </c>
      <c r="AN704" s="22"/>
    </row>
    <row r="705" spans="1:40" customFormat="1" ht="34.5" x14ac:dyDescent="0.25">
      <c r="A705" s="23" t="s">
        <v>591</v>
      </c>
      <c r="B705" s="24" t="s">
        <v>591</v>
      </c>
      <c r="C705" s="25" t="s">
        <v>370</v>
      </c>
      <c r="D705" s="139" t="s">
        <v>371</v>
      </c>
      <c r="E705" s="139"/>
      <c r="F705" s="139"/>
      <c r="G705" s="24" t="s">
        <v>233</v>
      </c>
      <c r="H705" s="24">
        <v>0.1145</v>
      </c>
      <c r="I705" s="24" t="s">
        <v>26</v>
      </c>
      <c r="J705" s="24" t="s">
        <v>590</v>
      </c>
      <c r="K705" s="26"/>
      <c r="L705" s="24"/>
      <c r="M705" s="26"/>
      <c r="N705" s="24"/>
      <c r="O705" s="27"/>
      <c r="AE705" s="22"/>
      <c r="AF705" s="22"/>
      <c r="AG705" s="22" t="s">
        <v>371</v>
      </c>
      <c r="AL705" s="22"/>
      <c r="AN705" s="22"/>
    </row>
    <row r="706" spans="1:40" customFormat="1" ht="15" x14ac:dyDescent="0.25">
      <c r="A706" s="28"/>
      <c r="B706" s="29"/>
      <c r="C706" s="30"/>
      <c r="D706" s="133" t="s">
        <v>373</v>
      </c>
      <c r="E706" s="133"/>
      <c r="F706" s="133"/>
      <c r="G706" s="133"/>
      <c r="H706" s="133"/>
      <c r="I706" s="133"/>
      <c r="J706" s="133"/>
      <c r="K706" s="133"/>
      <c r="L706" s="133"/>
      <c r="M706" s="133"/>
      <c r="N706" s="133"/>
      <c r="O706" s="134"/>
      <c r="AE706" s="22"/>
      <c r="AF706" s="22"/>
      <c r="AG706" s="22"/>
      <c r="AH706" s="2" t="s">
        <v>373</v>
      </c>
      <c r="AL706" s="22"/>
      <c r="AN706" s="22"/>
    </row>
    <row r="707" spans="1:40" customFormat="1" ht="33.75" x14ac:dyDescent="0.25">
      <c r="A707" s="28"/>
      <c r="B707" s="29"/>
      <c r="C707" s="30" t="s">
        <v>56</v>
      </c>
      <c r="D707" s="133" t="s">
        <v>57</v>
      </c>
      <c r="E707" s="133"/>
      <c r="F707" s="133"/>
      <c r="G707" s="133"/>
      <c r="H707" s="133"/>
      <c r="I707" s="133"/>
      <c r="J707" s="133"/>
      <c r="K707" s="133"/>
      <c r="L707" s="133"/>
      <c r="M707" s="133"/>
      <c r="N707" s="133"/>
      <c r="O707" s="134"/>
      <c r="AE707" s="22"/>
      <c r="AF707" s="22"/>
      <c r="AG707" s="22"/>
      <c r="AH707" s="2" t="s">
        <v>57</v>
      </c>
      <c r="AL707" s="22"/>
      <c r="AN707" s="22"/>
    </row>
    <row r="708" spans="1:40" customFormat="1" ht="57" x14ac:dyDescent="0.25">
      <c r="A708" s="28"/>
      <c r="B708" s="29"/>
      <c r="C708" s="30" t="s">
        <v>58</v>
      </c>
      <c r="D708" s="133" t="s">
        <v>59</v>
      </c>
      <c r="E708" s="133"/>
      <c r="F708" s="133"/>
      <c r="G708" s="133"/>
      <c r="H708" s="133"/>
      <c r="I708" s="133"/>
      <c r="J708" s="133"/>
      <c r="K708" s="133"/>
      <c r="L708" s="133"/>
      <c r="M708" s="133"/>
      <c r="N708" s="133"/>
      <c r="O708" s="134"/>
      <c r="AE708" s="22"/>
      <c r="AF708" s="22"/>
      <c r="AG708" s="22"/>
      <c r="AH708" s="2" t="s">
        <v>59</v>
      </c>
      <c r="AL708" s="22"/>
      <c r="AN708" s="22"/>
    </row>
    <row r="709" spans="1:40" customFormat="1" ht="15" x14ac:dyDescent="0.25">
      <c r="A709" s="28"/>
      <c r="B709" s="31"/>
      <c r="C709" s="30" t="s">
        <v>26</v>
      </c>
      <c r="D709" s="135" t="s">
        <v>60</v>
      </c>
      <c r="E709" s="135"/>
      <c r="F709" s="135"/>
      <c r="G709" s="32"/>
      <c r="H709" s="33"/>
      <c r="I709" s="33"/>
      <c r="J709" s="33"/>
      <c r="K709" s="34">
        <v>19.32</v>
      </c>
      <c r="L709" s="59">
        <v>2.645</v>
      </c>
      <c r="M709" s="34">
        <v>5.85</v>
      </c>
      <c r="N709" s="36">
        <v>44.77</v>
      </c>
      <c r="O709" s="57">
        <v>261.89999999999998</v>
      </c>
      <c r="AE709" s="22"/>
      <c r="AF709" s="22"/>
      <c r="AG709" s="22"/>
      <c r="AI709" s="2" t="s">
        <v>60</v>
      </c>
      <c r="AL709" s="22"/>
      <c r="AN709" s="22"/>
    </row>
    <row r="710" spans="1:40" customFormat="1" ht="15" x14ac:dyDescent="0.25">
      <c r="A710" s="28"/>
      <c r="B710" s="31"/>
      <c r="C710" s="30" t="s">
        <v>61</v>
      </c>
      <c r="D710" s="135" t="s">
        <v>62</v>
      </c>
      <c r="E710" s="135"/>
      <c r="F710" s="135"/>
      <c r="G710" s="32"/>
      <c r="H710" s="33"/>
      <c r="I710" s="33"/>
      <c r="J710" s="33"/>
      <c r="K710" s="34">
        <v>6.01</v>
      </c>
      <c r="L710" s="59">
        <v>2.875</v>
      </c>
      <c r="M710" s="34">
        <v>1.98</v>
      </c>
      <c r="N710" s="36">
        <v>13.24</v>
      </c>
      <c r="O710" s="57">
        <v>26.22</v>
      </c>
      <c r="AE710" s="22"/>
      <c r="AF710" s="22"/>
      <c r="AG710" s="22"/>
      <c r="AI710" s="2" t="s">
        <v>62</v>
      </c>
      <c r="AL710" s="22"/>
      <c r="AN710" s="22"/>
    </row>
    <row r="711" spans="1:40" customFormat="1" ht="15" x14ac:dyDescent="0.25">
      <c r="A711" s="28"/>
      <c r="B711" s="31"/>
      <c r="C711" s="30" t="s">
        <v>63</v>
      </c>
      <c r="D711" s="135" t="s">
        <v>64</v>
      </c>
      <c r="E711" s="135"/>
      <c r="F711" s="135"/>
      <c r="G711" s="32"/>
      <c r="H711" s="33"/>
      <c r="I711" s="33"/>
      <c r="J711" s="33"/>
      <c r="K711" s="34">
        <v>0.22</v>
      </c>
      <c r="L711" s="59">
        <v>2.875</v>
      </c>
      <c r="M711" s="34">
        <v>7.0000000000000007E-2</v>
      </c>
      <c r="N711" s="36">
        <v>44.77</v>
      </c>
      <c r="O711" s="57">
        <v>3.13</v>
      </c>
      <c r="AE711" s="22"/>
      <c r="AF711" s="22"/>
      <c r="AG711" s="22"/>
      <c r="AI711" s="2" t="s">
        <v>64</v>
      </c>
      <c r="AL711" s="22"/>
      <c r="AN711" s="22"/>
    </row>
    <row r="712" spans="1:40" customFormat="1" ht="15" x14ac:dyDescent="0.25">
      <c r="A712" s="28"/>
      <c r="B712" s="31"/>
      <c r="C712" s="30" t="s">
        <v>79</v>
      </c>
      <c r="D712" s="135" t="s">
        <v>80</v>
      </c>
      <c r="E712" s="135"/>
      <c r="F712" s="135"/>
      <c r="G712" s="32"/>
      <c r="H712" s="33"/>
      <c r="I712" s="33"/>
      <c r="J712" s="33"/>
      <c r="K712" s="34">
        <v>138.16</v>
      </c>
      <c r="L712" s="44">
        <v>2</v>
      </c>
      <c r="M712" s="34">
        <v>31.64</v>
      </c>
      <c r="N712" s="36">
        <v>8.16</v>
      </c>
      <c r="O712" s="57">
        <v>258.18</v>
      </c>
      <c r="AE712" s="22"/>
      <c r="AF712" s="22"/>
      <c r="AG712" s="22"/>
      <c r="AI712" s="2" t="s">
        <v>80</v>
      </c>
      <c r="AL712" s="22"/>
      <c r="AN712" s="22"/>
    </row>
    <row r="713" spans="1:40" customFormat="1" ht="15" x14ac:dyDescent="0.25">
      <c r="A713" s="39"/>
      <c r="B713" s="31"/>
      <c r="C713" s="30"/>
      <c r="D713" s="135" t="s">
        <v>65</v>
      </c>
      <c r="E713" s="135"/>
      <c r="F713" s="135"/>
      <c r="G713" s="32" t="s">
        <v>66</v>
      </c>
      <c r="H713" s="36">
        <v>2.13</v>
      </c>
      <c r="I713" s="59">
        <v>2.645</v>
      </c>
      <c r="J713" s="41">
        <v>0.64507579999999998</v>
      </c>
      <c r="K713" s="42"/>
      <c r="L713" s="33"/>
      <c r="M713" s="42"/>
      <c r="N713" s="33"/>
      <c r="O713" s="43"/>
      <c r="AE713" s="22"/>
      <c r="AF713" s="22"/>
      <c r="AG713" s="22"/>
      <c r="AJ713" s="2" t="s">
        <v>65</v>
      </c>
      <c r="AL713" s="22"/>
      <c r="AN713" s="22"/>
    </row>
    <row r="714" spans="1:40" customFormat="1" ht="15" x14ac:dyDescent="0.25">
      <c r="A714" s="39"/>
      <c r="B714" s="31"/>
      <c r="C714" s="30"/>
      <c r="D714" s="135" t="s">
        <v>67</v>
      </c>
      <c r="E714" s="135"/>
      <c r="F714" s="135"/>
      <c r="G714" s="32" t="s">
        <v>66</v>
      </c>
      <c r="H714" s="36">
        <v>0.02</v>
      </c>
      <c r="I714" s="59">
        <v>2.875</v>
      </c>
      <c r="J714" s="41">
        <v>6.5837999999999999E-3</v>
      </c>
      <c r="K714" s="42"/>
      <c r="L714" s="33"/>
      <c r="M714" s="42"/>
      <c r="N714" s="33"/>
      <c r="O714" s="43"/>
      <c r="AE714" s="22"/>
      <c r="AF714" s="22"/>
      <c r="AG714" s="22"/>
      <c r="AJ714" s="2" t="s">
        <v>67</v>
      </c>
      <c r="AL714" s="22"/>
      <c r="AN714" s="22"/>
    </row>
    <row r="715" spans="1:40" customFormat="1" ht="15" x14ac:dyDescent="0.25">
      <c r="A715" s="45"/>
      <c r="B715" s="32"/>
      <c r="C715" s="30"/>
      <c r="D715" s="141" t="s">
        <v>68</v>
      </c>
      <c r="E715" s="141"/>
      <c r="F715" s="141"/>
      <c r="G715" s="46"/>
      <c r="H715" s="47"/>
      <c r="I715" s="47"/>
      <c r="J715" s="47"/>
      <c r="K715" s="49">
        <v>163.49</v>
      </c>
      <c r="L715" s="47"/>
      <c r="M715" s="49">
        <v>39.47</v>
      </c>
      <c r="N715" s="47"/>
      <c r="O715" s="68">
        <v>546.29999999999995</v>
      </c>
      <c r="AE715" s="22"/>
      <c r="AF715" s="22"/>
      <c r="AG715" s="22"/>
      <c r="AK715" s="2" t="s">
        <v>68</v>
      </c>
      <c r="AL715" s="22"/>
      <c r="AN715" s="22"/>
    </row>
    <row r="716" spans="1:40" customFormat="1" ht="15" x14ac:dyDescent="0.25">
      <c r="A716" s="39"/>
      <c r="B716" s="31"/>
      <c r="C716" s="30"/>
      <c r="D716" s="135" t="s">
        <v>69</v>
      </c>
      <c r="E716" s="135"/>
      <c r="F716" s="135"/>
      <c r="G716" s="32"/>
      <c r="H716" s="33"/>
      <c r="I716" s="33"/>
      <c r="J716" s="33"/>
      <c r="K716" s="42"/>
      <c r="L716" s="33"/>
      <c r="M716" s="34">
        <v>5.92</v>
      </c>
      <c r="N716" s="33"/>
      <c r="O716" s="57">
        <v>265.02999999999997</v>
      </c>
      <c r="AE716" s="22"/>
      <c r="AF716" s="22"/>
      <c r="AG716" s="22"/>
      <c r="AJ716" s="2" t="s">
        <v>69</v>
      </c>
      <c r="AL716" s="22"/>
      <c r="AN716" s="22"/>
    </row>
    <row r="717" spans="1:40" customFormat="1" ht="45" x14ac:dyDescent="0.25">
      <c r="A717" s="39"/>
      <c r="B717" s="31"/>
      <c r="C717" s="30" t="s">
        <v>374</v>
      </c>
      <c r="D717" s="135" t="s">
        <v>375</v>
      </c>
      <c r="E717" s="135"/>
      <c r="F717" s="135"/>
      <c r="G717" s="32" t="s">
        <v>72</v>
      </c>
      <c r="H717" s="44">
        <v>94</v>
      </c>
      <c r="I717" s="33"/>
      <c r="J717" s="44">
        <v>94</v>
      </c>
      <c r="K717" s="42"/>
      <c r="L717" s="33"/>
      <c r="M717" s="34">
        <v>5.56</v>
      </c>
      <c r="N717" s="33"/>
      <c r="O717" s="57">
        <v>249.13</v>
      </c>
      <c r="AE717" s="22"/>
      <c r="AF717" s="22"/>
      <c r="AG717" s="22"/>
      <c r="AJ717" s="2" t="s">
        <v>375</v>
      </c>
      <c r="AL717" s="22"/>
      <c r="AN717" s="22"/>
    </row>
    <row r="718" spans="1:40" customFormat="1" ht="90" x14ac:dyDescent="0.25">
      <c r="A718" s="39"/>
      <c r="B718" s="31"/>
      <c r="C718" s="30" t="s">
        <v>376</v>
      </c>
      <c r="D718" s="135" t="s">
        <v>377</v>
      </c>
      <c r="E718" s="135"/>
      <c r="F718" s="135"/>
      <c r="G718" s="32" t="s">
        <v>72</v>
      </c>
      <c r="H718" s="44">
        <v>51</v>
      </c>
      <c r="I718" s="36">
        <v>0.85</v>
      </c>
      <c r="J718" s="36">
        <v>43.35</v>
      </c>
      <c r="K718" s="42"/>
      <c r="L718" s="33"/>
      <c r="M718" s="34">
        <v>2.57</v>
      </c>
      <c r="N718" s="33"/>
      <c r="O718" s="57">
        <v>114.89</v>
      </c>
      <c r="AE718" s="22"/>
      <c r="AF718" s="22"/>
      <c r="AG718" s="22"/>
      <c r="AJ718" s="2" t="s">
        <v>377</v>
      </c>
      <c r="AL718" s="22"/>
      <c r="AN718" s="22"/>
    </row>
    <row r="719" spans="1:40" customFormat="1" ht="15" x14ac:dyDescent="0.25">
      <c r="A719" s="28"/>
      <c r="B719" s="51"/>
      <c r="C719" s="52"/>
      <c r="D719" s="140" t="s">
        <v>75</v>
      </c>
      <c r="E719" s="140"/>
      <c r="F719" s="140"/>
      <c r="G719" s="24"/>
      <c r="H719" s="53"/>
      <c r="I719" s="53"/>
      <c r="J719" s="53"/>
      <c r="K719" s="54"/>
      <c r="L719" s="53"/>
      <c r="M719" s="60">
        <v>47.6</v>
      </c>
      <c r="N719" s="47"/>
      <c r="O719" s="63">
        <v>910.32</v>
      </c>
      <c r="AE719" s="22"/>
      <c r="AF719" s="22"/>
      <c r="AG719" s="22"/>
      <c r="AL719" s="22" t="s">
        <v>75</v>
      </c>
      <c r="AN719" s="22"/>
    </row>
    <row r="720" spans="1:40" customFormat="1" ht="90.75" x14ac:dyDescent="0.25">
      <c r="A720" s="23" t="s">
        <v>592</v>
      </c>
      <c r="B720" s="24" t="s">
        <v>592</v>
      </c>
      <c r="C720" s="25" t="s">
        <v>593</v>
      </c>
      <c r="D720" s="139" t="s">
        <v>594</v>
      </c>
      <c r="E720" s="139"/>
      <c r="F720" s="139"/>
      <c r="G720" s="24" t="s">
        <v>595</v>
      </c>
      <c r="H720" s="24">
        <v>38</v>
      </c>
      <c r="I720" s="24" t="s">
        <v>26</v>
      </c>
      <c r="J720" s="24" t="s">
        <v>303</v>
      </c>
      <c r="K720" s="26"/>
      <c r="L720" s="24"/>
      <c r="M720" s="26"/>
      <c r="N720" s="24"/>
      <c r="O720" s="27"/>
      <c r="AE720" s="22"/>
      <c r="AF720" s="22"/>
      <c r="AG720" s="22" t="s">
        <v>594</v>
      </c>
      <c r="AL720" s="22"/>
      <c r="AN720" s="22"/>
    </row>
    <row r="721" spans="1:40" customFormat="1" ht="33.75" x14ac:dyDescent="0.25">
      <c r="A721" s="28"/>
      <c r="B721" s="29"/>
      <c r="C721" s="30" t="s">
        <v>596</v>
      </c>
      <c r="D721" s="133" t="s">
        <v>597</v>
      </c>
      <c r="E721" s="133"/>
      <c r="F721" s="133"/>
      <c r="G721" s="133"/>
      <c r="H721" s="133"/>
      <c r="I721" s="133"/>
      <c r="J721" s="133"/>
      <c r="K721" s="133"/>
      <c r="L721" s="133"/>
      <c r="M721" s="133"/>
      <c r="N721" s="133"/>
      <c r="O721" s="134"/>
      <c r="AE721" s="22"/>
      <c r="AF721" s="22"/>
      <c r="AG721" s="22"/>
      <c r="AH721" s="2" t="s">
        <v>597</v>
      </c>
      <c r="AL721" s="22"/>
      <c r="AN721" s="22"/>
    </row>
    <row r="722" spans="1:40" customFormat="1" ht="33.75" x14ac:dyDescent="0.25">
      <c r="A722" s="28"/>
      <c r="B722" s="29"/>
      <c r="C722" s="30" t="s">
        <v>56</v>
      </c>
      <c r="D722" s="133" t="s">
        <v>57</v>
      </c>
      <c r="E722" s="133"/>
      <c r="F722" s="133"/>
      <c r="G722" s="133"/>
      <c r="H722" s="133"/>
      <c r="I722" s="133"/>
      <c r="J722" s="133"/>
      <c r="K722" s="133"/>
      <c r="L722" s="133"/>
      <c r="M722" s="133"/>
      <c r="N722" s="133"/>
      <c r="O722" s="134"/>
      <c r="AE722" s="22"/>
      <c r="AF722" s="22"/>
      <c r="AG722" s="22"/>
      <c r="AH722" s="2" t="s">
        <v>57</v>
      </c>
      <c r="AL722" s="22"/>
      <c r="AN722" s="22"/>
    </row>
    <row r="723" spans="1:40" customFormat="1" ht="57" x14ac:dyDescent="0.25">
      <c r="A723" s="28"/>
      <c r="B723" s="29"/>
      <c r="C723" s="30" t="s">
        <v>58</v>
      </c>
      <c r="D723" s="133" t="s">
        <v>59</v>
      </c>
      <c r="E723" s="133"/>
      <c r="F723" s="133"/>
      <c r="G723" s="133"/>
      <c r="H723" s="133"/>
      <c r="I723" s="133"/>
      <c r="J723" s="133"/>
      <c r="K723" s="133"/>
      <c r="L723" s="133"/>
      <c r="M723" s="133"/>
      <c r="N723" s="133"/>
      <c r="O723" s="134"/>
      <c r="AE723" s="22"/>
      <c r="AF723" s="22"/>
      <c r="AG723" s="22"/>
      <c r="AH723" s="2" t="s">
        <v>59</v>
      </c>
      <c r="AL723" s="22"/>
      <c r="AN723" s="22"/>
    </row>
    <row r="724" spans="1:40" customFormat="1" ht="15" x14ac:dyDescent="0.25">
      <c r="A724" s="28"/>
      <c r="B724" s="31"/>
      <c r="C724" s="30" t="s">
        <v>26</v>
      </c>
      <c r="D724" s="135" t="s">
        <v>60</v>
      </c>
      <c r="E724" s="135"/>
      <c r="F724" s="135"/>
      <c r="G724" s="32"/>
      <c r="H724" s="33"/>
      <c r="I724" s="33"/>
      <c r="J724" s="33"/>
      <c r="K724" s="34">
        <v>9.06</v>
      </c>
      <c r="L724" s="61">
        <v>1.653125</v>
      </c>
      <c r="M724" s="34">
        <v>569.14</v>
      </c>
      <c r="N724" s="36">
        <v>44.77</v>
      </c>
      <c r="O724" s="37">
        <v>25480.400000000001</v>
      </c>
      <c r="AE724" s="22"/>
      <c r="AF724" s="22"/>
      <c r="AG724" s="22"/>
      <c r="AI724" s="2" t="s">
        <v>60</v>
      </c>
      <c r="AL724" s="22"/>
      <c r="AN724" s="22"/>
    </row>
    <row r="725" spans="1:40" customFormat="1" ht="15" x14ac:dyDescent="0.25">
      <c r="A725" s="28"/>
      <c r="B725" s="31"/>
      <c r="C725" s="30" t="s">
        <v>61</v>
      </c>
      <c r="D725" s="135" t="s">
        <v>62</v>
      </c>
      <c r="E725" s="135"/>
      <c r="F725" s="135"/>
      <c r="G725" s="32"/>
      <c r="H725" s="33"/>
      <c r="I725" s="33"/>
      <c r="J725" s="33"/>
      <c r="K725" s="34">
        <v>3</v>
      </c>
      <c r="L725" s="61">
        <v>1.796875</v>
      </c>
      <c r="M725" s="34">
        <v>204.84</v>
      </c>
      <c r="N725" s="36">
        <v>13.24</v>
      </c>
      <c r="O725" s="37">
        <v>2712.08</v>
      </c>
      <c r="AE725" s="22"/>
      <c r="AF725" s="22"/>
      <c r="AG725" s="22"/>
      <c r="AI725" s="2" t="s">
        <v>62</v>
      </c>
      <c r="AL725" s="22"/>
      <c r="AN725" s="22"/>
    </row>
    <row r="726" spans="1:40" customFormat="1" ht="15" x14ac:dyDescent="0.25">
      <c r="A726" s="28"/>
      <c r="B726" s="31"/>
      <c r="C726" s="30" t="s">
        <v>79</v>
      </c>
      <c r="D726" s="135" t="s">
        <v>80</v>
      </c>
      <c r="E726" s="135"/>
      <c r="F726" s="135"/>
      <c r="G726" s="32"/>
      <c r="H726" s="33"/>
      <c r="I726" s="33"/>
      <c r="J726" s="33"/>
      <c r="K726" s="34">
        <v>2.59</v>
      </c>
      <c r="L726" s="33"/>
      <c r="M726" s="34">
        <v>98.42</v>
      </c>
      <c r="N726" s="36">
        <v>8.16</v>
      </c>
      <c r="O726" s="57">
        <v>803.11</v>
      </c>
      <c r="AE726" s="22"/>
      <c r="AF726" s="22"/>
      <c r="AG726" s="22"/>
      <c r="AI726" s="2" t="s">
        <v>80</v>
      </c>
      <c r="AL726" s="22"/>
      <c r="AN726" s="22"/>
    </row>
    <row r="727" spans="1:40" customFormat="1" ht="15" x14ac:dyDescent="0.25">
      <c r="A727" s="39"/>
      <c r="B727" s="31"/>
      <c r="C727" s="30"/>
      <c r="D727" s="135" t="s">
        <v>65</v>
      </c>
      <c r="E727" s="135"/>
      <c r="F727" s="135"/>
      <c r="G727" s="32" t="s">
        <v>66</v>
      </c>
      <c r="H727" s="36">
        <v>0.84</v>
      </c>
      <c r="I727" s="61">
        <v>1.653125</v>
      </c>
      <c r="J727" s="58">
        <v>52.767749999999999</v>
      </c>
      <c r="K727" s="42"/>
      <c r="L727" s="33"/>
      <c r="M727" s="42"/>
      <c r="N727" s="33"/>
      <c r="O727" s="43"/>
      <c r="AE727" s="22"/>
      <c r="AF727" s="22"/>
      <c r="AG727" s="22"/>
      <c r="AJ727" s="2" t="s">
        <v>65</v>
      </c>
      <c r="AL727" s="22"/>
      <c r="AN727" s="22"/>
    </row>
    <row r="728" spans="1:40" customFormat="1" ht="15" x14ac:dyDescent="0.25">
      <c r="A728" s="45"/>
      <c r="B728" s="32"/>
      <c r="C728" s="30"/>
      <c r="D728" s="141" t="s">
        <v>68</v>
      </c>
      <c r="E728" s="141"/>
      <c r="F728" s="141"/>
      <c r="G728" s="46"/>
      <c r="H728" s="47"/>
      <c r="I728" s="47"/>
      <c r="J728" s="47"/>
      <c r="K728" s="49">
        <v>14.65</v>
      </c>
      <c r="L728" s="47"/>
      <c r="M728" s="49">
        <v>872.4</v>
      </c>
      <c r="N728" s="47"/>
      <c r="O728" s="50">
        <v>28995.59</v>
      </c>
      <c r="AE728" s="22"/>
      <c r="AF728" s="22"/>
      <c r="AG728" s="22"/>
      <c r="AK728" s="2" t="s">
        <v>68</v>
      </c>
      <c r="AL728" s="22"/>
      <c r="AN728" s="22"/>
    </row>
    <row r="729" spans="1:40" customFormat="1" ht="15" x14ac:dyDescent="0.25">
      <c r="A729" s="39"/>
      <c r="B729" s="31"/>
      <c r="C729" s="30"/>
      <c r="D729" s="135" t="s">
        <v>69</v>
      </c>
      <c r="E729" s="135"/>
      <c r="F729" s="135"/>
      <c r="G729" s="32"/>
      <c r="H729" s="33"/>
      <c r="I729" s="33"/>
      <c r="J729" s="33"/>
      <c r="K729" s="42"/>
      <c r="L729" s="33"/>
      <c r="M729" s="34">
        <v>569.14</v>
      </c>
      <c r="N729" s="33"/>
      <c r="O729" s="37">
        <v>25480.400000000001</v>
      </c>
      <c r="AE729" s="22"/>
      <c r="AF729" s="22"/>
      <c r="AG729" s="22"/>
      <c r="AJ729" s="2" t="s">
        <v>69</v>
      </c>
      <c r="AL729" s="22"/>
      <c r="AN729" s="22"/>
    </row>
    <row r="730" spans="1:40" customFormat="1" ht="23.25" x14ac:dyDescent="0.25">
      <c r="A730" s="39"/>
      <c r="B730" s="31"/>
      <c r="C730" s="30" t="s">
        <v>598</v>
      </c>
      <c r="D730" s="135" t="s">
        <v>599</v>
      </c>
      <c r="E730" s="135"/>
      <c r="F730" s="135"/>
      <c r="G730" s="32" t="s">
        <v>72</v>
      </c>
      <c r="H730" s="44">
        <v>89</v>
      </c>
      <c r="I730" s="33"/>
      <c r="J730" s="44">
        <v>89</v>
      </c>
      <c r="K730" s="42"/>
      <c r="L730" s="33"/>
      <c r="M730" s="34">
        <v>506.53</v>
      </c>
      <c r="N730" s="33"/>
      <c r="O730" s="37">
        <v>22677.56</v>
      </c>
      <c r="AE730" s="22"/>
      <c r="AF730" s="22"/>
      <c r="AG730" s="22"/>
      <c r="AJ730" s="2" t="s">
        <v>599</v>
      </c>
      <c r="AL730" s="22"/>
      <c r="AN730" s="22"/>
    </row>
    <row r="731" spans="1:40" customFormat="1" ht="23.25" x14ac:dyDescent="0.25">
      <c r="A731" s="39"/>
      <c r="B731" s="31"/>
      <c r="C731" s="30" t="s">
        <v>600</v>
      </c>
      <c r="D731" s="135" t="s">
        <v>601</v>
      </c>
      <c r="E731" s="135"/>
      <c r="F731" s="135"/>
      <c r="G731" s="32" t="s">
        <v>72</v>
      </c>
      <c r="H731" s="44">
        <v>45</v>
      </c>
      <c r="I731" s="33"/>
      <c r="J731" s="44">
        <v>45</v>
      </c>
      <c r="K731" s="42"/>
      <c r="L731" s="33"/>
      <c r="M731" s="34">
        <v>256.11</v>
      </c>
      <c r="N731" s="33"/>
      <c r="O731" s="37">
        <v>11466.18</v>
      </c>
      <c r="AE731" s="22"/>
      <c r="AF731" s="22"/>
      <c r="AG731" s="22"/>
      <c r="AJ731" s="2" t="s">
        <v>601</v>
      </c>
      <c r="AL731" s="22"/>
      <c r="AN731" s="22"/>
    </row>
    <row r="732" spans="1:40" customFormat="1" ht="15" x14ac:dyDescent="0.25">
      <c r="A732" s="28"/>
      <c r="B732" s="51"/>
      <c r="C732" s="52"/>
      <c r="D732" s="140" t="s">
        <v>75</v>
      </c>
      <c r="E732" s="140"/>
      <c r="F732" s="140"/>
      <c r="G732" s="24"/>
      <c r="H732" s="53"/>
      <c r="I732" s="53"/>
      <c r="J732" s="53"/>
      <c r="K732" s="54"/>
      <c r="L732" s="53"/>
      <c r="M732" s="55">
        <v>1635.04</v>
      </c>
      <c r="N732" s="47"/>
      <c r="O732" s="56">
        <v>63139.33</v>
      </c>
      <c r="AE732" s="22"/>
      <c r="AF732" s="22"/>
      <c r="AG732" s="22"/>
      <c r="AL732" s="22" t="s">
        <v>75</v>
      </c>
      <c r="AN732" s="22"/>
    </row>
    <row r="733" spans="1:40" customFormat="1" ht="34.5" x14ac:dyDescent="0.25">
      <c r="A733" s="23" t="s">
        <v>602</v>
      </c>
      <c r="B733" s="24" t="s">
        <v>602</v>
      </c>
      <c r="C733" s="25" t="s">
        <v>603</v>
      </c>
      <c r="D733" s="139" t="s">
        <v>604</v>
      </c>
      <c r="E733" s="139"/>
      <c r="F733" s="139"/>
      <c r="G733" s="24" t="s">
        <v>294</v>
      </c>
      <c r="H733" s="24">
        <v>2</v>
      </c>
      <c r="I733" s="24" t="s">
        <v>26</v>
      </c>
      <c r="J733" s="24" t="s">
        <v>61</v>
      </c>
      <c r="K733" s="26"/>
      <c r="L733" s="24"/>
      <c r="M733" s="26"/>
      <c r="N733" s="24"/>
      <c r="O733" s="27"/>
      <c r="AE733" s="22"/>
      <c r="AF733" s="22"/>
      <c r="AG733" s="22" t="s">
        <v>604</v>
      </c>
      <c r="AL733" s="22"/>
      <c r="AN733" s="22"/>
    </row>
    <row r="734" spans="1:40" customFormat="1" ht="33.75" x14ac:dyDescent="0.25">
      <c r="A734" s="28"/>
      <c r="B734" s="29"/>
      <c r="C734" s="30" t="s">
        <v>56</v>
      </c>
      <c r="D734" s="133" t="s">
        <v>57</v>
      </c>
      <c r="E734" s="133"/>
      <c r="F734" s="133"/>
      <c r="G734" s="133"/>
      <c r="H734" s="133"/>
      <c r="I734" s="133"/>
      <c r="J734" s="133"/>
      <c r="K734" s="133"/>
      <c r="L734" s="133"/>
      <c r="M734" s="133"/>
      <c r="N734" s="133"/>
      <c r="O734" s="134"/>
      <c r="AE734" s="22"/>
      <c r="AF734" s="22"/>
      <c r="AG734" s="22"/>
      <c r="AH734" s="2" t="s">
        <v>57</v>
      </c>
      <c r="AL734" s="22"/>
      <c r="AN734" s="22"/>
    </row>
    <row r="735" spans="1:40" customFormat="1" ht="57" x14ac:dyDescent="0.25">
      <c r="A735" s="28"/>
      <c r="B735" s="29"/>
      <c r="C735" s="30" t="s">
        <v>58</v>
      </c>
      <c r="D735" s="133" t="s">
        <v>59</v>
      </c>
      <c r="E735" s="133"/>
      <c r="F735" s="133"/>
      <c r="G735" s="133"/>
      <c r="H735" s="133"/>
      <c r="I735" s="133"/>
      <c r="J735" s="133"/>
      <c r="K735" s="133"/>
      <c r="L735" s="133"/>
      <c r="M735" s="133"/>
      <c r="N735" s="133"/>
      <c r="O735" s="134"/>
      <c r="AE735" s="22"/>
      <c r="AF735" s="22"/>
      <c r="AG735" s="22"/>
      <c r="AH735" s="2" t="s">
        <v>59</v>
      </c>
      <c r="AL735" s="22"/>
      <c r="AN735" s="22"/>
    </row>
    <row r="736" spans="1:40" customFormat="1" ht="15" x14ac:dyDescent="0.25">
      <c r="A736" s="28"/>
      <c r="B736" s="31"/>
      <c r="C736" s="30" t="s">
        <v>26</v>
      </c>
      <c r="D736" s="135" t="s">
        <v>60</v>
      </c>
      <c r="E736" s="135"/>
      <c r="F736" s="135"/>
      <c r="G736" s="32"/>
      <c r="H736" s="33"/>
      <c r="I736" s="33"/>
      <c r="J736" s="33"/>
      <c r="K736" s="34">
        <v>30.32</v>
      </c>
      <c r="L736" s="35">
        <v>1.3225</v>
      </c>
      <c r="M736" s="34">
        <v>80.2</v>
      </c>
      <c r="N736" s="36">
        <v>44.77</v>
      </c>
      <c r="O736" s="37">
        <v>3590.55</v>
      </c>
      <c r="AE736" s="22"/>
      <c r="AF736" s="22"/>
      <c r="AG736" s="22"/>
      <c r="AI736" s="2" t="s">
        <v>60</v>
      </c>
      <c r="AL736" s="22"/>
      <c r="AN736" s="22"/>
    </row>
    <row r="737" spans="1:40" customFormat="1" ht="15" x14ac:dyDescent="0.25">
      <c r="A737" s="28"/>
      <c r="B737" s="31"/>
      <c r="C737" s="30" t="s">
        <v>61</v>
      </c>
      <c r="D737" s="135" t="s">
        <v>62</v>
      </c>
      <c r="E737" s="135"/>
      <c r="F737" s="135"/>
      <c r="G737" s="32"/>
      <c r="H737" s="33"/>
      <c r="I737" s="33"/>
      <c r="J737" s="33"/>
      <c r="K737" s="34">
        <v>173.89</v>
      </c>
      <c r="L737" s="35">
        <v>1.4375</v>
      </c>
      <c r="M737" s="34">
        <v>499.93</v>
      </c>
      <c r="N737" s="36">
        <v>13.24</v>
      </c>
      <c r="O737" s="37">
        <v>6619.07</v>
      </c>
      <c r="AE737" s="22"/>
      <c r="AF737" s="22"/>
      <c r="AG737" s="22"/>
      <c r="AI737" s="2" t="s">
        <v>62</v>
      </c>
      <c r="AL737" s="22"/>
      <c r="AN737" s="22"/>
    </row>
    <row r="738" spans="1:40" customFormat="1" ht="15" x14ac:dyDescent="0.25">
      <c r="A738" s="28"/>
      <c r="B738" s="31"/>
      <c r="C738" s="30" t="s">
        <v>63</v>
      </c>
      <c r="D738" s="135" t="s">
        <v>64</v>
      </c>
      <c r="E738" s="135"/>
      <c r="F738" s="135"/>
      <c r="G738" s="32"/>
      <c r="H738" s="33"/>
      <c r="I738" s="33"/>
      <c r="J738" s="33"/>
      <c r="K738" s="34">
        <v>18.7</v>
      </c>
      <c r="L738" s="35">
        <v>1.4375</v>
      </c>
      <c r="M738" s="34">
        <v>53.76</v>
      </c>
      <c r="N738" s="36">
        <v>44.77</v>
      </c>
      <c r="O738" s="37">
        <v>2406.84</v>
      </c>
      <c r="AE738" s="22"/>
      <c r="AF738" s="22"/>
      <c r="AG738" s="22"/>
      <c r="AI738" s="2" t="s">
        <v>64</v>
      </c>
      <c r="AL738" s="22"/>
      <c r="AN738" s="22"/>
    </row>
    <row r="739" spans="1:40" customFormat="1" ht="15" x14ac:dyDescent="0.25">
      <c r="A739" s="28"/>
      <c r="B739" s="31"/>
      <c r="C739" s="30" t="s">
        <v>79</v>
      </c>
      <c r="D739" s="135" t="s">
        <v>80</v>
      </c>
      <c r="E739" s="135"/>
      <c r="F739" s="135"/>
      <c r="G739" s="32"/>
      <c r="H739" s="33"/>
      <c r="I739" s="33"/>
      <c r="J739" s="33"/>
      <c r="K739" s="34">
        <v>55.63</v>
      </c>
      <c r="L739" s="33"/>
      <c r="M739" s="34">
        <v>111.26</v>
      </c>
      <c r="N739" s="36">
        <v>8.16</v>
      </c>
      <c r="O739" s="57">
        <v>907.88</v>
      </c>
      <c r="AE739" s="22"/>
      <c r="AF739" s="22"/>
      <c r="AG739" s="22"/>
      <c r="AI739" s="2" t="s">
        <v>80</v>
      </c>
      <c r="AL739" s="22"/>
      <c r="AN739" s="22"/>
    </row>
    <row r="740" spans="1:40" customFormat="1" ht="15" x14ac:dyDescent="0.25">
      <c r="A740" s="39"/>
      <c r="B740" s="31"/>
      <c r="C740" s="30"/>
      <c r="D740" s="135" t="s">
        <v>65</v>
      </c>
      <c r="E740" s="135"/>
      <c r="F740" s="135"/>
      <c r="G740" s="32" t="s">
        <v>66</v>
      </c>
      <c r="H740" s="36">
        <v>2.81</v>
      </c>
      <c r="I740" s="35">
        <v>1.3225</v>
      </c>
      <c r="J740" s="58">
        <v>7.4324500000000002</v>
      </c>
      <c r="K740" s="42"/>
      <c r="L740" s="33"/>
      <c r="M740" s="42"/>
      <c r="N740" s="33"/>
      <c r="O740" s="43"/>
      <c r="AE740" s="22"/>
      <c r="AF740" s="22"/>
      <c r="AG740" s="22"/>
      <c r="AJ740" s="2" t="s">
        <v>65</v>
      </c>
      <c r="AL740" s="22"/>
      <c r="AN740" s="22"/>
    </row>
    <row r="741" spans="1:40" customFormat="1" ht="15" x14ac:dyDescent="0.25">
      <c r="A741" s="39"/>
      <c r="B741" s="31"/>
      <c r="C741" s="30"/>
      <c r="D741" s="135" t="s">
        <v>67</v>
      </c>
      <c r="E741" s="135"/>
      <c r="F741" s="135"/>
      <c r="G741" s="32" t="s">
        <v>66</v>
      </c>
      <c r="H741" s="36">
        <v>1.42</v>
      </c>
      <c r="I741" s="35">
        <v>1.4375</v>
      </c>
      <c r="J741" s="35">
        <v>4.0824999999999996</v>
      </c>
      <c r="K741" s="42"/>
      <c r="L741" s="33"/>
      <c r="M741" s="42"/>
      <c r="N741" s="33"/>
      <c r="O741" s="43"/>
      <c r="AE741" s="22"/>
      <c r="AF741" s="22"/>
      <c r="AG741" s="22"/>
      <c r="AJ741" s="2" t="s">
        <v>67</v>
      </c>
      <c r="AL741" s="22"/>
      <c r="AN741" s="22"/>
    </row>
    <row r="742" spans="1:40" customFormat="1" ht="15" x14ac:dyDescent="0.25">
      <c r="A742" s="45"/>
      <c r="B742" s="32"/>
      <c r="C742" s="30"/>
      <c r="D742" s="141" t="s">
        <v>68</v>
      </c>
      <c r="E742" s="141"/>
      <c r="F742" s="141"/>
      <c r="G742" s="46"/>
      <c r="H742" s="47"/>
      <c r="I742" s="47"/>
      <c r="J742" s="47"/>
      <c r="K742" s="49">
        <v>259.83999999999997</v>
      </c>
      <c r="L742" s="47"/>
      <c r="M742" s="49">
        <v>691.39</v>
      </c>
      <c r="N742" s="47"/>
      <c r="O742" s="50">
        <v>11117.5</v>
      </c>
      <c r="AE742" s="22"/>
      <c r="AF742" s="22"/>
      <c r="AG742" s="22"/>
      <c r="AK742" s="2" t="s">
        <v>68</v>
      </c>
      <c r="AL742" s="22"/>
      <c r="AN742" s="22"/>
    </row>
    <row r="743" spans="1:40" customFormat="1" ht="15" x14ac:dyDescent="0.25">
      <c r="A743" s="39"/>
      <c r="B743" s="31"/>
      <c r="C743" s="30"/>
      <c r="D743" s="135" t="s">
        <v>69</v>
      </c>
      <c r="E743" s="135"/>
      <c r="F743" s="135"/>
      <c r="G743" s="32"/>
      <c r="H743" s="33"/>
      <c r="I743" s="33"/>
      <c r="J743" s="33"/>
      <c r="K743" s="42"/>
      <c r="L743" s="33"/>
      <c r="M743" s="34">
        <v>133.96</v>
      </c>
      <c r="N743" s="33"/>
      <c r="O743" s="37">
        <v>5997.39</v>
      </c>
      <c r="AE743" s="22"/>
      <c r="AF743" s="22"/>
      <c r="AG743" s="22"/>
      <c r="AJ743" s="2" t="s">
        <v>69</v>
      </c>
      <c r="AL743" s="22"/>
      <c r="AN743" s="22"/>
    </row>
    <row r="744" spans="1:40" customFormat="1" ht="45" x14ac:dyDescent="0.25">
      <c r="A744" s="39"/>
      <c r="B744" s="31"/>
      <c r="C744" s="30" t="s">
        <v>96</v>
      </c>
      <c r="D744" s="135" t="s">
        <v>97</v>
      </c>
      <c r="E744" s="135"/>
      <c r="F744" s="135"/>
      <c r="G744" s="32" t="s">
        <v>72</v>
      </c>
      <c r="H744" s="44">
        <v>117</v>
      </c>
      <c r="I744" s="33"/>
      <c r="J744" s="44">
        <v>117</v>
      </c>
      <c r="K744" s="42"/>
      <c r="L744" s="33"/>
      <c r="M744" s="34">
        <v>156.72999999999999</v>
      </c>
      <c r="N744" s="33"/>
      <c r="O744" s="37">
        <v>7016.95</v>
      </c>
      <c r="AE744" s="22"/>
      <c r="AF744" s="22"/>
      <c r="AG744" s="22"/>
      <c r="AJ744" s="2" t="s">
        <v>97</v>
      </c>
      <c r="AL744" s="22"/>
      <c r="AN744" s="22"/>
    </row>
    <row r="745" spans="1:40" customFormat="1" ht="90" x14ac:dyDescent="0.25">
      <c r="A745" s="39"/>
      <c r="B745" s="31"/>
      <c r="C745" s="30" t="s">
        <v>98</v>
      </c>
      <c r="D745" s="135" t="s">
        <v>99</v>
      </c>
      <c r="E745" s="135"/>
      <c r="F745" s="135"/>
      <c r="G745" s="32" t="s">
        <v>72</v>
      </c>
      <c r="H745" s="44">
        <v>74</v>
      </c>
      <c r="I745" s="36">
        <v>0.85</v>
      </c>
      <c r="J745" s="40">
        <v>62.9</v>
      </c>
      <c r="K745" s="42"/>
      <c r="L745" s="33"/>
      <c r="M745" s="34">
        <v>84.26</v>
      </c>
      <c r="N745" s="33"/>
      <c r="O745" s="37">
        <v>3772.36</v>
      </c>
      <c r="AE745" s="22"/>
      <c r="AF745" s="22"/>
      <c r="AG745" s="22"/>
      <c r="AJ745" s="2" t="s">
        <v>99</v>
      </c>
      <c r="AL745" s="22"/>
      <c r="AN745" s="22"/>
    </row>
    <row r="746" spans="1:40" customFormat="1" ht="15" x14ac:dyDescent="0.25">
      <c r="A746" s="28"/>
      <c r="B746" s="51"/>
      <c r="C746" s="52"/>
      <c r="D746" s="140" t="s">
        <v>75</v>
      </c>
      <c r="E746" s="140"/>
      <c r="F746" s="140"/>
      <c r="G746" s="24"/>
      <c r="H746" s="53"/>
      <c r="I746" s="53"/>
      <c r="J746" s="53"/>
      <c r="K746" s="54"/>
      <c r="L746" s="53"/>
      <c r="M746" s="60">
        <v>932.38</v>
      </c>
      <c r="N746" s="47"/>
      <c r="O746" s="56">
        <v>21906.81</v>
      </c>
      <c r="AE746" s="22"/>
      <c r="AF746" s="22"/>
      <c r="AG746" s="22"/>
      <c r="AL746" s="22" t="s">
        <v>75</v>
      </c>
      <c r="AN746" s="22"/>
    </row>
    <row r="747" spans="1:40" customFormat="1" ht="15" x14ac:dyDescent="0.25">
      <c r="A747" s="64"/>
      <c r="B747" s="4"/>
      <c r="C747" s="26"/>
      <c r="D747" s="140" t="s">
        <v>605</v>
      </c>
      <c r="E747" s="140"/>
      <c r="F747" s="140"/>
      <c r="G747" s="140"/>
      <c r="H747" s="140"/>
      <c r="I747" s="140"/>
      <c r="J747" s="140"/>
      <c r="K747" s="140"/>
      <c r="L747" s="140"/>
      <c r="M747" s="65">
        <v>87195.72</v>
      </c>
      <c r="N747" s="66"/>
      <c r="O747" s="67"/>
      <c r="AE747" s="22"/>
      <c r="AF747" s="22"/>
      <c r="AG747" s="22"/>
      <c r="AL747" s="22"/>
      <c r="AN747" s="22" t="s">
        <v>605</v>
      </c>
    </row>
    <row r="748" spans="1:40" customFormat="1" ht="15" x14ac:dyDescent="0.25">
      <c r="A748" s="136" t="s">
        <v>606</v>
      </c>
      <c r="B748" s="137"/>
      <c r="C748" s="137"/>
      <c r="D748" s="137"/>
      <c r="E748" s="137"/>
      <c r="F748" s="137"/>
      <c r="G748" s="137"/>
      <c r="H748" s="137"/>
      <c r="I748" s="137"/>
      <c r="J748" s="137"/>
      <c r="K748" s="137"/>
      <c r="L748" s="137"/>
      <c r="M748" s="137"/>
      <c r="N748" s="137"/>
      <c r="O748" s="138"/>
      <c r="AE748" s="22" t="s">
        <v>606</v>
      </c>
      <c r="AF748" s="22"/>
      <c r="AG748" s="22"/>
      <c r="AL748" s="22"/>
      <c r="AN748" s="22"/>
    </row>
    <row r="749" spans="1:40" customFormat="1" ht="34.5" x14ac:dyDescent="0.25">
      <c r="A749" s="23" t="s">
        <v>607</v>
      </c>
      <c r="B749" s="24" t="s">
        <v>607</v>
      </c>
      <c r="C749" s="25" t="s">
        <v>608</v>
      </c>
      <c r="D749" s="139" t="s">
        <v>609</v>
      </c>
      <c r="E749" s="139"/>
      <c r="F749" s="139"/>
      <c r="G749" s="24" t="s">
        <v>468</v>
      </c>
      <c r="H749" s="24">
        <v>2</v>
      </c>
      <c r="I749" s="24" t="s">
        <v>26</v>
      </c>
      <c r="J749" s="24" t="s">
        <v>61</v>
      </c>
      <c r="K749" s="26"/>
      <c r="L749" s="24"/>
      <c r="M749" s="26"/>
      <c r="N749" s="24"/>
      <c r="O749" s="27"/>
      <c r="AE749" s="22"/>
      <c r="AF749" s="22"/>
      <c r="AG749" s="22" t="s">
        <v>609</v>
      </c>
      <c r="AL749" s="22"/>
      <c r="AN749" s="22"/>
    </row>
    <row r="750" spans="1:40" customFormat="1" ht="33.75" x14ac:dyDescent="0.25">
      <c r="A750" s="28"/>
      <c r="B750" s="29"/>
      <c r="C750" s="30" t="s">
        <v>56</v>
      </c>
      <c r="D750" s="133" t="s">
        <v>57</v>
      </c>
      <c r="E750" s="133"/>
      <c r="F750" s="133"/>
      <c r="G750" s="133"/>
      <c r="H750" s="133"/>
      <c r="I750" s="133"/>
      <c r="J750" s="133"/>
      <c r="K750" s="133"/>
      <c r="L750" s="133"/>
      <c r="M750" s="133"/>
      <c r="N750" s="133"/>
      <c r="O750" s="134"/>
      <c r="AE750" s="22"/>
      <c r="AF750" s="22"/>
      <c r="AG750" s="22"/>
      <c r="AH750" s="2" t="s">
        <v>57</v>
      </c>
      <c r="AL750" s="22"/>
      <c r="AN750" s="22"/>
    </row>
    <row r="751" spans="1:40" customFormat="1" ht="57" x14ac:dyDescent="0.25">
      <c r="A751" s="28"/>
      <c r="B751" s="29"/>
      <c r="C751" s="30" t="s">
        <v>58</v>
      </c>
      <c r="D751" s="133" t="s">
        <v>59</v>
      </c>
      <c r="E751" s="133"/>
      <c r="F751" s="133"/>
      <c r="G751" s="133"/>
      <c r="H751" s="133"/>
      <c r="I751" s="133"/>
      <c r="J751" s="133"/>
      <c r="K751" s="133"/>
      <c r="L751" s="133"/>
      <c r="M751" s="133"/>
      <c r="N751" s="133"/>
      <c r="O751" s="134"/>
      <c r="AE751" s="22"/>
      <c r="AF751" s="22"/>
      <c r="AG751" s="22"/>
      <c r="AH751" s="2" t="s">
        <v>59</v>
      </c>
      <c r="AL751" s="22"/>
      <c r="AN751" s="22"/>
    </row>
    <row r="752" spans="1:40" customFormat="1" ht="15" x14ac:dyDescent="0.25">
      <c r="A752" s="28"/>
      <c r="B752" s="31"/>
      <c r="C752" s="30" t="s">
        <v>26</v>
      </c>
      <c r="D752" s="135" t="s">
        <v>60</v>
      </c>
      <c r="E752" s="135"/>
      <c r="F752" s="135"/>
      <c r="G752" s="32"/>
      <c r="H752" s="33"/>
      <c r="I752" s="33"/>
      <c r="J752" s="33"/>
      <c r="K752" s="34">
        <v>182.22</v>
      </c>
      <c r="L752" s="35">
        <v>1.3225</v>
      </c>
      <c r="M752" s="34">
        <v>481.97</v>
      </c>
      <c r="N752" s="36">
        <v>44.77</v>
      </c>
      <c r="O752" s="37">
        <v>21577.8</v>
      </c>
      <c r="AE752" s="22"/>
      <c r="AF752" s="22"/>
      <c r="AG752" s="22"/>
      <c r="AI752" s="2" t="s">
        <v>60</v>
      </c>
      <c r="AL752" s="22"/>
      <c r="AN752" s="22"/>
    </row>
    <row r="753" spans="1:40" customFormat="1" ht="15" x14ac:dyDescent="0.25">
      <c r="A753" s="28"/>
      <c r="B753" s="31"/>
      <c r="C753" s="30" t="s">
        <v>61</v>
      </c>
      <c r="D753" s="135" t="s">
        <v>62</v>
      </c>
      <c r="E753" s="135"/>
      <c r="F753" s="135"/>
      <c r="G753" s="32"/>
      <c r="H753" s="33"/>
      <c r="I753" s="33"/>
      <c r="J753" s="33"/>
      <c r="K753" s="34">
        <v>746.64</v>
      </c>
      <c r="L753" s="35">
        <v>1.4375</v>
      </c>
      <c r="M753" s="38">
        <v>2146.59</v>
      </c>
      <c r="N753" s="36">
        <v>13.24</v>
      </c>
      <c r="O753" s="37">
        <v>28420.85</v>
      </c>
      <c r="AE753" s="22"/>
      <c r="AF753" s="22"/>
      <c r="AG753" s="22"/>
      <c r="AI753" s="2" t="s">
        <v>62</v>
      </c>
      <c r="AL753" s="22"/>
      <c r="AN753" s="22"/>
    </row>
    <row r="754" spans="1:40" customFormat="1" ht="15" x14ac:dyDescent="0.25">
      <c r="A754" s="28"/>
      <c r="B754" s="31"/>
      <c r="C754" s="30" t="s">
        <v>63</v>
      </c>
      <c r="D754" s="135" t="s">
        <v>64</v>
      </c>
      <c r="E754" s="135"/>
      <c r="F754" s="135"/>
      <c r="G754" s="32"/>
      <c r="H754" s="33"/>
      <c r="I754" s="33"/>
      <c r="J754" s="33"/>
      <c r="K754" s="34">
        <v>87.35</v>
      </c>
      <c r="L754" s="35">
        <v>1.4375</v>
      </c>
      <c r="M754" s="34">
        <v>251.13</v>
      </c>
      <c r="N754" s="36">
        <v>44.77</v>
      </c>
      <c r="O754" s="37">
        <v>11243.09</v>
      </c>
      <c r="AE754" s="22"/>
      <c r="AF754" s="22"/>
      <c r="AG754" s="22"/>
      <c r="AI754" s="2" t="s">
        <v>64</v>
      </c>
      <c r="AL754" s="22"/>
      <c r="AN754" s="22"/>
    </row>
    <row r="755" spans="1:40" customFormat="1" ht="15" x14ac:dyDescent="0.25">
      <c r="A755" s="39"/>
      <c r="B755" s="31"/>
      <c r="C755" s="30"/>
      <c r="D755" s="135" t="s">
        <v>65</v>
      </c>
      <c r="E755" s="135"/>
      <c r="F755" s="135"/>
      <c r="G755" s="32" t="s">
        <v>66</v>
      </c>
      <c r="H755" s="36">
        <v>19.850000000000001</v>
      </c>
      <c r="I755" s="35">
        <v>1.3225</v>
      </c>
      <c r="J755" s="58">
        <v>52.503250000000001</v>
      </c>
      <c r="K755" s="42"/>
      <c r="L755" s="33"/>
      <c r="M755" s="42"/>
      <c r="N755" s="33"/>
      <c r="O755" s="43"/>
      <c r="AE755" s="22"/>
      <c r="AF755" s="22"/>
      <c r="AG755" s="22"/>
      <c r="AJ755" s="2" t="s">
        <v>65</v>
      </c>
      <c r="AL755" s="22"/>
      <c r="AN755" s="22"/>
    </row>
    <row r="756" spans="1:40" customFormat="1" ht="15" x14ac:dyDescent="0.25">
      <c r="A756" s="39"/>
      <c r="B756" s="31"/>
      <c r="C756" s="30"/>
      <c r="D756" s="135" t="s">
        <v>67</v>
      </c>
      <c r="E756" s="135"/>
      <c r="F756" s="135"/>
      <c r="G756" s="32" t="s">
        <v>66</v>
      </c>
      <c r="H756" s="36">
        <v>6.47</v>
      </c>
      <c r="I756" s="35">
        <v>1.4375</v>
      </c>
      <c r="J756" s="58">
        <v>18.60125</v>
      </c>
      <c r="K756" s="42"/>
      <c r="L756" s="33"/>
      <c r="M756" s="42"/>
      <c r="N756" s="33"/>
      <c r="O756" s="43"/>
      <c r="AE756" s="22"/>
      <c r="AF756" s="22"/>
      <c r="AG756" s="22"/>
      <c r="AJ756" s="2" t="s">
        <v>67</v>
      </c>
      <c r="AL756" s="22"/>
      <c r="AN756" s="22"/>
    </row>
    <row r="757" spans="1:40" customFormat="1" ht="15" x14ac:dyDescent="0.25">
      <c r="A757" s="45"/>
      <c r="B757" s="32"/>
      <c r="C757" s="30"/>
      <c r="D757" s="141" t="s">
        <v>68</v>
      </c>
      <c r="E757" s="141"/>
      <c r="F757" s="141"/>
      <c r="G757" s="46"/>
      <c r="H757" s="47"/>
      <c r="I757" s="47"/>
      <c r="J757" s="47"/>
      <c r="K757" s="49">
        <v>928.86</v>
      </c>
      <c r="L757" s="47"/>
      <c r="M757" s="48">
        <v>2628.56</v>
      </c>
      <c r="N757" s="47"/>
      <c r="O757" s="50">
        <v>49998.65</v>
      </c>
      <c r="AE757" s="22"/>
      <c r="AF757" s="22"/>
      <c r="AG757" s="22"/>
      <c r="AK757" s="2" t="s">
        <v>68</v>
      </c>
      <c r="AL757" s="22"/>
      <c r="AN757" s="22"/>
    </row>
    <row r="758" spans="1:40" customFormat="1" ht="15" x14ac:dyDescent="0.25">
      <c r="A758" s="39"/>
      <c r="B758" s="31"/>
      <c r="C758" s="30"/>
      <c r="D758" s="135" t="s">
        <v>69</v>
      </c>
      <c r="E758" s="135"/>
      <c r="F758" s="135"/>
      <c r="G758" s="32"/>
      <c r="H758" s="33"/>
      <c r="I758" s="33"/>
      <c r="J758" s="33"/>
      <c r="K758" s="42"/>
      <c r="L758" s="33"/>
      <c r="M758" s="34">
        <v>733.1</v>
      </c>
      <c r="N758" s="33"/>
      <c r="O758" s="37">
        <v>32820.89</v>
      </c>
      <c r="AE758" s="22"/>
      <c r="AF758" s="22"/>
      <c r="AG758" s="22"/>
      <c r="AJ758" s="2" t="s">
        <v>69</v>
      </c>
      <c r="AL758" s="22"/>
      <c r="AN758" s="22"/>
    </row>
    <row r="759" spans="1:40" customFormat="1" ht="45" x14ac:dyDescent="0.25">
      <c r="A759" s="39"/>
      <c r="B759" s="31"/>
      <c r="C759" s="30" t="s">
        <v>96</v>
      </c>
      <c r="D759" s="135" t="s">
        <v>97</v>
      </c>
      <c r="E759" s="135"/>
      <c r="F759" s="135"/>
      <c r="G759" s="32" t="s">
        <v>72</v>
      </c>
      <c r="H759" s="44">
        <v>117</v>
      </c>
      <c r="I759" s="33"/>
      <c r="J759" s="44">
        <v>117</v>
      </c>
      <c r="K759" s="42"/>
      <c r="L759" s="33"/>
      <c r="M759" s="34">
        <v>857.73</v>
      </c>
      <c r="N759" s="33"/>
      <c r="O759" s="37">
        <v>38400.44</v>
      </c>
      <c r="AE759" s="22"/>
      <c r="AF759" s="22"/>
      <c r="AG759" s="22"/>
      <c r="AJ759" s="2" t="s">
        <v>97</v>
      </c>
      <c r="AL759" s="22"/>
      <c r="AN759" s="22"/>
    </row>
    <row r="760" spans="1:40" customFormat="1" ht="90" x14ac:dyDescent="0.25">
      <c r="A760" s="39"/>
      <c r="B760" s="31"/>
      <c r="C760" s="30" t="s">
        <v>98</v>
      </c>
      <c r="D760" s="135" t="s">
        <v>99</v>
      </c>
      <c r="E760" s="135"/>
      <c r="F760" s="135"/>
      <c r="G760" s="32" t="s">
        <v>72</v>
      </c>
      <c r="H760" s="44">
        <v>74</v>
      </c>
      <c r="I760" s="36">
        <v>0.85</v>
      </c>
      <c r="J760" s="40">
        <v>62.9</v>
      </c>
      <c r="K760" s="42"/>
      <c r="L760" s="33"/>
      <c r="M760" s="34">
        <v>461.12</v>
      </c>
      <c r="N760" s="33"/>
      <c r="O760" s="37">
        <v>20644.34</v>
      </c>
      <c r="AE760" s="22"/>
      <c r="AF760" s="22"/>
      <c r="AG760" s="22"/>
      <c r="AJ760" s="2" t="s">
        <v>99</v>
      </c>
      <c r="AL760" s="22"/>
      <c r="AN760" s="22"/>
    </row>
    <row r="761" spans="1:40" customFormat="1" ht="15" x14ac:dyDescent="0.25">
      <c r="A761" s="28"/>
      <c r="B761" s="51"/>
      <c r="C761" s="52"/>
      <c r="D761" s="140" t="s">
        <v>75</v>
      </c>
      <c r="E761" s="140"/>
      <c r="F761" s="140"/>
      <c r="G761" s="24"/>
      <c r="H761" s="53"/>
      <c r="I761" s="53"/>
      <c r="J761" s="53"/>
      <c r="K761" s="54"/>
      <c r="L761" s="53"/>
      <c r="M761" s="55">
        <v>3947.41</v>
      </c>
      <c r="N761" s="47"/>
      <c r="O761" s="56">
        <v>109043.43</v>
      </c>
      <c r="AE761" s="22"/>
      <c r="AF761" s="22"/>
      <c r="AG761" s="22"/>
      <c r="AL761" s="22" t="s">
        <v>75</v>
      </c>
      <c r="AN761" s="22"/>
    </row>
    <row r="762" spans="1:40" customFormat="1" ht="68.25" x14ac:dyDescent="0.25">
      <c r="A762" s="23" t="s">
        <v>610</v>
      </c>
      <c r="B762" s="24" t="s">
        <v>610</v>
      </c>
      <c r="C762" s="25" t="s">
        <v>611</v>
      </c>
      <c r="D762" s="139" t="s">
        <v>612</v>
      </c>
      <c r="E762" s="139"/>
      <c r="F762" s="139"/>
      <c r="G762" s="24" t="s">
        <v>294</v>
      </c>
      <c r="H762" s="24">
        <v>2</v>
      </c>
      <c r="I762" s="24" t="s">
        <v>26</v>
      </c>
      <c r="J762" s="24" t="s">
        <v>61</v>
      </c>
      <c r="K762" s="26" t="s">
        <v>613</v>
      </c>
      <c r="L762" s="24"/>
      <c r="M762" s="26" t="s">
        <v>614</v>
      </c>
      <c r="N762" s="24" t="s">
        <v>108</v>
      </c>
      <c r="O762" s="27" t="s">
        <v>615</v>
      </c>
      <c r="AE762" s="22"/>
      <c r="AF762" s="22"/>
      <c r="AG762" s="22" t="s">
        <v>612</v>
      </c>
      <c r="AL762" s="22"/>
      <c r="AN762" s="22"/>
    </row>
    <row r="763" spans="1:40" customFormat="1" ht="15" x14ac:dyDescent="0.25">
      <c r="A763" s="28"/>
      <c r="B763" s="51"/>
      <c r="C763" s="52"/>
      <c r="D763" s="140" t="s">
        <v>75</v>
      </c>
      <c r="E763" s="140"/>
      <c r="F763" s="140"/>
      <c r="G763" s="24"/>
      <c r="H763" s="53"/>
      <c r="I763" s="53"/>
      <c r="J763" s="53"/>
      <c r="K763" s="54"/>
      <c r="L763" s="53"/>
      <c r="M763" s="55">
        <v>12591.06</v>
      </c>
      <c r="N763" s="47"/>
      <c r="O763" s="56">
        <v>102743.05</v>
      </c>
      <c r="AE763" s="22"/>
      <c r="AF763" s="22"/>
      <c r="AG763" s="22"/>
      <c r="AL763" s="22" t="s">
        <v>75</v>
      </c>
      <c r="AN763" s="22"/>
    </row>
    <row r="764" spans="1:40" customFormat="1" ht="34.5" x14ac:dyDescent="0.25">
      <c r="A764" s="23" t="s">
        <v>616</v>
      </c>
      <c r="B764" s="24" t="s">
        <v>616</v>
      </c>
      <c r="C764" s="25" t="s">
        <v>617</v>
      </c>
      <c r="D764" s="139" t="s">
        <v>618</v>
      </c>
      <c r="E764" s="139"/>
      <c r="F764" s="139"/>
      <c r="G764" s="24" t="s">
        <v>468</v>
      </c>
      <c r="H764" s="24">
        <v>2</v>
      </c>
      <c r="I764" s="24" t="s">
        <v>26</v>
      </c>
      <c r="J764" s="24" t="s">
        <v>61</v>
      </c>
      <c r="K764" s="26"/>
      <c r="L764" s="24"/>
      <c r="M764" s="26"/>
      <c r="N764" s="24"/>
      <c r="O764" s="27"/>
      <c r="AE764" s="22"/>
      <c r="AF764" s="22"/>
      <c r="AG764" s="22" t="s">
        <v>618</v>
      </c>
      <c r="AL764" s="22"/>
      <c r="AN764" s="22"/>
    </row>
    <row r="765" spans="1:40" customFormat="1" ht="33.75" x14ac:dyDescent="0.25">
      <c r="A765" s="28"/>
      <c r="B765" s="29"/>
      <c r="C765" s="30" t="s">
        <v>56</v>
      </c>
      <c r="D765" s="133" t="s">
        <v>57</v>
      </c>
      <c r="E765" s="133"/>
      <c r="F765" s="133"/>
      <c r="G765" s="133"/>
      <c r="H765" s="133"/>
      <c r="I765" s="133"/>
      <c r="J765" s="133"/>
      <c r="K765" s="133"/>
      <c r="L765" s="133"/>
      <c r="M765" s="133"/>
      <c r="N765" s="133"/>
      <c r="O765" s="134"/>
      <c r="AE765" s="22"/>
      <c r="AF765" s="22"/>
      <c r="AG765" s="22"/>
      <c r="AH765" s="2" t="s">
        <v>57</v>
      </c>
      <c r="AL765" s="22"/>
      <c r="AN765" s="22"/>
    </row>
    <row r="766" spans="1:40" customFormat="1" ht="57" x14ac:dyDescent="0.25">
      <c r="A766" s="28"/>
      <c r="B766" s="29"/>
      <c r="C766" s="30" t="s">
        <v>58</v>
      </c>
      <c r="D766" s="133" t="s">
        <v>59</v>
      </c>
      <c r="E766" s="133"/>
      <c r="F766" s="133"/>
      <c r="G766" s="133"/>
      <c r="H766" s="133"/>
      <c r="I766" s="133"/>
      <c r="J766" s="133"/>
      <c r="K766" s="133"/>
      <c r="L766" s="133"/>
      <c r="M766" s="133"/>
      <c r="N766" s="133"/>
      <c r="O766" s="134"/>
      <c r="AE766" s="22"/>
      <c r="AF766" s="22"/>
      <c r="AG766" s="22"/>
      <c r="AH766" s="2" t="s">
        <v>59</v>
      </c>
      <c r="AL766" s="22"/>
      <c r="AN766" s="22"/>
    </row>
    <row r="767" spans="1:40" customFormat="1" ht="15" x14ac:dyDescent="0.25">
      <c r="A767" s="28"/>
      <c r="B767" s="31"/>
      <c r="C767" s="30" t="s">
        <v>26</v>
      </c>
      <c r="D767" s="135" t="s">
        <v>60</v>
      </c>
      <c r="E767" s="135"/>
      <c r="F767" s="135"/>
      <c r="G767" s="32"/>
      <c r="H767" s="33"/>
      <c r="I767" s="33"/>
      <c r="J767" s="33"/>
      <c r="K767" s="34">
        <v>83.61</v>
      </c>
      <c r="L767" s="35">
        <v>1.3225</v>
      </c>
      <c r="M767" s="34">
        <v>221.15</v>
      </c>
      <c r="N767" s="36">
        <v>44.77</v>
      </c>
      <c r="O767" s="37">
        <v>9900.89</v>
      </c>
      <c r="AE767" s="22"/>
      <c r="AF767" s="22"/>
      <c r="AG767" s="22"/>
      <c r="AI767" s="2" t="s">
        <v>60</v>
      </c>
      <c r="AL767" s="22"/>
      <c r="AN767" s="22"/>
    </row>
    <row r="768" spans="1:40" customFormat="1" ht="15" x14ac:dyDescent="0.25">
      <c r="A768" s="28"/>
      <c r="B768" s="31"/>
      <c r="C768" s="30" t="s">
        <v>61</v>
      </c>
      <c r="D768" s="135" t="s">
        <v>62</v>
      </c>
      <c r="E768" s="135"/>
      <c r="F768" s="135"/>
      <c r="G768" s="32"/>
      <c r="H768" s="33"/>
      <c r="I768" s="33"/>
      <c r="J768" s="33"/>
      <c r="K768" s="34">
        <v>336.97</v>
      </c>
      <c r="L768" s="35">
        <v>1.4375</v>
      </c>
      <c r="M768" s="34">
        <v>968.79</v>
      </c>
      <c r="N768" s="36">
        <v>13.24</v>
      </c>
      <c r="O768" s="37">
        <v>12826.78</v>
      </c>
      <c r="AE768" s="22"/>
      <c r="AF768" s="22"/>
      <c r="AG768" s="22"/>
      <c r="AI768" s="2" t="s">
        <v>62</v>
      </c>
      <c r="AL768" s="22"/>
      <c r="AN768" s="22"/>
    </row>
    <row r="769" spans="1:40" customFormat="1" ht="15" x14ac:dyDescent="0.25">
      <c r="A769" s="28"/>
      <c r="B769" s="31"/>
      <c r="C769" s="30" t="s">
        <v>63</v>
      </c>
      <c r="D769" s="135" t="s">
        <v>64</v>
      </c>
      <c r="E769" s="135"/>
      <c r="F769" s="135"/>
      <c r="G769" s="32"/>
      <c r="H769" s="33"/>
      <c r="I769" s="33"/>
      <c r="J769" s="33"/>
      <c r="K769" s="34">
        <v>39.42</v>
      </c>
      <c r="L769" s="35">
        <v>1.4375</v>
      </c>
      <c r="M769" s="34">
        <v>113.33</v>
      </c>
      <c r="N769" s="36">
        <v>44.77</v>
      </c>
      <c r="O769" s="37">
        <v>5073.78</v>
      </c>
      <c r="AE769" s="22"/>
      <c r="AF769" s="22"/>
      <c r="AG769" s="22"/>
      <c r="AI769" s="2" t="s">
        <v>64</v>
      </c>
      <c r="AL769" s="22"/>
      <c r="AN769" s="22"/>
    </row>
    <row r="770" spans="1:40" customFormat="1" ht="15" x14ac:dyDescent="0.25">
      <c r="A770" s="39"/>
      <c r="B770" s="31"/>
      <c r="C770" s="30"/>
      <c r="D770" s="135" t="s">
        <v>65</v>
      </c>
      <c r="E770" s="135"/>
      <c r="F770" s="135"/>
      <c r="G770" s="32" t="s">
        <v>66</v>
      </c>
      <c r="H770" s="44">
        <v>9</v>
      </c>
      <c r="I770" s="35">
        <v>1.3225</v>
      </c>
      <c r="J770" s="59">
        <v>23.805</v>
      </c>
      <c r="K770" s="42"/>
      <c r="L770" s="33"/>
      <c r="M770" s="42"/>
      <c r="N770" s="33"/>
      <c r="O770" s="43"/>
      <c r="AE770" s="22"/>
      <c r="AF770" s="22"/>
      <c r="AG770" s="22"/>
      <c r="AJ770" s="2" t="s">
        <v>65</v>
      </c>
      <c r="AL770" s="22"/>
      <c r="AN770" s="22"/>
    </row>
    <row r="771" spans="1:40" customFormat="1" ht="15" x14ac:dyDescent="0.25">
      <c r="A771" s="39"/>
      <c r="B771" s="31"/>
      <c r="C771" s="30"/>
      <c r="D771" s="135" t="s">
        <v>67</v>
      </c>
      <c r="E771" s="135"/>
      <c r="F771" s="135"/>
      <c r="G771" s="32" t="s">
        <v>66</v>
      </c>
      <c r="H771" s="36">
        <v>2.92</v>
      </c>
      <c r="I771" s="35">
        <v>1.4375</v>
      </c>
      <c r="J771" s="59">
        <v>8.3949999999999996</v>
      </c>
      <c r="K771" s="42"/>
      <c r="L771" s="33"/>
      <c r="M771" s="42"/>
      <c r="N771" s="33"/>
      <c r="O771" s="43"/>
      <c r="AE771" s="22"/>
      <c r="AF771" s="22"/>
      <c r="AG771" s="22"/>
      <c r="AJ771" s="2" t="s">
        <v>67</v>
      </c>
      <c r="AL771" s="22"/>
      <c r="AN771" s="22"/>
    </row>
    <row r="772" spans="1:40" customFormat="1" ht="15" x14ac:dyDescent="0.25">
      <c r="A772" s="45"/>
      <c r="B772" s="32"/>
      <c r="C772" s="30"/>
      <c r="D772" s="141" t="s">
        <v>68</v>
      </c>
      <c r="E772" s="141"/>
      <c r="F772" s="141"/>
      <c r="G772" s="46"/>
      <c r="H772" s="47"/>
      <c r="I772" s="47"/>
      <c r="J772" s="47"/>
      <c r="K772" s="49">
        <v>420.58</v>
      </c>
      <c r="L772" s="47"/>
      <c r="M772" s="48">
        <v>1189.94</v>
      </c>
      <c r="N772" s="47"/>
      <c r="O772" s="50">
        <v>22727.67</v>
      </c>
      <c r="AE772" s="22"/>
      <c r="AF772" s="22"/>
      <c r="AG772" s="22"/>
      <c r="AK772" s="2" t="s">
        <v>68</v>
      </c>
      <c r="AL772" s="22"/>
      <c r="AN772" s="22"/>
    </row>
    <row r="773" spans="1:40" customFormat="1" ht="15" x14ac:dyDescent="0.25">
      <c r="A773" s="39"/>
      <c r="B773" s="31"/>
      <c r="C773" s="30"/>
      <c r="D773" s="135" t="s">
        <v>69</v>
      </c>
      <c r="E773" s="135"/>
      <c r="F773" s="135"/>
      <c r="G773" s="32"/>
      <c r="H773" s="33"/>
      <c r="I773" s="33"/>
      <c r="J773" s="33"/>
      <c r="K773" s="42"/>
      <c r="L773" s="33"/>
      <c r="M773" s="34">
        <v>334.48</v>
      </c>
      <c r="N773" s="33"/>
      <c r="O773" s="37">
        <v>14974.67</v>
      </c>
      <c r="AE773" s="22"/>
      <c r="AF773" s="22"/>
      <c r="AG773" s="22"/>
      <c r="AJ773" s="2" t="s">
        <v>69</v>
      </c>
      <c r="AL773" s="22"/>
      <c r="AN773" s="22"/>
    </row>
    <row r="774" spans="1:40" customFormat="1" ht="45" x14ac:dyDescent="0.25">
      <c r="A774" s="39"/>
      <c r="B774" s="31"/>
      <c r="C774" s="30" t="s">
        <v>96</v>
      </c>
      <c r="D774" s="135" t="s">
        <v>97</v>
      </c>
      <c r="E774" s="135"/>
      <c r="F774" s="135"/>
      <c r="G774" s="32" t="s">
        <v>72</v>
      </c>
      <c r="H774" s="44">
        <v>117</v>
      </c>
      <c r="I774" s="33"/>
      <c r="J774" s="44">
        <v>117</v>
      </c>
      <c r="K774" s="42"/>
      <c r="L774" s="33"/>
      <c r="M774" s="34">
        <v>391.34</v>
      </c>
      <c r="N774" s="33"/>
      <c r="O774" s="37">
        <v>17520.36</v>
      </c>
      <c r="AE774" s="22"/>
      <c r="AF774" s="22"/>
      <c r="AG774" s="22"/>
      <c r="AJ774" s="2" t="s">
        <v>97</v>
      </c>
      <c r="AL774" s="22"/>
      <c r="AN774" s="22"/>
    </row>
    <row r="775" spans="1:40" customFormat="1" ht="90" x14ac:dyDescent="0.25">
      <c r="A775" s="39"/>
      <c r="B775" s="31"/>
      <c r="C775" s="30" t="s">
        <v>98</v>
      </c>
      <c r="D775" s="135" t="s">
        <v>99</v>
      </c>
      <c r="E775" s="135"/>
      <c r="F775" s="135"/>
      <c r="G775" s="32" t="s">
        <v>72</v>
      </c>
      <c r="H775" s="44">
        <v>74</v>
      </c>
      <c r="I775" s="36">
        <v>0.85</v>
      </c>
      <c r="J775" s="40">
        <v>62.9</v>
      </c>
      <c r="K775" s="42"/>
      <c r="L775" s="33"/>
      <c r="M775" s="34">
        <v>210.39</v>
      </c>
      <c r="N775" s="33"/>
      <c r="O775" s="37">
        <v>9419.07</v>
      </c>
      <c r="AE775" s="22"/>
      <c r="AF775" s="22"/>
      <c r="AG775" s="22"/>
      <c r="AJ775" s="2" t="s">
        <v>99</v>
      </c>
      <c r="AL775" s="22"/>
      <c r="AN775" s="22"/>
    </row>
    <row r="776" spans="1:40" customFormat="1" ht="15" x14ac:dyDescent="0.25">
      <c r="A776" s="28"/>
      <c r="B776" s="51"/>
      <c r="C776" s="52"/>
      <c r="D776" s="140" t="s">
        <v>75</v>
      </c>
      <c r="E776" s="140"/>
      <c r="F776" s="140"/>
      <c r="G776" s="24"/>
      <c r="H776" s="53"/>
      <c r="I776" s="53"/>
      <c r="J776" s="53"/>
      <c r="K776" s="54"/>
      <c r="L776" s="53"/>
      <c r="M776" s="55">
        <v>1791.67</v>
      </c>
      <c r="N776" s="47"/>
      <c r="O776" s="56">
        <v>49667.1</v>
      </c>
      <c r="AE776" s="22"/>
      <c r="AF776" s="22"/>
      <c r="AG776" s="22"/>
      <c r="AL776" s="22" t="s">
        <v>75</v>
      </c>
      <c r="AN776" s="22"/>
    </row>
    <row r="777" spans="1:40" customFormat="1" ht="68.25" x14ac:dyDescent="0.25">
      <c r="A777" s="23" t="s">
        <v>619</v>
      </c>
      <c r="B777" s="24" t="s">
        <v>619</v>
      </c>
      <c r="C777" s="25" t="s">
        <v>620</v>
      </c>
      <c r="D777" s="139" t="s">
        <v>621</v>
      </c>
      <c r="E777" s="139"/>
      <c r="F777" s="139"/>
      <c r="G777" s="24" t="s">
        <v>294</v>
      </c>
      <c r="H777" s="24">
        <v>2</v>
      </c>
      <c r="I777" s="24" t="s">
        <v>26</v>
      </c>
      <c r="J777" s="24" t="s">
        <v>61</v>
      </c>
      <c r="K777" s="26" t="s">
        <v>622</v>
      </c>
      <c r="L777" s="24"/>
      <c r="M777" s="26" t="s">
        <v>623</v>
      </c>
      <c r="N777" s="24" t="s">
        <v>108</v>
      </c>
      <c r="O777" s="27" t="s">
        <v>624</v>
      </c>
      <c r="AE777" s="22"/>
      <c r="AF777" s="22"/>
      <c r="AG777" s="22" t="s">
        <v>621</v>
      </c>
      <c r="AL777" s="22"/>
      <c r="AN777" s="22"/>
    </row>
    <row r="778" spans="1:40" customFormat="1" ht="15" x14ac:dyDescent="0.25">
      <c r="A778" s="28"/>
      <c r="B778" s="51"/>
      <c r="C778" s="52"/>
      <c r="D778" s="140" t="s">
        <v>75</v>
      </c>
      <c r="E778" s="140"/>
      <c r="F778" s="140"/>
      <c r="G778" s="24"/>
      <c r="H778" s="53"/>
      <c r="I778" s="53"/>
      <c r="J778" s="53"/>
      <c r="K778" s="54"/>
      <c r="L778" s="53"/>
      <c r="M778" s="55">
        <v>1015.38</v>
      </c>
      <c r="N778" s="47"/>
      <c r="O778" s="56">
        <v>8285.5</v>
      </c>
      <c r="AE778" s="22"/>
      <c r="AF778" s="22"/>
      <c r="AG778" s="22"/>
      <c r="AL778" s="22" t="s">
        <v>75</v>
      </c>
      <c r="AN778" s="22"/>
    </row>
    <row r="779" spans="1:40" customFormat="1" ht="34.5" x14ac:dyDescent="0.25">
      <c r="A779" s="23" t="s">
        <v>625</v>
      </c>
      <c r="B779" s="24" t="s">
        <v>625</v>
      </c>
      <c r="C779" s="25" t="s">
        <v>626</v>
      </c>
      <c r="D779" s="139" t="s">
        <v>627</v>
      </c>
      <c r="E779" s="139"/>
      <c r="F779" s="139"/>
      <c r="G779" s="24" t="s">
        <v>468</v>
      </c>
      <c r="H779" s="24">
        <v>2</v>
      </c>
      <c r="I779" s="24" t="s">
        <v>26</v>
      </c>
      <c r="J779" s="24" t="s">
        <v>61</v>
      </c>
      <c r="K779" s="26"/>
      <c r="L779" s="24"/>
      <c r="M779" s="26"/>
      <c r="N779" s="24"/>
      <c r="O779" s="27"/>
      <c r="AE779" s="22"/>
      <c r="AF779" s="22"/>
      <c r="AG779" s="22" t="s">
        <v>627</v>
      </c>
      <c r="AL779" s="22"/>
      <c r="AN779" s="22"/>
    </row>
    <row r="780" spans="1:40" customFormat="1" ht="33.75" x14ac:dyDescent="0.25">
      <c r="A780" s="28"/>
      <c r="B780" s="29"/>
      <c r="C780" s="30" t="s">
        <v>56</v>
      </c>
      <c r="D780" s="133" t="s">
        <v>57</v>
      </c>
      <c r="E780" s="133"/>
      <c r="F780" s="133"/>
      <c r="G780" s="133"/>
      <c r="H780" s="133"/>
      <c r="I780" s="133"/>
      <c r="J780" s="133"/>
      <c r="K780" s="133"/>
      <c r="L780" s="133"/>
      <c r="M780" s="133"/>
      <c r="N780" s="133"/>
      <c r="O780" s="134"/>
      <c r="AE780" s="22"/>
      <c r="AF780" s="22"/>
      <c r="AG780" s="22"/>
      <c r="AH780" s="2" t="s">
        <v>57</v>
      </c>
      <c r="AL780" s="22"/>
      <c r="AN780" s="22"/>
    </row>
    <row r="781" spans="1:40" customFormat="1" ht="57" x14ac:dyDescent="0.25">
      <c r="A781" s="28"/>
      <c r="B781" s="29"/>
      <c r="C781" s="30" t="s">
        <v>58</v>
      </c>
      <c r="D781" s="133" t="s">
        <v>59</v>
      </c>
      <c r="E781" s="133"/>
      <c r="F781" s="133"/>
      <c r="G781" s="133"/>
      <c r="H781" s="133"/>
      <c r="I781" s="133"/>
      <c r="J781" s="133"/>
      <c r="K781" s="133"/>
      <c r="L781" s="133"/>
      <c r="M781" s="133"/>
      <c r="N781" s="133"/>
      <c r="O781" s="134"/>
      <c r="AE781" s="22"/>
      <c r="AF781" s="22"/>
      <c r="AG781" s="22"/>
      <c r="AH781" s="2" t="s">
        <v>59</v>
      </c>
      <c r="AL781" s="22"/>
      <c r="AN781" s="22"/>
    </row>
    <row r="782" spans="1:40" customFormat="1" ht="15" x14ac:dyDescent="0.25">
      <c r="A782" s="28"/>
      <c r="B782" s="31"/>
      <c r="C782" s="30" t="s">
        <v>26</v>
      </c>
      <c r="D782" s="135" t="s">
        <v>60</v>
      </c>
      <c r="E782" s="135"/>
      <c r="F782" s="135"/>
      <c r="G782" s="32"/>
      <c r="H782" s="33"/>
      <c r="I782" s="33"/>
      <c r="J782" s="33"/>
      <c r="K782" s="34">
        <v>134.61000000000001</v>
      </c>
      <c r="L782" s="35">
        <v>1.3225</v>
      </c>
      <c r="M782" s="34">
        <v>356.04</v>
      </c>
      <c r="N782" s="36">
        <v>44.77</v>
      </c>
      <c r="O782" s="37">
        <v>15939.91</v>
      </c>
      <c r="AE782" s="22"/>
      <c r="AF782" s="22"/>
      <c r="AG782" s="22"/>
      <c r="AI782" s="2" t="s">
        <v>60</v>
      </c>
      <c r="AL782" s="22"/>
      <c r="AN782" s="22"/>
    </row>
    <row r="783" spans="1:40" customFormat="1" ht="15" x14ac:dyDescent="0.25">
      <c r="A783" s="28"/>
      <c r="B783" s="31"/>
      <c r="C783" s="30" t="s">
        <v>61</v>
      </c>
      <c r="D783" s="135" t="s">
        <v>62</v>
      </c>
      <c r="E783" s="135"/>
      <c r="F783" s="135"/>
      <c r="G783" s="32"/>
      <c r="H783" s="33"/>
      <c r="I783" s="33"/>
      <c r="J783" s="33"/>
      <c r="K783" s="34">
        <v>542.38</v>
      </c>
      <c r="L783" s="35">
        <v>1.4375</v>
      </c>
      <c r="M783" s="38">
        <v>1559.34</v>
      </c>
      <c r="N783" s="36">
        <v>13.24</v>
      </c>
      <c r="O783" s="37">
        <v>20645.66</v>
      </c>
      <c r="AE783" s="22"/>
      <c r="AF783" s="22"/>
      <c r="AG783" s="22"/>
      <c r="AI783" s="2" t="s">
        <v>62</v>
      </c>
      <c r="AL783" s="22"/>
      <c r="AN783" s="22"/>
    </row>
    <row r="784" spans="1:40" customFormat="1" ht="15" x14ac:dyDescent="0.25">
      <c r="A784" s="28"/>
      <c r="B784" s="31"/>
      <c r="C784" s="30" t="s">
        <v>63</v>
      </c>
      <c r="D784" s="135" t="s">
        <v>64</v>
      </c>
      <c r="E784" s="135"/>
      <c r="F784" s="135"/>
      <c r="G784" s="32"/>
      <c r="H784" s="33"/>
      <c r="I784" s="33"/>
      <c r="J784" s="33"/>
      <c r="K784" s="34">
        <v>63.45</v>
      </c>
      <c r="L784" s="35">
        <v>1.4375</v>
      </c>
      <c r="M784" s="34">
        <v>182.42</v>
      </c>
      <c r="N784" s="36">
        <v>44.77</v>
      </c>
      <c r="O784" s="37">
        <v>8166.94</v>
      </c>
      <c r="AE784" s="22"/>
      <c r="AF784" s="22"/>
      <c r="AG784" s="22"/>
      <c r="AI784" s="2" t="s">
        <v>64</v>
      </c>
      <c r="AL784" s="22"/>
      <c r="AN784" s="22"/>
    </row>
    <row r="785" spans="1:40" customFormat="1" ht="15" x14ac:dyDescent="0.25">
      <c r="A785" s="39"/>
      <c r="B785" s="31"/>
      <c r="C785" s="30"/>
      <c r="D785" s="135" t="s">
        <v>65</v>
      </c>
      <c r="E785" s="135"/>
      <c r="F785" s="135"/>
      <c r="G785" s="32" t="s">
        <v>66</v>
      </c>
      <c r="H785" s="36">
        <v>14.49</v>
      </c>
      <c r="I785" s="35">
        <v>1.3225</v>
      </c>
      <c r="J785" s="58">
        <v>38.326050000000002</v>
      </c>
      <c r="K785" s="42"/>
      <c r="L785" s="33"/>
      <c r="M785" s="42"/>
      <c r="N785" s="33"/>
      <c r="O785" s="43"/>
      <c r="AE785" s="22"/>
      <c r="AF785" s="22"/>
      <c r="AG785" s="22"/>
      <c r="AJ785" s="2" t="s">
        <v>65</v>
      </c>
      <c r="AL785" s="22"/>
      <c r="AN785" s="22"/>
    </row>
    <row r="786" spans="1:40" customFormat="1" ht="15" x14ac:dyDescent="0.25">
      <c r="A786" s="39"/>
      <c r="B786" s="31"/>
      <c r="C786" s="30"/>
      <c r="D786" s="135" t="s">
        <v>67</v>
      </c>
      <c r="E786" s="135"/>
      <c r="F786" s="135"/>
      <c r="G786" s="32" t="s">
        <v>66</v>
      </c>
      <c r="H786" s="40">
        <v>4.7</v>
      </c>
      <c r="I786" s="35">
        <v>1.4375</v>
      </c>
      <c r="J786" s="35">
        <v>13.512499999999999</v>
      </c>
      <c r="K786" s="42"/>
      <c r="L786" s="33"/>
      <c r="M786" s="42"/>
      <c r="N786" s="33"/>
      <c r="O786" s="43"/>
      <c r="AE786" s="22"/>
      <c r="AF786" s="22"/>
      <c r="AG786" s="22"/>
      <c r="AJ786" s="2" t="s">
        <v>67</v>
      </c>
      <c r="AL786" s="22"/>
      <c r="AN786" s="22"/>
    </row>
    <row r="787" spans="1:40" customFormat="1" ht="15" x14ac:dyDescent="0.25">
      <c r="A787" s="45"/>
      <c r="B787" s="32"/>
      <c r="C787" s="30"/>
      <c r="D787" s="141" t="s">
        <v>68</v>
      </c>
      <c r="E787" s="141"/>
      <c r="F787" s="141"/>
      <c r="G787" s="46"/>
      <c r="H787" s="47"/>
      <c r="I787" s="47"/>
      <c r="J787" s="47"/>
      <c r="K787" s="49">
        <v>676.99</v>
      </c>
      <c r="L787" s="47"/>
      <c r="M787" s="48">
        <v>1915.38</v>
      </c>
      <c r="N787" s="47"/>
      <c r="O787" s="50">
        <v>36585.57</v>
      </c>
      <c r="AE787" s="22"/>
      <c r="AF787" s="22"/>
      <c r="AG787" s="22"/>
      <c r="AK787" s="2" t="s">
        <v>68</v>
      </c>
      <c r="AL787" s="22"/>
      <c r="AN787" s="22"/>
    </row>
    <row r="788" spans="1:40" customFormat="1" ht="15" x14ac:dyDescent="0.25">
      <c r="A788" s="39"/>
      <c r="B788" s="31"/>
      <c r="C788" s="30"/>
      <c r="D788" s="135" t="s">
        <v>69</v>
      </c>
      <c r="E788" s="135"/>
      <c r="F788" s="135"/>
      <c r="G788" s="32"/>
      <c r="H788" s="33"/>
      <c r="I788" s="33"/>
      <c r="J788" s="33"/>
      <c r="K788" s="42"/>
      <c r="L788" s="33"/>
      <c r="M788" s="34">
        <v>538.46</v>
      </c>
      <c r="N788" s="33"/>
      <c r="O788" s="37">
        <v>24106.85</v>
      </c>
      <c r="AE788" s="22"/>
      <c r="AF788" s="22"/>
      <c r="AG788" s="22"/>
      <c r="AJ788" s="2" t="s">
        <v>69</v>
      </c>
      <c r="AL788" s="22"/>
      <c r="AN788" s="22"/>
    </row>
    <row r="789" spans="1:40" customFormat="1" ht="45" x14ac:dyDescent="0.25">
      <c r="A789" s="39"/>
      <c r="B789" s="31"/>
      <c r="C789" s="30" t="s">
        <v>96</v>
      </c>
      <c r="D789" s="135" t="s">
        <v>97</v>
      </c>
      <c r="E789" s="135"/>
      <c r="F789" s="135"/>
      <c r="G789" s="32" t="s">
        <v>72</v>
      </c>
      <c r="H789" s="44">
        <v>117</v>
      </c>
      <c r="I789" s="33"/>
      <c r="J789" s="44">
        <v>117</v>
      </c>
      <c r="K789" s="42"/>
      <c r="L789" s="33"/>
      <c r="M789" s="34">
        <v>630</v>
      </c>
      <c r="N789" s="33"/>
      <c r="O789" s="37">
        <v>28205.01</v>
      </c>
      <c r="AE789" s="22"/>
      <c r="AF789" s="22"/>
      <c r="AG789" s="22"/>
      <c r="AJ789" s="2" t="s">
        <v>97</v>
      </c>
      <c r="AL789" s="22"/>
      <c r="AN789" s="22"/>
    </row>
    <row r="790" spans="1:40" customFormat="1" ht="90" x14ac:dyDescent="0.25">
      <c r="A790" s="39"/>
      <c r="B790" s="31"/>
      <c r="C790" s="30" t="s">
        <v>98</v>
      </c>
      <c r="D790" s="135" t="s">
        <v>99</v>
      </c>
      <c r="E790" s="135"/>
      <c r="F790" s="135"/>
      <c r="G790" s="32" t="s">
        <v>72</v>
      </c>
      <c r="H790" s="44">
        <v>74</v>
      </c>
      <c r="I790" s="36">
        <v>0.85</v>
      </c>
      <c r="J790" s="40">
        <v>62.9</v>
      </c>
      <c r="K790" s="42"/>
      <c r="L790" s="33"/>
      <c r="M790" s="34">
        <v>338.69</v>
      </c>
      <c r="N790" s="33"/>
      <c r="O790" s="37">
        <v>15163.21</v>
      </c>
      <c r="AE790" s="22"/>
      <c r="AF790" s="22"/>
      <c r="AG790" s="22"/>
      <c r="AJ790" s="2" t="s">
        <v>99</v>
      </c>
      <c r="AL790" s="22"/>
      <c r="AN790" s="22"/>
    </row>
    <row r="791" spans="1:40" customFormat="1" ht="15" x14ac:dyDescent="0.25">
      <c r="A791" s="28"/>
      <c r="B791" s="51"/>
      <c r="C791" s="52"/>
      <c r="D791" s="140" t="s">
        <v>75</v>
      </c>
      <c r="E791" s="140"/>
      <c r="F791" s="140"/>
      <c r="G791" s="24"/>
      <c r="H791" s="53"/>
      <c r="I791" s="53"/>
      <c r="J791" s="53"/>
      <c r="K791" s="54"/>
      <c r="L791" s="53"/>
      <c r="M791" s="55">
        <v>2884.07</v>
      </c>
      <c r="N791" s="47"/>
      <c r="O791" s="56">
        <v>79953.789999999994</v>
      </c>
      <c r="AE791" s="22"/>
      <c r="AF791" s="22"/>
      <c r="AG791" s="22"/>
      <c r="AL791" s="22" t="s">
        <v>75</v>
      </c>
      <c r="AN791" s="22"/>
    </row>
    <row r="792" spans="1:40" customFormat="1" ht="68.25" x14ac:dyDescent="0.25">
      <c r="A792" s="23" t="s">
        <v>628</v>
      </c>
      <c r="B792" s="24" t="s">
        <v>628</v>
      </c>
      <c r="C792" s="25" t="s">
        <v>629</v>
      </c>
      <c r="D792" s="139" t="s">
        <v>630</v>
      </c>
      <c r="E792" s="139"/>
      <c r="F792" s="139"/>
      <c r="G792" s="24" t="s">
        <v>294</v>
      </c>
      <c r="H792" s="24">
        <v>2</v>
      </c>
      <c r="I792" s="24" t="s">
        <v>26</v>
      </c>
      <c r="J792" s="24" t="s">
        <v>61</v>
      </c>
      <c r="K792" s="26" t="s">
        <v>631</v>
      </c>
      <c r="L792" s="24"/>
      <c r="M792" s="26" t="s">
        <v>632</v>
      </c>
      <c r="N792" s="24" t="s">
        <v>108</v>
      </c>
      <c r="O792" s="27" t="s">
        <v>633</v>
      </c>
      <c r="AE792" s="22"/>
      <c r="AF792" s="22"/>
      <c r="AG792" s="22" t="s">
        <v>630</v>
      </c>
      <c r="AL792" s="22"/>
      <c r="AN792" s="22"/>
    </row>
    <row r="793" spans="1:40" customFormat="1" ht="15" x14ac:dyDescent="0.25">
      <c r="A793" s="28"/>
      <c r="B793" s="51"/>
      <c r="C793" s="52"/>
      <c r="D793" s="140" t="s">
        <v>75</v>
      </c>
      <c r="E793" s="140"/>
      <c r="F793" s="140"/>
      <c r="G793" s="24"/>
      <c r="H793" s="53"/>
      <c r="I793" s="53"/>
      <c r="J793" s="53"/>
      <c r="K793" s="54"/>
      <c r="L793" s="53"/>
      <c r="M793" s="55">
        <v>2448.34</v>
      </c>
      <c r="N793" s="47"/>
      <c r="O793" s="56">
        <v>19978.45</v>
      </c>
      <c r="AE793" s="22"/>
      <c r="AF793" s="22"/>
      <c r="AG793" s="22"/>
      <c r="AL793" s="22" t="s">
        <v>75</v>
      </c>
      <c r="AN793" s="22"/>
    </row>
    <row r="794" spans="1:40" customFormat="1" ht="34.5" x14ac:dyDescent="0.25">
      <c r="A794" s="23" t="s">
        <v>634</v>
      </c>
      <c r="B794" s="24" t="s">
        <v>634</v>
      </c>
      <c r="C794" s="25" t="s">
        <v>635</v>
      </c>
      <c r="D794" s="139" t="s">
        <v>636</v>
      </c>
      <c r="E794" s="139"/>
      <c r="F794" s="139"/>
      <c r="G794" s="24" t="s">
        <v>468</v>
      </c>
      <c r="H794" s="24">
        <v>0.4</v>
      </c>
      <c r="I794" s="24" t="s">
        <v>26</v>
      </c>
      <c r="J794" s="24" t="s">
        <v>637</v>
      </c>
      <c r="K794" s="26"/>
      <c r="L794" s="24"/>
      <c r="M794" s="26"/>
      <c r="N794" s="24"/>
      <c r="O794" s="27"/>
      <c r="AE794" s="22"/>
      <c r="AF794" s="22"/>
      <c r="AG794" s="22" t="s">
        <v>636</v>
      </c>
      <c r="AL794" s="22"/>
      <c r="AN794" s="22"/>
    </row>
    <row r="795" spans="1:40" customFormat="1" ht="33.75" x14ac:dyDescent="0.25">
      <c r="A795" s="28"/>
      <c r="B795" s="29"/>
      <c r="C795" s="30" t="s">
        <v>56</v>
      </c>
      <c r="D795" s="133" t="s">
        <v>57</v>
      </c>
      <c r="E795" s="133"/>
      <c r="F795" s="133"/>
      <c r="G795" s="133"/>
      <c r="H795" s="133"/>
      <c r="I795" s="133"/>
      <c r="J795" s="133"/>
      <c r="K795" s="133"/>
      <c r="L795" s="133"/>
      <c r="M795" s="133"/>
      <c r="N795" s="133"/>
      <c r="O795" s="134"/>
      <c r="AE795" s="22"/>
      <c r="AF795" s="22"/>
      <c r="AG795" s="22"/>
      <c r="AH795" s="2" t="s">
        <v>57</v>
      </c>
      <c r="AL795" s="22"/>
      <c r="AN795" s="22"/>
    </row>
    <row r="796" spans="1:40" customFormat="1" ht="57" x14ac:dyDescent="0.25">
      <c r="A796" s="28"/>
      <c r="B796" s="29"/>
      <c r="C796" s="30" t="s">
        <v>58</v>
      </c>
      <c r="D796" s="133" t="s">
        <v>59</v>
      </c>
      <c r="E796" s="133"/>
      <c r="F796" s="133"/>
      <c r="G796" s="133"/>
      <c r="H796" s="133"/>
      <c r="I796" s="133"/>
      <c r="J796" s="133"/>
      <c r="K796" s="133"/>
      <c r="L796" s="133"/>
      <c r="M796" s="133"/>
      <c r="N796" s="133"/>
      <c r="O796" s="134"/>
      <c r="AE796" s="22"/>
      <c r="AF796" s="22"/>
      <c r="AG796" s="22"/>
      <c r="AH796" s="2" t="s">
        <v>59</v>
      </c>
      <c r="AL796" s="22"/>
      <c r="AN796" s="22"/>
    </row>
    <row r="797" spans="1:40" customFormat="1" ht="15" x14ac:dyDescent="0.25">
      <c r="A797" s="28"/>
      <c r="B797" s="31"/>
      <c r="C797" s="30" t="s">
        <v>26</v>
      </c>
      <c r="D797" s="135" t="s">
        <v>60</v>
      </c>
      <c r="E797" s="135"/>
      <c r="F797" s="135"/>
      <c r="G797" s="32"/>
      <c r="H797" s="33"/>
      <c r="I797" s="33"/>
      <c r="J797" s="33"/>
      <c r="K797" s="34">
        <v>78.41</v>
      </c>
      <c r="L797" s="35">
        <v>1.3225</v>
      </c>
      <c r="M797" s="34">
        <v>41.48</v>
      </c>
      <c r="N797" s="36">
        <v>44.77</v>
      </c>
      <c r="O797" s="37">
        <v>1857.06</v>
      </c>
      <c r="AE797" s="22"/>
      <c r="AF797" s="22"/>
      <c r="AG797" s="22"/>
      <c r="AI797" s="2" t="s">
        <v>60</v>
      </c>
      <c r="AL797" s="22"/>
      <c r="AN797" s="22"/>
    </row>
    <row r="798" spans="1:40" customFormat="1" ht="15" x14ac:dyDescent="0.25">
      <c r="A798" s="28"/>
      <c r="B798" s="31"/>
      <c r="C798" s="30" t="s">
        <v>61</v>
      </c>
      <c r="D798" s="135" t="s">
        <v>62</v>
      </c>
      <c r="E798" s="135"/>
      <c r="F798" s="135"/>
      <c r="G798" s="32"/>
      <c r="H798" s="33"/>
      <c r="I798" s="33"/>
      <c r="J798" s="33"/>
      <c r="K798" s="34">
        <v>332.35</v>
      </c>
      <c r="L798" s="35">
        <v>1.4375</v>
      </c>
      <c r="M798" s="34">
        <v>191.1</v>
      </c>
      <c r="N798" s="36">
        <v>13.24</v>
      </c>
      <c r="O798" s="37">
        <v>2530.16</v>
      </c>
      <c r="AE798" s="22"/>
      <c r="AF798" s="22"/>
      <c r="AG798" s="22"/>
      <c r="AI798" s="2" t="s">
        <v>62</v>
      </c>
      <c r="AL798" s="22"/>
      <c r="AN798" s="22"/>
    </row>
    <row r="799" spans="1:40" customFormat="1" ht="15" x14ac:dyDescent="0.25">
      <c r="A799" s="28"/>
      <c r="B799" s="31"/>
      <c r="C799" s="30" t="s">
        <v>63</v>
      </c>
      <c r="D799" s="135" t="s">
        <v>64</v>
      </c>
      <c r="E799" s="135"/>
      <c r="F799" s="135"/>
      <c r="G799" s="32"/>
      <c r="H799" s="33"/>
      <c r="I799" s="33"/>
      <c r="J799" s="33"/>
      <c r="K799" s="34">
        <v>38.880000000000003</v>
      </c>
      <c r="L799" s="35">
        <v>1.4375</v>
      </c>
      <c r="M799" s="34">
        <v>22.36</v>
      </c>
      <c r="N799" s="36">
        <v>44.77</v>
      </c>
      <c r="O799" s="37">
        <v>1001.06</v>
      </c>
      <c r="AE799" s="22"/>
      <c r="AF799" s="22"/>
      <c r="AG799" s="22"/>
      <c r="AI799" s="2" t="s">
        <v>64</v>
      </c>
      <c r="AL799" s="22"/>
      <c r="AN799" s="22"/>
    </row>
    <row r="800" spans="1:40" customFormat="1" ht="15" x14ac:dyDescent="0.25">
      <c r="A800" s="39"/>
      <c r="B800" s="31"/>
      <c r="C800" s="30"/>
      <c r="D800" s="135" t="s">
        <v>65</v>
      </c>
      <c r="E800" s="135"/>
      <c r="F800" s="135"/>
      <c r="G800" s="32" t="s">
        <v>66</v>
      </c>
      <c r="H800" s="36">
        <v>8.85</v>
      </c>
      <c r="I800" s="35">
        <v>1.3225</v>
      </c>
      <c r="J800" s="58">
        <v>4.6816500000000003</v>
      </c>
      <c r="K800" s="42"/>
      <c r="L800" s="33"/>
      <c r="M800" s="42"/>
      <c r="N800" s="33"/>
      <c r="O800" s="43"/>
      <c r="AE800" s="22"/>
      <c r="AF800" s="22"/>
      <c r="AG800" s="22"/>
      <c r="AJ800" s="2" t="s">
        <v>65</v>
      </c>
      <c r="AL800" s="22"/>
      <c r="AN800" s="22"/>
    </row>
    <row r="801" spans="1:42" customFormat="1" ht="15" x14ac:dyDescent="0.25">
      <c r="A801" s="39"/>
      <c r="B801" s="31"/>
      <c r="C801" s="30"/>
      <c r="D801" s="135" t="s">
        <v>67</v>
      </c>
      <c r="E801" s="135"/>
      <c r="F801" s="135"/>
      <c r="G801" s="32" t="s">
        <v>66</v>
      </c>
      <c r="H801" s="36">
        <v>2.88</v>
      </c>
      <c r="I801" s="35">
        <v>1.4375</v>
      </c>
      <c r="J801" s="59">
        <v>1.6559999999999999</v>
      </c>
      <c r="K801" s="42"/>
      <c r="L801" s="33"/>
      <c r="M801" s="42"/>
      <c r="N801" s="33"/>
      <c r="O801" s="43"/>
      <c r="AE801" s="22"/>
      <c r="AF801" s="22"/>
      <c r="AG801" s="22"/>
      <c r="AJ801" s="2" t="s">
        <v>67</v>
      </c>
      <c r="AL801" s="22"/>
      <c r="AN801" s="22"/>
    </row>
    <row r="802" spans="1:42" customFormat="1" ht="15" x14ac:dyDescent="0.25">
      <c r="A802" s="45"/>
      <c r="B802" s="32"/>
      <c r="C802" s="30"/>
      <c r="D802" s="141" t="s">
        <v>68</v>
      </c>
      <c r="E802" s="141"/>
      <c r="F802" s="141"/>
      <c r="G802" s="46"/>
      <c r="H802" s="47"/>
      <c r="I802" s="47"/>
      <c r="J802" s="47"/>
      <c r="K802" s="49">
        <v>410.76</v>
      </c>
      <c r="L802" s="47"/>
      <c r="M802" s="49">
        <v>232.58</v>
      </c>
      <c r="N802" s="47"/>
      <c r="O802" s="50">
        <v>4387.22</v>
      </c>
      <c r="AE802" s="22"/>
      <c r="AF802" s="22"/>
      <c r="AG802" s="22"/>
      <c r="AK802" s="2" t="s">
        <v>68</v>
      </c>
      <c r="AL802" s="22"/>
      <c r="AN802" s="22"/>
    </row>
    <row r="803" spans="1:42" customFormat="1" ht="15" x14ac:dyDescent="0.25">
      <c r="A803" s="39"/>
      <c r="B803" s="31"/>
      <c r="C803" s="30"/>
      <c r="D803" s="135" t="s">
        <v>69</v>
      </c>
      <c r="E803" s="135"/>
      <c r="F803" s="135"/>
      <c r="G803" s="32"/>
      <c r="H803" s="33"/>
      <c r="I803" s="33"/>
      <c r="J803" s="33"/>
      <c r="K803" s="42"/>
      <c r="L803" s="33"/>
      <c r="M803" s="34">
        <v>63.84</v>
      </c>
      <c r="N803" s="33"/>
      <c r="O803" s="37">
        <v>2858.12</v>
      </c>
      <c r="AE803" s="22"/>
      <c r="AF803" s="22"/>
      <c r="AG803" s="22"/>
      <c r="AJ803" s="2" t="s">
        <v>69</v>
      </c>
      <c r="AL803" s="22"/>
      <c r="AN803" s="22"/>
    </row>
    <row r="804" spans="1:42" customFormat="1" ht="45" x14ac:dyDescent="0.25">
      <c r="A804" s="39"/>
      <c r="B804" s="31"/>
      <c r="C804" s="30" t="s">
        <v>96</v>
      </c>
      <c r="D804" s="135" t="s">
        <v>97</v>
      </c>
      <c r="E804" s="135"/>
      <c r="F804" s="135"/>
      <c r="G804" s="32" t="s">
        <v>72</v>
      </c>
      <c r="H804" s="44">
        <v>117</v>
      </c>
      <c r="I804" s="33"/>
      <c r="J804" s="44">
        <v>117</v>
      </c>
      <c r="K804" s="42"/>
      <c r="L804" s="33"/>
      <c r="M804" s="34">
        <v>74.69</v>
      </c>
      <c r="N804" s="33"/>
      <c r="O804" s="37">
        <v>3344</v>
      </c>
      <c r="AE804" s="22"/>
      <c r="AF804" s="22"/>
      <c r="AG804" s="22"/>
      <c r="AJ804" s="2" t="s">
        <v>97</v>
      </c>
      <c r="AL804" s="22"/>
      <c r="AN804" s="22"/>
    </row>
    <row r="805" spans="1:42" customFormat="1" ht="90" x14ac:dyDescent="0.25">
      <c r="A805" s="39"/>
      <c r="B805" s="31"/>
      <c r="C805" s="30" t="s">
        <v>98</v>
      </c>
      <c r="D805" s="135" t="s">
        <v>99</v>
      </c>
      <c r="E805" s="135"/>
      <c r="F805" s="135"/>
      <c r="G805" s="32" t="s">
        <v>72</v>
      </c>
      <c r="H805" s="44">
        <v>74</v>
      </c>
      <c r="I805" s="36">
        <v>0.85</v>
      </c>
      <c r="J805" s="40">
        <v>62.9</v>
      </c>
      <c r="K805" s="42"/>
      <c r="L805" s="33"/>
      <c r="M805" s="34">
        <v>40.159999999999997</v>
      </c>
      <c r="N805" s="33"/>
      <c r="O805" s="37">
        <v>1797.76</v>
      </c>
      <c r="AE805" s="22"/>
      <c r="AF805" s="22"/>
      <c r="AG805" s="22"/>
      <c r="AJ805" s="2" t="s">
        <v>99</v>
      </c>
      <c r="AL805" s="22"/>
      <c r="AN805" s="22"/>
    </row>
    <row r="806" spans="1:42" customFormat="1" ht="15" x14ac:dyDescent="0.25">
      <c r="A806" s="28"/>
      <c r="B806" s="51"/>
      <c r="C806" s="52"/>
      <c r="D806" s="140" t="s">
        <v>75</v>
      </c>
      <c r="E806" s="140"/>
      <c r="F806" s="140"/>
      <c r="G806" s="24"/>
      <c r="H806" s="53"/>
      <c r="I806" s="53"/>
      <c r="J806" s="53"/>
      <c r="K806" s="54"/>
      <c r="L806" s="53"/>
      <c r="M806" s="60">
        <v>347.43</v>
      </c>
      <c r="N806" s="47"/>
      <c r="O806" s="56">
        <v>9528.98</v>
      </c>
      <c r="AE806" s="22"/>
      <c r="AF806" s="22"/>
      <c r="AG806" s="22"/>
      <c r="AL806" s="22" t="s">
        <v>75</v>
      </c>
      <c r="AN806" s="22"/>
    </row>
    <row r="807" spans="1:42" customFormat="1" ht="68.25" x14ac:dyDescent="0.25">
      <c r="A807" s="23" t="s">
        <v>638</v>
      </c>
      <c r="B807" s="24" t="s">
        <v>638</v>
      </c>
      <c r="C807" s="25" t="s">
        <v>639</v>
      </c>
      <c r="D807" s="139" t="s">
        <v>640</v>
      </c>
      <c r="E807" s="139"/>
      <c r="F807" s="139"/>
      <c r="G807" s="24" t="s">
        <v>294</v>
      </c>
      <c r="H807" s="24">
        <v>2</v>
      </c>
      <c r="I807" s="24" t="s">
        <v>26</v>
      </c>
      <c r="J807" s="24" t="s">
        <v>61</v>
      </c>
      <c r="K807" s="26" t="s">
        <v>641</v>
      </c>
      <c r="L807" s="24"/>
      <c r="M807" s="26" t="s">
        <v>642</v>
      </c>
      <c r="N807" s="24" t="s">
        <v>108</v>
      </c>
      <c r="O807" s="27" t="s">
        <v>643</v>
      </c>
      <c r="AE807" s="22"/>
      <c r="AF807" s="22"/>
      <c r="AG807" s="22" t="s">
        <v>640</v>
      </c>
      <c r="AL807" s="22"/>
      <c r="AN807" s="22"/>
    </row>
    <row r="808" spans="1:42" customFormat="1" ht="15" x14ac:dyDescent="0.25">
      <c r="A808" s="28"/>
      <c r="B808" s="51"/>
      <c r="C808" s="52"/>
      <c r="D808" s="140" t="s">
        <v>75</v>
      </c>
      <c r="E808" s="140"/>
      <c r="F808" s="140"/>
      <c r="G808" s="24"/>
      <c r="H808" s="53"/>
      <c r="I808" s="53"/>
      <c r="J808" s="53"/>
      <c r="K808" s="54"/>
      <c r="L808" s="53"/>
      <c r="M808" s="55">
        <v>4154.24</v>
      </c>
      <c r="N808" s="47"/>
      <c r="O808" s="56">
        <v>33898.6</v>
      </c>
      <c r="AE808" s="22"/>
      <c r="AF808" s="22"/>
      <c r="AG808" s="22"/>
      <c r="AL808" s="22" t="s">
        <v>75</v>
      </c>
      <c r="AN808" s="22"/>
    </row>
    <row r="809" spans="1:42" customFormat="1" ht="79.5" x14ac:dyDescent="0.25">
      <c r="A809" s="23" t="s">
        <v>644</v>
      </c>
      <c r="B809" s="24" t="s">
        <v>644</v>
      </c>
      <c r="C809" s="25" t="s">
        <v>645</v>
      </c>
      <c r="D809" s="139" t="s">
        <v>646</v>
      </c>
      <c r="E809" s="139"/>
      <c r="F809" s="139"/>
      <c r="G809" s="24" t="s">
        <v>294</v>
      </c>
      <c r="H809" s="24">
        <v>2</v>
      </c>
      <c r="I809" s="24" t="s">
        <v>26</v>
      </c>
      <c r="J809" s="24" t="s">
        <v>61</v>
      </c>
      <c r="K809" s="26" t="s">
        <v>647</v>
      </c>
      <c r="L809" s="24"/>
      <c r="M809" s="26" t="s">
        <v>648</v>
      </c>
      <c r="N809" s="24" t="s">
        <v>108</v>
      </c>
      <c r="O809" s="27" t="s">
        <v>649</v>
      </c>
      <c r="AE809" s="22"/>
      <c r="AF809" s="22"/>
      <c r="AG809" s="22" t="s">
        <v>646</v>
      </c>
      <c r="AL809" s="22"/>
      <c r="AN809" s="22"/>
    </row>
    <row r="810" spans="1:42" customFormat="1" ht="15" x14ac:dyDescent="0.25">
      <c r="A810" s="28"/>
      <c r="B810" s="51"/>
      <c r="C810" s="52"/>
      <c r="D810" s="140" t="s">
        <v>75</v>
      </c>
      <c r="E810" s="140"/>
      <c r="F810" s="140"/>
      <c r="G810" s="24"/>
      <c r="H810" s="53"/>
      <c r="I810" s="53"/>
      <c r="J810" s="53"/>
      <c r="K810" s="54"/>
      <c r="L810" s="53"/>
      <c r="M810" s="55">
        <v>7728.5</v>
      </c>
      <c r="N810" s="47"/>
      <c r="O810" s="56">
        <v>63064.56</v>
      </c>
      <c r="AE810" s="22"/>
      <c r="AF810" s="22"/>
      <c r="AG810" s="22"/>
      <c r="AL810" s="22" t="s">
        <v>75</v>
      </c>
      <c r="AN810" s="22"/>
    </row>
    <row r="811" spans="1:42" customFormat="1" ht="15" x14ac:dyDescent="0.25">
      <c r="A811" s="64"/>
      <c r="B811" s="4"/>
      <c r="C811" s="26"/>
      <c r="D811" s="140" t="s">
        <v>650</v>
      </c>
      <c r="E811" s="140"/>
      <c r="F811" s="140"/>
      <c r="G811" s="140"/>
      <c r="H811" s="140"/>
      <c r="I811" s="140"/>
      <c r="J811" s="140"/>
      <c r="K811" s="140"/>
      <c r="L811" s="140"/>
      <c r="M811" s="65">
        <v>36908.1</v>
      </c>
      <c r="N811" s="66"/>
      <c r="O811" s="67"/>
      <c r="AE811" s="22"/>
      <c r="AF811" s="22"/>
      <c r="AG811" s="22"/>
      <c r="AL811" s="22"/>
      <c r="AN811" s="22" t="s">
        <v>650</v>
      </c>
    </row>
    <row r="812" spans="1:42" customFormat="1" ht="15" x14ac:dyDescent="0.25">
      <c r="A812" s="64"/>
      <c r="B812" s="4"/>
      <c r="C812" s="26"/>
      <c r="D812" s="140" t="s">
        <v>651</v>
      </c>
      <c r="E812" s="140"/>
      <c r="F812" s="140"/>
      <c r="G812" s="140"/>
      <c r="H812" s="140"/>
      <c r="I812" s="140"/>
      <c r="J812" s="140"/>
      <c r="K812" s="140"/>
      <c r="L812" s="140"/>
      <c r="M812" s="69"/>
      <c r="N812" s="66"/>
      <c r="O812" s="67"/>
      <c r="AO812" s="22" t="s">
        <v>651</v>
      </c>
    </row>
    <row r="813" spans="1:42" customFormat="1" ht="15" x14ac:dyDescent="0.25">
      <c r="A813" s="28"/>
      <c r="B813" s="3"/>
      <c r="C813" s="30"/>
      <c r="D813" s="135" t="s">
        <v>652</v>
      </c>
      <c r="E813" s="135"/>
      <c r="F813" s="135"/>
      <c r="G813" s="135"/>
      <c r="H813" s="135"/>
      <c r="I813" s="135"/>
      <c r="J813" s="135"/>
      <c r="K813" s="135"/>
      <c r="L813" s="135"/>
      <c r="M813" s="70">
        <v>263658</v>
      </c>
      <c r="N813" s="71"/>
      <c r="O813" s="72">
        <v>2571727.4900000002</v>
      </c>
      <c r="AO813" s="22"/>
      <c r="AP813" s="2" t="s">
        <v>652</v>
      </c>
    </row>
    <row r="814" spans="1:42" customFormat="1" ht="15" x14ac:dyDescent="0.25">
      <c r="A814" s="28"/>
      <c r="B814" s="3"/>
      <c r="C814" s="30"/>
      <c r="D814" s="135" t="s">
        <v>653</v>
      </c>
      <c r="E814" s="135"/>
      <c r="F814" s="135"/>
      <c r="G814" s="135"/>
      <c r="H814" s="135"/>
      <c r="I814" s="135"/>
      <c r="J814" s="135"/>
      <c r="K814" s="135"/>
      <c r="L814" s="135"/>
      <c r="M814" s="73"/>
      <c r="N814" s="71"/>
      <c r="O814" s="74"/>
      <c r="AO814" s="22"/>
      <c r="AP814" s="2" t="s">
        <v>653</v>
      </c>
    </row>
    <row r="815" spans="1:42" customFormat="1" ht="15" x14ac:dyDescent="0.25">
      <c r="A815" s="28"/>
      <c r="B815" s="3"/>
      <c r="C815" s="30"/>
      <c r="D815" s="135" t="s">
        <v>654</v>
      </c>
      <c r="E815" s="135"/>
      <c r="F815" s="135"/>
      <c r="G815" s="135"/>
      <c r="H815" s="135"/>
      <c r="I815" s="135"/>
      <c r="J815" s="135"/>
      <c r="K815" s="135"/>
      <c r="L815" s="135"/>
      <c r="M815" s="70">
        <v>8596.91</v>
      </c>
      <c r="N815" s="71"/>
      <c r="O815" s="72">
        <v>384883.7</v>
      </c>
      <c r="AO815" s="22"/>
      <c r="AP815" s="2" t="s">
        <v>654</v>
      </c>
    </row>
    <row r="816" spans="1:42" customFormat="1" ht="15" x14ac:dyDescent="0.25">
      <c r="A816" s="28"/>
      <c r="B816" s="3"/>
      <c r="C816" s="30"/>
      <c r="D816" s="135" t="s">
        <v>655</v>
      </c>
      <c r="E816" s="135"/>
      <c r="F816" s="135"/>
      <c r="G816" s="135"/>
      <c r="H816" s="135"/>
      <c r="I816" s="135"/>
      <c r="J816" s="135"/>
      <c r="K816" s="135"/>
      <c r="L816" s="135"/>
      <c r="M816" s="70">
        <v>20765.099999999999</v>
      </c>
      <c r="N816" s="71"/>
      <c r="O816" s="72">
        <v>274929.90999999997</v>
      </c>
      <c r="AO816" s="22"/>
      <c r="AP816" s="2" t="s">
        <v>655</v>
      </c>
    </row>
    <row r="817" spans="1:42" customFormat="1" ht="15" x14ac:dyDescent="0.25">
      <c r="A817" s="28"/>
      <c r="B817" s="3"/>
      <c r="C817" s="30"/>
      <c r="D817" s="135" t="s">
        <v>656</v>
      </c>
      <c r="E817" s="135"/>
      <c r="F817" s="135"/>
      <c r="G817" s="135"/>
      <c r="H817" s="135"/>
      <c r="I817" s="135"/>
      <c r="J817" s="135"/>
      <c r="K817" s="135"/>
      <c r="L817" s="135"/>
      <c r="M817" s="70">
        <v>2416.56</v>
      </c>
      <c r="N817" s="71"/>
      <c r="O817" s="72">
        <v>108189.4</v>
      </c>
      <c r="AO817" s="22"/>
      <c r="AP817" s="2" t="s">
        <v>656</v>
      </c>
    </row>
    <row r="818" spans="1:42" customFormat="1" ht="15" x14ac:dyDescent="0.25">
      <c r="A818" s="28"/>
      <c r="B818" s="3"/>
      <c r="C818" s="30"/>
      <c r="D818" s="135" t="s">
        <v>657</v>
      </c>
      <c r="E818" s="135"/>
      <c r="F818" s="135"/>
      <c r="G818" s="135"/>
      <c r="H818" s="135"/>
      <c r="I818" s="135"/>
      <c r="J818" s="135"/>
      <c r="K818" s="135"/>
      <c r="L818" s="135"/>
      <c r="M818" s="70">
        <v>234284.46</v>
      </c>
      <c r="N818" s="71"/>
      <c r="O818" s="72">
        <v>1911761.22</v>
      </c>
      <c r="AO818" s="22"/>
      <c r="AP818" s="2" t="s">
        <v>657</v>
      </c>
    </row>
    <row r="819" spans="1:42" customFormat="1" ht="15" x14ac:dyDescent="0.25">
      <c r="A819" s="28"/>
      <c r="B819" s="3"/>
      <c r="C819" s="30"/>
      <c r="D819" s="135" t="s">
        <v>658</v>
      </c>
      <c r="E819" s="135"/>
      <c r="F819" s="135"/>
      <c r="G819" s="135"/>
      <c r="H819" s="135"/>
      <c r="I819" s="135"/>
      <c r="J819" s="135"/>
      <c r="K819" s="135"/>
      <c r="L819" s="135"/>
      <c r="M819" s="75">
        <v>11.53</v>
      </c>
      <c r="N819" s="71"/>
      <c r="O819" s="76">
        <v>152.66</v>
      </c>
      <c r="AO819" s="22"/>
      <c r="AP819" s="2" t="s">
        <v>658</v>
      </c>
    </row>
    <row r="820" spans="1:42" customFormat="1" ht="15" x14ac:dyDescent="0.25">
      <c r="A820" s="28"/>
      <c r="B820" s="3"/>
      <c r="C820" s="30"/>
      <c r="D820" s="135" t="s">
        <v>659</v>
      </c>
      <c r="E820" s="135"/>
      <c r="F820" s="135"/>
      <c r="G820" s="135"/>
      <c r="H820" s="135"/>
      <c r="I820" s="135"/>
      <c r="J820" s="135"/>
      <c r="K820" s="135"/>
      <c r="L820" s="135"/>
      <c r="M820" s="70">
        <v>279706.12</v>
      </c>
      <c r="N820" s="71"/>
      <c r="O820" s="72">
        <v>3300263.3</v>
      </c>
      <c r="AO820" s="22"/>
      <c r="AP820" s="2" t="s">
        <v>659</v>
      </c>
    </row>
    <row r="821" spans="1:42" customFormat="1" ht="15" x14ac:dyDescent="0.25">
      <c r="A821" s="28"/>
      <c r="B821" s="3"/>
      <c r="C821" s="30"/>
      <c r="D821" s="135" t="s">
        <v>660</v>
      </c>
      <c r="E821" s="135"/>
      <c r="F821" s="135"/>
      <c r="G821" s="135"/>
      <c r="H821" s="135"/>
      <c r="I821" s="135"/>
      <c r="J821" s="135"/>
      <c r="K821" s="135"/>
      <c r="L821" s="135"/>
      <c r="M821" s="70">
        <v>279694.59000000003</v>
      </c>
      <c r="N821" s="71"/>
      <c r="O821" s="72">
        <v>3300110.64</v>
      </c>
      <c r="AO821" s="22"/>
      <c r="AP821" s="2" t="s">
        <v>660</v>
      </c>
    </row>
    <row r="822" spans="1:42" customFormat="1" ht="15" x14ac:dyDescent="0.25">
      <c r="A822" s="28"/>
      <c r="B822" s="3"/>
      <c r="C822" s="30"/>
      <c r="D822" s="135" t="s">
        <v>661</v>
      </c>
      <c r="E822" s="135"/>
      <c r="F822" s="135"/>
      <c r="G822" s="135"/>
      <c r="H822" s="135"/>
      <c r="I822" s="135"/>
      <c r="J822" s="135"/>
      <c r="K822" s="135"/>
      <c r="L822" s="135"/>
      <c r="M822" s="73"/>
      <c r="N822" s="71"/>
      <c r="O822" s="74"/>
      <c r="AO822" s="22"/>
      <c r="AP822" s="2" t="s">
        <v>661</v>
      </c>
    </row>
    <row r="823" spans="1:42" customFormat="1" ht="15" x14ac:dyDescent="0.25">
      <c r="A823" s="28"/>
      <c r="B823" s="3"/>
      <c r="C823" s="30"/>
      <c r="D823" s="135" t="s">
        <v>662</v>
      </c>
      <c r="E823" s="135"/>
      <c r="F823" s="135"/>
      <c r="G823" s="135"/>
      <c r="H823" s="135"/>
      <c r="I823" s="135"/>
      <c r="J823" s="135"/>
      <c r="K823" s="135"/>
      <c r="L823" s="135"/>
      <c r="M823" s="70">
        <v>8027.77</v>
      </c>
      <c r="N823" s="71"/>
      <c r="O823" s="72">
        <v>359403.3</v>
      </c>
      <c r="AO823" s="22"/>
      <c r="AP823" s="2" t="s">
        <v>662</v>
      </c>
    </row>
    <row r="824" spans="1:42" customFormat="1" ht="15" x14ac:dyDescent="0.25">
      <c r="A824" s="28"/>
      <c r="B824" s="3"/>
      <c r="C824" s="30"/>
      <c r="D824" s="135" t="s">
        <v>663</v>
      </c>
      <c r="E824" s="135"/>
      <c r="F824" s="135"/>
      <c r="G824" s="135"/>
      <c r="H824" s="135"/>
      <c r="I824" s="135"/>
      <c r="J824" s="135"/>
      <c r="K824" s="135"/>
      <c r="L824" s="135"/>
      <c r="M824" s="70">
        <v>20560.259999999998</v>
      </c>
      <c r="N824" s="71"/>
      <c r="O824" s="72">
        <v>272217.83</v>
      </c>
      <c r="AO824" s="22"/>
      <c r="AP824" s="2" t="s">
        <v>663</v>
      </c>
    </row>
    <row r="825" spans="1:42" customFormat="1" ht="15" x14ac:dyDescent="0.25">
      <c r="A825" s="28"/>
      <c r="B825" s="3"/>
      <c r="C825" s="30"/>
      <c r="D825" s="135" t="s">
        <v>664</v>
      </c>
      <c r="E825" s="135"/>
      <c r="F825" s="135"/>
      <c r="G825" s="135"/>
      <c r="H825" s="135"/>
      <c r="I825" s="135"/>
      <c r="J825" s="135"/>
      <c r="K825" s="135"/>
      <c r="L825" s="135"/>
      <c r="M825" s="70">
        <v>2416.56</v>
      </c>
      <c r="N825" s="71"/>
      <c r="O825" s="72">
        <v>108189.4</v>
      </c>
      <c r="AO825" s="22"/>
      <c r="AP825" s="2" t="s">
        <v>664</v>
      </c>
    </row>
    <row r="826" spans="1:42" customFormat="1" ht="15" x14ac:dyDescent="0.25">
      <c r="A826" s="28"/>
      <c r="B826" s="3"/>
      <c r="C826" s="30"/>
      <c r="D826" s="135" t="s">
        <v>665</v>
      </c>
      <c r="E826" s="135"/>
      <c r="F826" s="135"/>
      <c r="G826" s="135"/>
      <c r="H826" s="135"/>
      <c r="I826" s="135"/>
      <c r="J826" s="135"/>
      <c r="K826" s="135"/>
      <c r="L826" s="135"/>
      <c r="M826" s="70">
        <v>234186.04</v>
      </c>
      <c r="N826" s="71"/>
      <c r="O826" s="72">
        <v>1910958.11</v>
      </c>
      <c r="AO826" s="22"/>
      <c r="AP826" s="2" t="s">
        <v>665</v>
      </c>
    </row>
    <row r="827" spans="1:42" customFormat="1" ht="15" x14ac:dyDescent="0.25">
      <c r="A827" s="28"/>
      <c r="B827" s="3"/>
      <c r="C827" s="30"/>
      <c r="D827" s="135" t="s">
        <v>666</v>
      </c>
      <c r="E827" s="135"/>
      <c r="F827" s="135"/>
      <c r="G827" s="135"/>
      <c r="H827" s="135"/>
      <c r="I827" s="135"/>
      <c r="J827" s="135"/>
      <c r="K827" s="135"/>
      <c r="L827" s="135"/>
      <c r="M827" s="70">
        <v>11238.31</v>
      </c>
      <c r="N827" s="71"/>
      <c r="O827" s="72">
        <v>503139.98</v>
      </c>
      <c r="AO827" s="22"/>
      <c r="AP827" s="2" t="s">
        <v>666</v>
      </c>
    </row>
    <row r="828" spans="1:42" customFormat="1" ht="15" x14ac:dyDescent="0.25">
      <c r="A828" s="28"/>
      <c r="B828" s="3"/>
      <c r="C828" s="30"/>
      <c r="D828" s="135" t="s">
        <v>667</v>
      </c>
      <c r="E828" s="135"/>
      <c r="F828" s="135"/>
      <c r="G828" s="135"/>
      <c r="H828" s="135"/>
      <c r="I828" s="135"/>
      <c r="J828" s="135"/>
      <c r="K828" s="135"/>
      <c r="L828" s="135"/>
      <c r="M828" s="70">
        <v>5682.21</v>
      </c>
      <c r="N828" s="71"/>
      <c r="O828" s="72">
        <v>254391.42</v>
      </c>
      <c r="AO828" s="22"/>
      <c r="AP828" s="2" t="s">
        <v>667</v>
      </c>
    </row>
    <row r="829" spans="1:42" customFormat="1" ht="15" x14ac:dyDescent="0.25">
      <c r="A829" s="28"/>
      <c r="B829" s="3"/>
      <c r="C829" s="30"/>
      <c r="D829" s="135" t="s">
        <v>668</v>
      </c>
      <c r="E829" s="135"/>
      <c r="F829" s="135"/>
      <c r="G829" s="135"/>
      <c r="H829" s="135"/>
      <c r="I829" s="135"/>
      <c r="J829" s="135"/>
      <c r="K829" s="135"/>
      <c r="L829" s="135"/>
      <c r="M829" s="75">
        <v>11.53</v>
      </c>
      <c r="N829" s="71"/>
      <c r="O829" s="76">
        <v>152.66</v>
      </c>
      <c r="AO829" s="22"/>
      <c r="AP829" s="2" t="s">
        <v>668</v>
      </c>
    </row>
    <row r="830" spans="1:42" customFormat="1" ht="15" x14ac:dyDescent="0.25">
      <c r="A830" s="28"/>
      <c r="B830" s="3"/>
      <c r="C830" s="30"/>
      <c r="D830" s="135" t="s">
        <v>669</v>
      </c>
      <c r="E830" s="135"/>
      <c r="F830" s="135"/>
      <c r="G830" s="135"/>
      <c r="H830" s="135"/>
      <c r="I830" s="135"/>
      <c r="J830" s="135"/>
      <c r="K830" s="135"/>
      <c r="L830" s="135"/>
      <c r="M830" s="70">
        <v>1635.04</v>
      </c>
      <c r="N830" s="71"/>
      <c r="O830" s="72">
        <v>63139.33</v>
      </c>
      <c r="AO830" s="22"/>
      <c r="AP830" s="2" t="s">
        <v>669</v>
      </c>
    </row>
    <row r="831" spans="1:42" customFormat="1" ht="15" x14ac:dyDescent="0.25">
      <c r="A831" s="28"/>
      <c r="B831" s="3"/>
      <c r="C831" s="30"/>
      <c r="D831" s="135" t="s">
        <v>653</v>
      </c>
      <c r="E831" s="135"/>
      <c r="F831" s="135"/>
      <c r="G831" s="135"/>
      <c r="H831" s="135"/>
      <c r="I831" s="135"/>
      <c r="J831" s="135"/>
      <c r="K831" s="135"/>
      <c r="L831" s="135"/>
      <c r="M831" s="73"/>
      <c r="N831" s="71"/>
      <c r="O831" s="74"/>
      <c r="AO831" s="22"/>
      <c r="AP831" s="2" t="s">
        <v>653</v>
      </c>
    </row>
    <row r="832" spans="1:42" customFormat="1" ht="15" x14ac:dyDescent="0.25">
      <c r="A832" s="28"/>
      <c r="B832" s="3"/>
      <c r="C832" s="30"/>
      <c r="D832" s="135" t="s">
        <v>670</v>
      </c>
      <c r="E832" s="135"/>
      <c r="F832" s="135"/>
      <c r="G832" s="135"/>
      <c r="H832" s="135"/>
      <c r="I832" s="135"/>
      <c r="J832" s="135"/>
      <c r="K832" s="135"/>
      <c r="L832" s="135"/>
      <c r="M832" s="75">
        <v>569.14</v>
      </c>
      <c r="N832" s="71"/>
      <c r="O832" s="72">
        <v>25480.400000000001</v>
      </c>
      <c r="AO832" s="22"/>
      <c r="AP832" s="2" t="s">
        <v>670</v>
      </c>
    </row>
    <row r="833" spans="1:44" customFormat="1" ht="15" x14ac:dyDescent="0.25">
      <c r="A833" s="28"/>
      <c r="B833" s="3"/>
      <c r="C833" s="30"/>
      <c r="D833" s="135" t="s">
        <v>671</v>
      </c>
      <c r="E833" s="135"/>
      <c r="F833" s="135"/>
      <c r="G833" s="135"/>
      <c r="H833" s="135"/>
      <c r="I833" s="135"/>
      <c r="J833" s="135"/>
      <c r="K833" s="135"/>
      <c r="L833" s="135"/>
      <c r="M833" s="75">
        <v>204.84</v>
      </c>
      <c r="N833" s="71"/>
      <c r="O833" s="72">
        <v>2712.08</v>
      </c>
      <c r="AO833" s="22"/>
      <c r="AP833" s="2" t="s">
        <v>671</v>
      </c>
    </row>
    <row r="834" spans="1:44" customFormat="1" ht="15" x14ac:dyDescent="0.25">
      <c r="A834" s="28"/>
      <c r="B834" s="3"/>
      <c r="C834" s="30"/>
      <c r="D834" s="135" t="s">
        <v>672</v>
      </c>
      <c r="E834" s="135"/>
      <c r="F834" s="135"/>
      <c r="G834" s="135"/>
      <c r="H834" s="135"/>
      <c r="I834" s="135"/>
      <c r="J834" s="135"/>
      <c r="K834" s="135"/>
      <c r="L834" s="135"/>
      <c r="M834" s="75">
        <v>98.42</v>
      </c>
      <c r="N834" s="71"/>
      <c r="O834" s="76">
        <v>803.11</v>
      </c>
      <c r="AO834" s="22"/>
      <c r="AP834" s="2" t="s">
        <v>672</v>
      </c>
    </row>
    <row r="835" spans="1:44" customFormat="1" ht="15" x14ac:dyDescent="0.25">
      <c r="A835" s="28"/>
      <c r="B835" s="3"/>
      <c r="C835" s="30"/>
      <c r="D835" s="135" t="s">
        <v>673</v>
      </c>
      <c r="E835" s="135"/>
      <c r="F835" s="135"/>
      <c r="G835" s="135"/>
      <c r="H835" s="135"/>
      <c r="I835" s="135"/>
      <c r="J835" s="135"/>
      <c r="K835" s="135"/>
      <c r="L835" s="135"/>
      <c r="M835" s="75">
        <v>506.53</v>
      </c>
      <c r="N835" s="71"/>
      <c r="O835" s="72">
        <v>22677.56</v>
      </c>
      <c r="AO835" s="22"/>
      <c r="AP835" s="2" t="s">
        <v>673</v>
      </c>
    </row>
    <row r="836" spans="1:44" customFormat="1" ht="15" x14ac:dyDescent="0.25">
      <c r="A836" s="28"/>
      <c r="B836" s="3"/>
      <c r="C836" s="30"/>
      <c r="D836" s="135" t="s">
        <v>674</v>
      </c>
      <c r="E836" s="135"/>
      <c r="F836" s="135"/>
      <c r="G836" s="135"/>
      <c r="H836" s="135"/>
      <c r="I836" s="135"/>
      <c r="J836" s="135"/>
      <c r="K836" s="135"/>
      <c r="L836" s="135"/>
      <c r="M836" s="75">
        <v>256.11</v>
      </c>
      <c r="N836" s="71"/>
      <c r="O836" s="72">
        <v>11466.18</v>
      </c>
      <c r="AO836" s="22"/>
      <c r="AP836" s="2" t="s">
        <v>674</v>
      </c>
    </row>
    <row r="837" spans="1:44" customFormat="1" ht="15" x14ac:dyDescent="0.25">
      <c r="A837" s="28"/>
      <c r="B837" s="3"/>
      <c r="C837" s="77"/>
      <c r="D837" s="144" t="s">
        <v>675</v>
      </c>
      <c r="E837" s="144"/>
      <c r="F837" s="144"/>
      <c r="G837" s="144"/>
      <c r="H837" s="144"/>
      <c r="I837" s="144"/>
      <c r="J837" s="144"/>
      <c r="K837" s="144"/>
      <c r="L837" s="144"/>
      <c r="M837" s="78">
        <v>281341.15999999997</v>
      </c>
      <c r="N837" s="79"/>
      <c r="O837" s="80">
        <v>3363402.63</v>
      </c>
      <c r="AO837" s="22"/>
      <c r="AQ837" s="22" t="s">
        <v>675</v>
      </c>
    </row>
    <row r="838" spans="1:44" customFormat="1" ht="15" x14ac:dyDescent="0.25">
      <c r="A838" s="28"/>
      <c r="B838" s="3"/>
      <c r="C838" s="30"/>
      <c r="D838" s="135" t="s">
        <v>676</v>
      </c>
      <c r="E838" s="135"/>
      <c r="F838" s="135"/>
      <c r="G838" s="135"/>
      <c r="H838" s="135"/>
      <c r="I838" s="135"/>
      <c r="J838" s="135"/>
      <c r="K838" s="135"/>
      <c r="L838" s="135"/>
      <c r="M838" s="70">
        <v>11013.47</v>
      </c>
      <c r="N838" s="71"/>
      <c r="O838" s="72">
        <v>493073.1</v>
      </c>
      <c r="AO838" s="22"/>
      <c r="AP838" s="2" t="s">
        <v>676</v>
      </c>
      <c r="AQ838" s="22"/>
    </row>
    <row r="839" spans="1:44" customFormat="1" ht="15" x14ac:dyDescent="0.25">
      <c r="A839" s="28"/>
      <c r="B839" s="3"/>
      <c r="C839" s="30"/>
      <c r="D839" s="135" t="s">
        <v>677</v>
      </c>
      <c r="E839" s="135"/>
      <c r="F839" s="135"/>
      <c r="G839" s="135"/>
      <c r="H839" s="135"/>
      <c r="I839" s="135"/>
      <c r="J839" s="135"/>
      <c r="K839" s="135"/>
      <c r="L839" s="135"/>
      <c r="M839" s="70">
        <v>11744.84</v>
      </c>
      <c r="N839" s="71"/>
      <c r="O839" s="72">
        <v>525817.54</v>
      </c>
      <c r="AO839" s="22"/>
      <c r="AP839" s="2" t="s">
        <v>677</v>
      </c>
      <c r="AQ839" s="22"/>
    </row>
    <row r="840" spans="1:44" customFormat="1" ht="15" x14ac:dyDescent="0.25">
      <c r="A840" s="28"/>
      <c r="B840" s="3"/>
      <c r="C840" s="30"/>
      <c r="D840" s="135" t="s">
        <v>678</v>
      </c>
      <c r="E840" s="135"/>
      <c r="F840" s="135"/>
      <c r="G840" s="135"/>
      <c r="H840" s="135"/>
      <c r="I840" s="135"/>
      <c r="J840" s="135"/>
      <c r="K840" s="135"/>
      <c r="L840" s="135"/>
      <c r="M840" s="70">
        <v>5938.32</v>
      </c>
      <c r="N840" s="71"/>
      <c r="O840" s="72">
        <v>265857.59999999998</v>
      </c>
      <c r="AO840" s="22"/>
      <c r="AP840" s="2" t="s">
        <v>678</v>
      </c>
      <c r="AQ840" s="22"/>
    </row>
    <row r="841" spans="1:44" customFormat="1" ht="15" x14ac:dyDescent="0.25">
      <c r="A841" s="28"/>
      <c r="B841" s="3"/>
      <c r="C841" s="30"/>
      <c r="D841" s="135" t="s">
        <v>679</v>
      </c>
      <c r="E841" s="135"/>
      <c r="F841" s="135"/>
      <c r="G841" s="135"/>
      <c r="H841" s="135"/>
      <c r="I841" s="135"/>
      <c r="J841" s="135"/>
      <c r="K841" s="135"/>
      <c r="L841" s="135"/>
      <c r="M841" s="70">
        <v>23069.98</v>
      </c>
      <c r="N841" s="71"/>
      <c r="O841" s="72">
        <v>275799.02</v>
      </c>
      <c r="AO841" s="22"/>
      <c r="AP841" s="2" t="s">
        <v>679</v>
      </c>
      <c r="AQ841" s="22"/>
    </row>
    <row r="842" spans="1:44" customFormat="1" ht="15" x14ac:dyDescent="0.25">
      <c r="A842" s="28"/>
      <c r="B842" s="3"/>
      <c r="C842" s="77"/>
      <c r="D842" s="144" t="s">
        <v>675</v>
      </c>
      <c r="E842" s="144"/>
      <c r="F842" s="144"/>
      <c r="G842" s="144"/>
      <c r="H842" s="144"/>
      <c r="I842" s="144"/>
      <c r="J842" s="144"/>
      <c r="K842" s="144"/>
      <c r="L842" s="144"/>
      <c r="M842" s="78">
        <v>304411.14</v>
      </c>
      <c r="N842" s="79"/>
      <c r="O842" s="80">
        <v>3639201.65</v>
      </c>
      <c r="AO842" s="22"/>
      <c r="AQ842" s="22" t="s">
        <v>675</v>
      </c>
    </row>
    <row r="843" spans="1:44" customFormat="1" ht="15" x14ac:dyDescent="0.25">
      <c r="A843" s="28"/>
      <c r="B843" s="3"/>
      <c r="C843" s="30"/>
      <c r="D843" s="135" t="s">
        <v>680</v>
      </c>
      <c r="E843" s="135"/>
      <c r="F843" s="135"/>
      <c r="G843" s="135"/>
      <c r="H843" s="135"/>
      <c r="I843" s="135"/>
      <c r="J843" s="135"/>
      <c r="K843" s="135"/>
      <c r="L843" s="135"/>
      <c r="M843" s="70">
        <v>7305.87</v>
      </c>
      <c r="N843" s="71"/>
      <c r="O843" s="72">
        <v>87340.84</v>
      </c>
      <c r="AO843" s="22"/>
      <c r="AP843" s="2" t="s">
        <v>680</v>
      </c>
      <c r="AQ843" s="22"/>
    </row>
    <row r="844" spans="1:44" customFormat="1" ht="15" x14ac:dyDescent="0.25">
      <c r="A844" s="28"/>
      <c r="B844" s="3"/>
      <c r="C844" s="77"/>
      <c r="D844" s="144" t="s">
        <v>675</v>
      </c>
      <c r="E844" s="144"/>
      <c r="F844" s="144"/>
      <c r="G844" s="144"/>
      <c r="H844" s="144"/>
      <c r="I844" s="144"/>
      <c r="J844" s="144"/>
      <c r="K844" s="144"/>
      <c r="L844" s="144"/>
      <c r="M844" s="78">
        <v>311717.01</v>
      </c>
      <c r="N844" s="79"/>
      <c r="O844" s="80">
        <v>3726542.49</v>
      </c>
      <c r="AO844" s="22"/>
      <c r="AQ844" s="22" t="s">
        <v>675</v>
      </c>
    </row>
    <row r="845" spans="1:44" customFormat="1" ht="15" x14ac:dyDescent="0.25">
      <c r="A845" s="28"/>
      <c r="B845" s="3"/>
      <c r="C845" s="30"/>
      <c r="D845" s="135" t="s">
        <v>681</v>
      </c>
      <c r="E845" s="135"/>
      <c r="F845" s="135"/>
      <c r="G845" s="135"/>
      <c r="H845" s="135"/>
      <c r="I845" s="135"/>
      <c r="J845" s="135"/>
      <c r="K845" s="135"/>
      <c r="L845" s="135"/>
      <c r="M845" s="70">
        <v>16022.25</v>
      </c>
      <c r="N845" s="71"/>
      <c r="O845" s="72">
        <v>191544.28</v>
      </c>
      <c r="AO845" s="22"/>
      <c r="AP845" s="2" t="s">
        <v>681</v>
      </c>
      <c r="AQ845" s="22"/>
    </row>
    <row r="846" spans="1:44" customFormat="1" ht="15" x14ac:dyDescent="0.25">
      <c r="A846" s="28"/>
      <c r="B846" s="3"/>
      <c r="C846" s="77"/>
      <c r="D846" s="144" t="s">
        <v>682</v>
      </c>
      <c r="E846" s="144"/>
      <c r="F846" s="144"/>
      <c r="G846" s="144"/>
      <c r="H846" s="144"/>
      <c r="I846" s="144"/>
      <c r="J846" s="144"/>
      <c r="K846" s="144"/>
      <c r="L846" s="144"/>
      <c r="M846" s="78">
        <v>327739.26</v>
      </c>
      <c r="N846" s="79"/>
      <c r="O846" s="80">
        <v>3918086.77</v>
      </c>
      <c r="AO846" s="22"/>
      <c r="AQ846" s="22" t="s">
        <v>682</v>
      </c>
    </row>
    <row r="847" spans="1:44" customFormat="1" ht="15" x14ac:dyDescent="0.25">
      <c r="A847" s="28"/>
      <c r="B847" s="3"/>
      <c r="C847" s="77"/>
      <c r="D847" s="144" t="s">
        <v>683</v>
      </c>
      <c r="E847" s="144"/>
      <c r="F847" s="144"/>
      <c r="G847" s="144"/>
      <c r="H847" s="144"/>
      <c r="I847" s="144"/>
      <c r="J847" s="144"/>
      <c r="K847" s="144"/>
      <c r="L847" s="144"/>
      <c r="M847" s="78">
        <v>327739.26</v>
      </c>
      <c r="N847" s="79"/>
      <c r="O847" s="80">
        <v>3918086.77</v>
      </c>
      <c r="AO847" s="22"/>
      <c r="AQ847" s="22"/>
      <c r="AR847" s="22" t="s">
        <v>683</v>
      </c>
    </row>
    <row r="848" spans="1:44" customFormat="1" ht="29.2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</row>
    <row r="849" spans="1:52" s="84" customFormat="1" ht="15" x14ac:dyDescent="0.25">
      <c r="A849" s="81"/>
      <c r="B849" s="82" t="s">
        <v>684</v>
      </c>
      <c r="C849" s="146" t="s">
        <v>688</v>
      </c>
      <c r="D849" s="146"/>
      <c r="E849" s="146"/>
      <c r="F849" s="146"/>
      <c r="G849" s="146"/>
      <c r="H849" s="146"/>
      <c r="I849" s="147" t="s">
        <v>689</v>
      </c>
      <c r="J849" s="147"/>
      <c r="K849" s="147"/>
      <c r="L849" s="147"/>
      <c r="M849" s="147"/>
      <c r="N849" s="147"/>
      <c r="O849" s="81"/>
      <c r="P849" s="81"/>
      <c r="Q849" s="81"/>
      <c r="R849" s="81"/>
      <c r="S849" s="81"/>
      <c r="T849" s="83"/>
      <c r="U849" s="83"/>
      <c r="V849" s="83"/>
      <c r="W849" s="83"/>
      <c r="X849" s="83"/>
      <c r="Y849" s="83"/>
      <c r="Z849" s="83"/>
      <c r="AA849" s="83"/>
      <c r="AB849" s="83"/>
      <c r="AC849" s="83"/>
      <c r="AD849" s="83"/>
      <c r="AE849" s="83"/>
      <c r="AF849" s="83"/>
      <c r="AG849" s="83"/>
      <c r="AH849" s="83"/>
      <c r="AI849" s="83"/>
      <c r="AJ849" s="83"/>
      <c r="AK849" s="83"/>
      <c r="AL849" s="83"/>
      <c r="AM849" s="83"/>
      <c r="AN849" s="83"/>
      <c r="AO849" s="83"/>
      <c r="AP849" s="83"/>
      <c r="AQ849" s="83"/>
      <c r="AR849" s="83"/>
      <c r="AS849" s="83"/>
      <c r="AT849" s="83"/>
      <c r="AU849" s="83"/>
      <c r="AV849" s="83"/>
      <c r="AW849" s="83" t="s">
        <v>5</v>
      </c>
      <c r="AX849" s="83" t="s">
        <v>685</v>
      </c>
      <c r="AY849" s="83"/>
      <c r="AZ849" s="83"/>
    </row>
    <row r="850" spans="1:52" s="85" customFormat="1" ht="27.75" customHeight="1" x14ac:dyDescent="0.25">
      <c r="B850" s="82"/>
      <c r="C850" s="145" t="s">
        <v>686</v>
      </c>
      <c r="D850" s="145"/>
      <c r="E850" s="145"/>
      <c r="F850" s="145"/>
      <c r="G850" s="145"/>
      <c r="H850" s="145"/>
      <c r="I850" s="145"/>
      <c r="J850" s="145"/>
      <c r="K850" s="145"/>
      <c r="L850" s="145"/>
      <c r="M850" s="145"/>
      <c r="N850" s="145"/>
      <c r="T850" s="86"/>
      <c r="U850" s="86"/>
      <c r="V850" s="86"/>
      <c r="W850" s="86"/>
      <c r="X850" s="86"/>
      <c r="Y850" s="86"/>
      <c r="Z850" s="86"/>
      <c r="AA850" s="86"/>
      <c r="AB850" s="86"/>
      <c r="AC850" s="86"/>
      <c r="AD850" s="86"/>
      <c r="AE850" s="86"/>
      <c r="AF850" s="86"/>
      <c r="AG850" s="86"/>
      <c r="AH850" s="86"/>
      <c r="AI850" s="86"/>
      <c r="AJ850" s="86"/>
      <c r="AK850" s="86"/>
      <c r="AL850" s="86"/>
      <c r="AM850" s="86"/>
      <c r="AN850" s="86"/>
      <c r="AO850" s="86"/>
      <c r="AP850" s="86"/>
      <c r="AQ850" s="86"/>
      <c r="AR850" s="86"/>
      <c r="AS850" s="86"/>
      <c r="AT850" s="86"/>
      <c r="AU850" s="86"/>
      <c r="AV850" s="86"/>
      <c r="AW850" s="86"/>
      <c r="AX850" s="86"/>
      <c r="AY850" s="86"/>
      <c r="AZ850" s="86"/>
    </row>
    <row r="851" spans="1:52" s="84" customFormat="1" ht="15" x14ac:dyDescent="0.25">
      <c r="A851" s="81"/>
      <c r="B851" s="82" t="s">
        <v>687</v>
      </c>
      <c r="C851" s="146" t="s">
        <v>690</v>
      </c>
      <c r="D851" s="146"/>
      <c r="E851" s="146"/>
      <c r="F851" s="146"/>
      <c r="G851" s="146"/>
      <c r="H851" s="146"/>
      <c r="I851" s="147" t="s">
        <v>691</v>
      </c>
      <c r="J851" s="147"/>
      <c r="K851" s="147"/>
      <c r="L851" s="147"/>
      <c r="M851" s="147"/>
      <c r="N851" s="147"/>
      <c r="O851" s="81"/>
      <c r="P851" s="81"/>
      <c r="Q851" s="81"/>
      <c r="R851" s="81"/>
      <c r="S851" s="81"/>
      <c r="T851" s="83"/>
      <c r="U851" s="83"/>
      <c r="V851" s="83"/>
      <c r="W851" s="83"/>
      <c r="X851" s="83"/>
      <c r="Y851" s="83"/>
      <c r="Z851" s="83"/>
      <c r="AA851" s="83"/>
      <c r="AB851" s="83"/>
      <c r="AC851" s="83"/>
      <c r="AD851" s="83"/>
      <c r="AE851" s="83"/>
      <c r="AF851" s="83"/>
      <c r="AG851" s="83"/>
      <c r="AH851" s="83"/>
      <c r="AI851" s="83"/>
      <c r="AJ851" s="83"/>
      <c r="AK851" s="83"/>
      <c r="AL851" s="83"/>
      <c r="AM851" s="83"/>
      <c r="AN851" s="83"/>
      <c r="AO851" s="83"/>
      <c r="AP851" s="83"/>
      <c r="AQ851" s="83"/>
      <c r="AR851" s="83"/>
      <c r="AS851" s="83"/>
      <c r="AT851" s="83"/>
      <c r="AU851" s="83"/>
      <c r="AV851" s="83"/>
      <c r="AW851" s="83"/>
      <c r="AX851" s="83"/>
      <c r="AY851" s="83" t="s">
        <v>5</v>
      </c>
      <c r="AZ851" s="83" t="s">
        <v>685</v>
      </c>
    </row>
    <row r="852" spans="1:52" s="85" customFormat="1" ht="18.75" customHeight="1" x14ac:dyDescent="0.25">
      <c r="B852" s="87"/>
      <c r="C852" s="145" t="s">
        <v>686</v>
      </c>
      <c r="D852" s="145"/>
      <c r="E852" s="145"/>
      <c r="F852" s="145"/>
      <c r="G852" s="145"/>
      <c r="H852" s="145"/>
      <c r="I852" s="145"/>
      <c r="J852" s="145"/>
      <c r="K852" s="145"/>
      <c r="L852" s="145"/>
      <c r="M852" s="145"/>
      <c r="N852" s="145"/>
      <c r="O852" s="87"/>
      <c r="T852" s="86"/>
      <c r="U852" s="86"/>
      <c r="V852" s="86"/>
      <c r="W852" s="86"/>
      <c r="X852" s="86"/>
      <c r="Y852" s="86"/>
      <c r="Z852" s="86"/>
      <c r="AA852" s="86"/>
      <c r="AB852" s="86"/>
      <c r="AC852" s="86"/>
      <c r="AD852" s="86"/>
      <c r="AE852" s="86"/>
      <c r="AF852" s="86"/>
      <c r="AG852" s="86"/>
      <c r="AH852" s="86"/>
      <c r="AI852" s="86"/>
      <c r="AJ852" s="86"/>
      <c r="AK852" s="86"/>
      <c r="AL852" s="86"/>
      <c r="AM852" s="86"/>
      <c r="AN852" s="86"/>
      <c r="AO852" s="86"/>
      <c r="AP852" s="86"/>
      <c r="AQ852" s="86"/>
      <c r="AR852" s="86"/>
      <c r="AS852" s="86"/>
      <c r="AT852" s="86"/>
      <c r="AU852" s="86"/>
      <c r="AV852" s="86"/>
      <c r="AW852" s="86"/>
      <c r="AX852" s="86"/>
      <c r="AY852" s="86"/>
      <c r="AZ852" s="86"/>
    </row>
    <row r="853" spans="1:52" customFormat="1" ht="15" x14ac:dyDescent="0.25">
      <c r="A853" s="88"/>
      <c r="B853" s="88"/>
      <c r="C853" s="88"/>
      <c r="D853" s="88"/>
      <c r="E853" s="88"/>
      <c r="F853" s="88"/>
      <c r="G853" s="88"/>
      <c r="H853" s="88"/>
      <c r="I853" s="88"/>
      <c r="J853" s="88"/>
      <c r="K853" s="88"/>
      <c r="L853" s="88"/>
      <c r="M853" s="88"/>
      <c r="N853" s="88"/>
      <c r="O853" s="88"/>
    </row>
    <row r="854" spans="1:52" customFormat="1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</row>
    <row r="855" spans="1:52" customFormat="1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</row>
    <row r="856" spans="1:52" customFormat="1" ht="15" x14ac:dyDescent="0.25">
      <c r="A856" s="3"/>
      <c r="B856" s="3"/>
    </row>
  </sheetData>
  <autoFilter ref="A29:O847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855">
    <mergeCell ref="C852:N852"/>
    <mergeCell ref="D847:L847"/>
    <mergeCell ref="C849:H849"/>
    <mergeCell ref="I849:N849"/>
    <mergeCell ref="C850:N850"/>
    <mergeCell ref="C851:H851"/>
    <mergeCell ref="I851:N851"/>
    <mergeCell ref="D842:L842"/>
    <mergeCell ref="D843:L843"/>
    <mergeCell ref="D844:L844"/>
    <mergeCell ref="D845:L845"/>
    <mergeCell ref="D846:L846"/>
    <mergeCell ref="D837:L837"/>
    <mergeCell ref="D838:L838"/>
    <mergeCell ref="D839:L839"/>
    <mergeCell ref="D840:L840"/>
    <mergeCell ref="D841:L841"/>
    <mergeCell ref="D832:L832"/>
    <mergeCell ref="D833:L833"/>
    <mergeCell ref="D834:L834"/>
    <mergeCell ref="D835:L835"/>
    <mergeCell ref="D836:L836"/>
    <mergeCell ref="D827:L827"/>
    <mergeCell ref="D828:L828"/>
    <mergeCell ref="D829:L829"/>
    <mergeCell ref="D830:L830"/>
    <mergeCell ref="D831:L831"/>
    <mergeCell ref="D822:L822"/>
    <mergeCell ref="D823:L823"/>
    <mergeCell ref="D824:L824"/>
    <mergeCell ref="D825:L825"/>
    <mergeCell ref="D826:L826"/>
    <mergeCell ref="D817:L817"/>
    <mergeCell ref="D818:L818"/>
    <mergeCell ref="D819:L819"/>
    <mergeCell ref="D820:L820"/>
    <mergeCell ref="D821:L821"/>
    <mergeCell ref="D812:L812"/>
    <mergeCell ref="D813:L813"/>
    <mergeCell ref="D814:L814"/>
    <mergeCell ref="D815:L815"/>
    <mergeCell ref="D816:L816"/>
    <mergeCell ref="D807:F807"/>
    <mergeCell ref="D808:F808"/>
    <mergeCell ref="D809:F809"/>
    <mergeCell ref="D810:F810"/>
    <mergeCell ref="D811:L811"/>
    <mergeCell ref="D802:F802"/>
    <mergeCell ref="D803:F803"/>
    <mergeCell ref="D804:F804"/>
    <mergeCell ref="D805:F805"/>
    <mergeCell ref="D806:F806"/>
    <mergeCell ref="D797:F797"/>
    <mergeCell ref="D798:F798"/>
    <mergeCell ref="D799:F799"/>
    <mergeCell ref="D800:F800"/>
    <mergeCell ref="D801:F801"/>
    <mergeCell ref="D792:F792"/>
    <mergeCell ref="D793:F793"/>
    <mergeCell ref="D794:F794"/>
    <mergeCell ref="D795:O795"/>
    <mergeCell ref="D796:O796"/>
    <mergeCell ref="D787:F787"/>
    <mergeCell ref="D788:F788"/>
    <mergeCell ref="D789:F789"/>
    <mergeCell ref="D790:F790"/>
    <mergeCell ref="D791:F791"/>
    <mergeCell ref="D782:F782"/>
    <mergeCell ref="D783:F783"/>
    <mergeCell ref="D784:F784"/>
    <mergeCell ref="D785:F785"/>
    <mergeCell ref="D786:F786"/>
    <mergeCell ref="D777:F777"/>
    <mergeCell ref="D778:F778"/>
    <mergeCell ref="D779:F779"/>
    <mergeCell ref="D780:O780"/>
    <mergeCell ref="D781:O781"/>
    <mergeCell ref="D772:F772"/>
    <mergeCell ref="D773:F773"/>
    <mergeCell ref="D774:F774"/>
    <mergeCell ref="D775:F775"/>
    <mergeCell ref="D776:F776"/>
    <mergeCell ref="D767:F767"/>
    <mergeCell ref="D768:F768"/>
    <mergeCell ref="D769:F769"/>
    <mergeCell ref="D770:F770"/>
    <mergeCell ref="D771:F771"/>
    <mergeCell ref="D762:F762"/>
    <mergeCell ref="D763:F763"/>
    <mergeCell ref="D764:F764"/>
    <mergeCell ref="D765:O765"/>
    <mergeCell ref="D766:O766"/>
    <mergeCell ref="D757:F757"/>
    <mergeCell ref="D758:F758"/>
    <mergeCell ref="D759:F759"/>
    <mergeCell ref="D760:F760"/>
    <mergeCell ref="D761:F761"/>
    <mergeCell ref="D752:F752"/>
    <mergeCell ref="D753:F753"/>
    <mergeCell ref="D754:F754"/>
    <mergeCell ref="D755:F755"/>
    <mergeCell ref="D756:F756"/>
    <mergeCell ref="D747:L747"/>
    <mergeCell ref="A748:O748"/>
    <mergeCell ref="D749:F749"/>
    <mergeCell ref="D750:O750"/>
    <mergeCell ref="D751:O751"/>
    <mergeCell ref="D742:F742"/>
    <mergeCell ref="D743:F743"/>
    <mergeCell ref="D744:F744"/>
    <mergeCell ref="D745:F745"/>
    <mergeCell ref="D746:F746"/>
    <mergeCell ref="D737:F737"/>
    <mergeCell ref="D738:F738"/>
    <mergeCell ref="D739:F739"/>
    <mergeCell ref="D740:F740"/>
    <mergeCell ref="D741:F741"/>
    <mergeCell ref="D732:F732"/>
    <mergeCell ref="D733:F733"/>
    <mergeCell ref="D734:O734"/>
    <mergeCell ref="D735:O735"/>
    <mergeCell ref="D736:F736"/>
    <mergeCell ref="D727:F727"/>
    <mergeCell ref="D728:F728"/>
    <mergeCell ref="D729:F729"/>
    <mergeCell ref="D730:F730"/>
    <mergeCell ref="D731:F731"/>
    <mergeCell ref="D722:O722"/>
    <mergeCell ref="D723:O723"/>
    <mergeCell ref="D724:F724"/>
    <mergeCell ref="D725:F725"/>
    <mergeCell ref="D726:F726"/>
    <mergeCell ref="D717:F717"/>
    <mergeCell ref="D718:F718"/>
    <mergeCell ref="D719:F719"/>
    <mergeCell ref="D720:F720"/>
    <mergeCell ref="D721:O721"/>
    <mergeCell ref="D712:F712"/>
    <mergeCell ref="D713:F713"/>
    <mergeCell ref="D714:F714"/>
    <mergeCell ref="D715:F715"/>
    <mergeCell ref="D716:F716"/>
    <mergeCell ref="D707:O707"/>
    <mergeCell ref="D708:O708"/>
    <mergeCell ref="D709:F709"/>
    <mergeCell ref="D710:F710"/>
    <mergeCell ref="D711:F711"/>
    <mergeCell ref="D702:F702"/>
    <mergeCell ref="D703:F703"/>
    <mergeCell ref="D704:F704"/>
    <mergeCell ref="D705:F705"/>
    <mergeCell ref="D706:O706"/>
    <mergeCell ref="D697:F697"/>
    <mergeCell ref="D698:F698"/>
    <mergeCell ref="D699:F699"/>
    <mergeCell ref="D700:F700"/>
    <mergeCell ref="D701:F701"/>
    <mergeCell ref="D692:O692"/>
    <mergeCell ref="D693:O693"/>
    <mergeCell ref="D694:F694"/>
    <mergeCell ref="D695:F695"/>
    <mergeCell ref="D696:F696"/>
    <mergeCell ref="D687:F687"/>
    <mergeCell ref="D688:F688"/>
    <mergeCell ref="D689:F689"/>
    <mergeCell ref="D690:F690"/>
    <mergeCell ref="D691:F691"/>
    <mergeCell ref="D682:F682"/>
    <mergeCell ref="D683:F683"/>
    <mergeCell ref="D684:F684"/>
    <mergeCell ref="D685:F685"/>
    <mergeCell ref="D686:F686"/>
    <mergeCell ref="D677:O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O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O660"/>
    <mergeCell ref="D661:O661"/>
    <mergeCell ref="D652:F652"/>
    <mergeCell ref="D653:F653"/>
    <mergeCell ref="D654:F654"/>
    <mergeCell ref="D655:F655"/>
    <mergeCell ref="D656:F656"/>
    <mergeCell ref="D647:F647"/>
    <mergeCell ref="D648:F648"/>
    <mergeCell ref="D649:F649"/>
    <mergeCell ref="D650:F650"/>
    <mergeCell ref="D651:F651"/>
    <mergeCell ref="D642:F642"/>
    <mergeCell ref="D643:F643"/>
    <mergeCell ref="D644:O644"/>
    <mergeCell ref="D645:O645"/>
    <mergeCell ref="D646:F646"/>
    <mergeCell ref="D637:F637"/>
    <mergeCell ref="D638:F638"/>
    <mergeCell ref="D639:F639"/>
    <mergeCell ref="D640:F640"/>
    <mergeCell ref="D641:F641"/>
    <mergeCell ref="D632:F632"/>
    <mergeCell ref="D633:F633"/>
    <mergeCell ref="D634:F634"/>
    <mergeCell ref="D635:F635"/>
    <mergeCell ref="D636:F636"/>
    <mergeCell ref="D627:F627"/>
    <mergeCell ref="D628:O628"/>
    <mergeCell ref="D629:O629"/>
    <mergeCell ref="D630:F630"/>
    <mergeCell ref="D631:F631"/>
    <mergeCell ref="D622:F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O611"/>
    <mergeCell ref="D602:F602"/>
    <mergeCell ref="D603:F603"/>
    <mergeCell ref="D604:F604"/>
    <mergeCell ref="D605:F605"/>
    <mergeCell ref="D606:F606"/>
    <mergeCell ref="D597:O597"/>
    <mergeCell ref="D598:F598"/>
    <mergeCell ref="D599:F599"/>
    <mergeCell ref="D600:F600"/>
    <mergeCell ref="D601:F601"/>
    <mergeCell ref="D592:F592"/>
    <mergeCell ref="D593:F593"/>
    <mergeCell ref="D594:F594"/>
    <mergeCell ref="D595:F595"/>
    <mergeCell ref="D596:O596"/>
    <mergeCell ref="D587:F587"/>
    <mergeCell ref="D588:F588"/>
    <mergeCell ref="D589:F589"/>
    <mergeCell ref="D590:F590"/>
    <mergeCell ref="D591:F591"/>
    <mergeCell ref="D582:F582"/>
    <mergeCell ref="D583:F583"/>
    <mergeCell ref="D584:F584"/>
    <mergeCell ref="D585:F585"/>
    <mergeCell ref="D586:F586"/>
    <mergeCell ref="D577:F577"/>
    <mergeCell ref="D578:F578"/>
    <mergeCell ref="D579:F579"/>
    <mergeCell ref="D580:O580"/>
    <mergeCell ref="D581:O581"/>
    <mergeCell ref="D572:F572"/>
    <mergeCell ref="D573:F573"/>
    <mergeCell ref="D574:F574"/>
    <mergeCell ref="D575:F575"/>
    <mergeCell ref="D576:F576"/>
    <mergeCell ref="D567:F567"/>
    <mergeCell ref="D568:F568"/>
    <mergeCell ref="D569:F569"/>
    <mergeCell ref="D570:F570"/>
    <mergeCell ref="D571:F571"/>
    <mergeCell ref="D562:O562"/>
    <mergeCell ref="D563:O563"/>
    <mergeCell ref="D564:F564"/>
    <mergeCell ref="D565:F565"/>
    <mergeCell ref="D566:F566"/>
    <mergeCell ref="D557:F557"/>
    <mergeCell ref="D558:F558"/>
    <mergeCell ref="D559:F559"/>
    <mergeCell ref="D560:F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F549"/>
    <mergeCell ref="D550:F550"/>
    <mergeCell ref="D551:F551"/>
    <mergeCell ref="D542:F542"/>
    <mergeCell ref="D543:F543"/>
    <mergeCell ref="D544:O544"/>
    <mergeCell ref="D545:O545"/>
    <mergeCell ref="D546:F546"/>
    <mergeCell ref="D537:F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27:F527"/>
    <mergeCell ref="D528:O528"/>
    <mergeCell ref="D529:O529"/>
    <mergeCell ref="D530:F530"/>
    <mergeCell ref="D531:F531"/>
    <mergeCell ref="D522:F522"/>
    <mergeCell ref="D523:F523"/>
    <mergeCell ref="D524:F524"/>
    <mergeCell ref="D525:F525"/>
    <mergeCell ref="D526:F52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O503"/>
    <mergeCell ref="D504:O504"/>
    <mergeCell ref="D505:F505"/>
    <mergeCell ref="D506:F506"/>
    <mergeCell ref="D497:F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F496"/>
    <mergeCell ref="D487:F487"/>
    <mergeCell ref="D488:F488"/>
    <mergeCell ref="D489:O489"/>
    <mergeCell ref="D490:O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67:F467"/>
    <mergeCell ref="D468:F468"/>
    <mergeCell ref="D469:F469"/>
    <mergeCell ref="D470:F470"/>
    <mergeCell ref="D471:F471"/>
    <mergeCell ref="D462:F462"/>
    <mergeCell ref="D463:F463"/>
    <mergeCell ref="D464:F464"/>
    <mergeCell ref="D465:F465"/>
    <mergeCell ref="D466:F466"/>
    <mergeCell ref="D457:O457"/>
    <mergeCell ref="D458:O458"/>
    <mergeCell ref="D459:F459"/>
    <mergeCell ref="D460:F460"/>
    <mergeCell ref="D461:F461"/>
    <mergeCell ref="D452:F452"/>
    <mergeCell ref="D453:F453"/>
    <mergeCell ref="D454:F454"/>
    <mergeCell ref="D455:F455"/>
    <mergeCell ref="D456:F456"/>
    <mergeCell ref="D447:F447"/>
    <mergeCell ref="D448:F448"/>
    <mergeCell ref="D449:F449"/>
    <mergeCell ref="D450:F450"/>
    <mergeCell ref="D451:F451"/>
    <mergeCell ref="D442:O442"/>
    <mergeCell ref="D443:F443"/>
    <mergeCell ref="D444:F444"/>
    <mergeCell ref="D445:F445"/>
    <mergeCell ref="D446:F446"/>
    <mergeCell ref="D437:F437"/>
    <mergeCell ref="D438:F438"/>
    <mergeCell ref="D439:F439"/>
    <mergeCell ref="D440:F440"/>
    <mergeCell ref="D441:O441"/>
    <mergeCell ref="D432:F432"/>
    <mergeCell ref="D433:F433"/>
    <mergeCell ref="D434:F434"/>
    <mergeCell ref="D435:F435"/>
    <mergeCell ref="D436:F436"/>
    <mergeCell ref="D427:F427"/>
    <mergeCell ref="D428:O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O412"/>
    <mergeCell ref="D413:O413"/>
    <mergeCell ref="D414:F414"/>
    <mergeCell ref="D415:F415"/>
    <mergeCell ref="D416:F416"/>
    <mergeCell ref="D407:F407"/>
    <mergeCell ref="D408:F408"/>
    <mergeCell ref="D409:F409"/>
    <mergeCell ref="D410:F410"/>
    <mergeCell ref="D411:F411"/>
    <mergeCell ref="D402:F402"/>
    <mergeCell ref="D403:F403"/>
    <mergeCell ref="D404:F404"/>
    <mergeCell ref="D405:F405"/>
    <mergeCell ref="D406:F406"/>
    <mergeCell ref="D397:O397"/>
    <mergeCell ref="D398:F398"/>
    <mergeCell ref="D399:F399"/>
    <mergeCell ref="D400:F400"/>
    <mergeCell ref="D401:F401"/>
    <mergeCell ref="D392:F392"/>
    <mergeCell ref="D393:F393"/>
    <mergeCell ref="D394:L394"/>
    <mergeCell ref="A395:O395"/>
    <mergeCell ref="D396:F396"/>
    <mergeCell ref="D387:F387"/>
    <mergeCell ref="D388:F388"/>
    <mergeCell ref="D389:F389"/>
    <mergeCell ref="D390:F390"/>
    <mergeCell ref="D391:F391"/>
    <mergeCell ref="D382:F382"/>
    <mergeCell ref="D383:O383"/>
    <mergeCell ref="D384:O384"/>
    <mergeCell ref="D385:F385"/>
    <mergeCell ref="D386:F386"/>
    <mergeCell ref="D377:F377"/>
    <mergeCell ref="D378:F378"/>
    <mergeCell ref="D379:O379"/>
    <mergeCell ref="D380:O380"/>
    <mergeCell ref="D381:F381"/>
    <mergeCell ref="D372:F372"/>
    <mergeCell ref="D373:F373"/>
    <mergeCell ref="D374:F374"/>
    <mergeCell ref="D375:F375"/>
    <mergeCell ref="D376:F376"/>
    <mergeCell ref="D367:F367"/>
    <mergeCell ref="D368:F368"/>
    <mergeCell ref="D369:F369"/>
    <mergeCell ref="D370:F370"/>
    <mergeCell ref="D371:F371"/>
    <mergeCell ref="D362:F362"/>
    <mergeCell ref="D363:F363"/>
    <mergeCell ref="D364:F364"/>
    <mergeCell ref="D365:O365"/>
    <mergeCell ref="D366:O366"/>
    <mergeCell ref="D357:F357"/>
    <mergeCell ref="D358:F358"/>
    <mergeCell ref="D359:F359"/>
    <mergeCell ref="D360:F360"/>
    <mergeCell ref="D361:F361"/>
    <mergeCell ref="D352:O352"/>
    <mergeCell ref="D353:F353"/>
    <mergeCell ref="D354:F354"/>
    <mergeCell ref="D355:F355"/>
    <mergeCell ref="D356:F356"/>
    <mergeCell ref="D347:F347"/>
    <mergeCell ref="D348:F348"/>
    <mergeCell ref="D349:F349"/>
    <mergeCell ref="D350:O350"/>
    <mergeCell ref="D351:O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F340"/>
    <mergeCell ref="D341:F341"/>
    <mergeCell ref="D332:F332"/>
    <mergeCell ref="D333:F333"/>
    <mergeCell ref="D334:F334"/>
    <mergeCell ref="D335:F335"/>
    <mergeCell ref="D336:F336"/>
    <mergeCell ref="D327:F327"/>
    <mergeCell ref="D328:F328"/>
    <mergeCell ref="D329:F329"/>
    <mergeCell ref="D330:F330"/>
    <mergeCell ref="D331:F331"/>
    <mergeCell ref="D322:F322"/>
    <mergeCell ref="D323:F323"/>
    <mergeCell ref="D324:F324"/>
    <mergeCell ref="D325:F325"/>
    <mergeCell ref="D326:F326"/>
    <mergeCell ref="D317:F317"/>
    <mergeCell ref="D318:O318"/>
    <mergeCell ref="D319:O319"/>
    <mergeCell ref="D320:F320"/>
    <mergeCell ref="D321:F321"/>
    <mergeCell ref="D312:F312"/>
    <mergeCell ref="D313:F313"/>
    <mergeCell ref="D314:F314"/>
    <mergeCell ref="D315:L315"/>
    <mergeCell ref="A316:O316"/>
    <mergeCell ref="D307:F307"/>
    <mergeCell ref="D308:F308"/>
    <mergeCell ref="D309:F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O300"/>
    <mergeCell ref="D301:O301"/>
    <mergeCell ref="D292:F292"/>
    <mergeCell ref="D293:F293"/>
    <mergeCell ref="D294:F294"/>
    <mergeCell ref="D295:F295"/>
    <mergeCell ref="D296:F296"/>
    <mergeCell ref="D287:F287"/>
    <mergeCell ref="D288:F288"/>
    <mergeCell ref="D289:F289"/>
    <mergeCell ref="D290:F290"/>
    <mergeCell ref="D291:F291"/>
    <mergeCell ref="D282:F282"/>
    <mergeCell ref="D283:F283"/>
    <mergeCell ref="D284:F284"/>
    <mergeCell ref="D285:F285"/>
    <mergeCell ref="D286:F286"/>
    <mergeCell ref="D277:L277"/>
    <mergeCell ref="A278:O278"/>
    <mergeCell ref="D279:F279"/>
    <mergeCell ref="D280:O280"/>
    <mergeCell ref="D281:O281"/>
    <mergeCell ref="D272:F272"/>
    <mergeCell ref="D273:F273"/>
    <mergeCell ref="D274:F274"/>
    <mergeCell ref="D275:F275"/>
    <mergeCell ref="D276:F276"/>
    <mergeCell ref="D267:O267"/>
    <mergeCell ref="D268:F268"/>
    <mergeCell ref="D269:F269"/>
    <mergeCell ref="D270:F270"/>
    <mergeCell ref="D271:F271"/>
    <mergeCell ref="D262:O262"/>
    <mergeCell ref="D263:O263"/>
    <mergeCell ref="D264:F264"/>
    <mergeCell ref="D265:F265"/>
    <mergeCell ref="D266:O266"/>
    <mergeCell ref="D257:F257"/>
    <mergeCell ref="D258:F258"/>
    <mergeCell ref="D259:F259"/>
    <mergeCell ref="D260:F260"/>
    <mergeCell ref="D261:F261"/>
    <mergeCell ref="D252:F252"/>
    <mergeCell ref="D253:F253"/>
    <mergeCell ref="D254:F254"/>
    <mergeCell ref="D255:F255"/>
    <mergeCell ref="D256:F256"/>
    <mergeCell ref="D247:F247"/>
    <mergeCell ref="D248:O248"/>
    <mergeCell ref="D249:O249"/>
    <mergeCell ref="D250:F250"/>
    <mergeCell ref="D251:F251"/>
    <mergeCell ref="D242:F242"/>
    <mergeCell ref="D243:F243"/>
    <mergeCell ref="D244:F244"/>
    <mergeCell ref="D245:F245"/>
    <mergeCell ref="D246:F246"/>
    <mergeCell ref="D237:F237"/>
    <mergeCell ref="D238:F238"/>
    <mergeCell ref="D239:F239"/>
    <mergeCell ref="D240:O240"/>
    <mergeCell ref="D241:O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O224"/>
    <mergeCell ref="D225:O225"/>
    <mergeCell ref="D226:F226"/>
    <mergeCell ref="D217:F217"/>
    <mergeCell ref="D218:F218"/>
    <mergeCell ref="D219:F219"/>
    <mergeCell ref="D220:F220"/>
    <mergeCell ref="D221:F221"/>
    <mergeCell ref="D212:F212"/>
    <mergeCell ref="D213:F213"/>
    <mergeCell ref="D214:F214"/>
    <mergeCell ref="D215:F215"/>
    <mergeCell ref="D216:F216"/>
    <mergeCell ref="D207:F207"/>
    <mergeCell ref="D208:O208"/>
    <mergeCell ref="D209:O209"/>
    <mergeCell ref="D210:F210"/>
    <mergeCell ref="D211:F211"/>
    <mergeCell ref="D202:F202"/>
    <mergeCell ref="D203:O203"/>
    <mergeCell ref="D204:F204"/>
    <mergeCell ref="D205:L205"/>
    <mergeCell ref="A206:O206"/>
    <mergeCell ref="D197:O197"/>
    <mergeCell ref="D198:O198"/>
    <mergeCell ref="D199:F199"/>
    <mergeCell ref="D200:F200"/>
    <mergeCell ref="D201:F201"/>
    <mergeCell ref="D192:F192"/>
    <mergeCell ref="D193:O193"/>
    <mergeCell ref="D194:O194"/>
    <mergeCell ref="D195:F195"/>
    <mergeCell ref="D196:F196"/>
    <mergeCell ref="D187:F187"/>
    <mergeCell ref="D188:F188"/>
    <mergeCell ref="D189:F189"/>
    <mergeCell ref="D190:F190"/>
    <mergeCell ref="D191:F191"/>
    <mergeCell ref="D182:F182"/>
    <mergeCell ref="D183:O183"/>
    <mergeCell ref="D184:O184"/>
    <mergeCell ref="D185:F185"/>
    <mergeCell ref="D186:F186"/>
    <mergeCell ref="D177:F177"/>
    <mergeCell ref="D178:F178"/>
    <mergeCell ref="D179:O179"/>
    <mergeCell ref="D180:O180"/>
    <mergeCell ref="D181:F181"/>
    <mergeCell ref="D172:F172"/>
    <mergeCell ref="D173:F173"/>
    <mergeCell ref="D174:F174"/>
    <mergeCell ref="D175:F175"/>
    <mergeCell ref="D176:F176"/>
    <mergeCell ref="D167:O167"/>
    <mergeCell ref="D168:F168"/>
    <mergeCell ref="D169:F169"/>
    <mergeCell ref="D170:F170"/>
    <mergeCell ref="D171:F171"/>
    <mergeCell ref="D162:F162"/>
    <mergeCell ref="D163:F163"/>
    <mergeCell ref="D164:F164"/>
    <mergeCell ref="D165:F165"/>
    <mergeCell ref="D166:O166"/>
    <mergeCell ref="D157:O157"/>
    <mergeCell ref="D158:F158"/>
    <mergeCell ref="D159:F159"/>
    <mergeCell ref="D160:F160"/>
    <mergeCell ref="D161:F161"/>
    <mergeCell ref="D152:F152"/>
    <mergeCell ref="D153:F153"/>
    <mergeCell ref="D154:F154"/>
    <mergeCell ref="D155:O155"/>
    <mergeCell ref="D156:O15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37:O137"/>
    <mergeCell ref="D138:F138"/>
    <mergeCell ref="A139:O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F123"/>
    <mergeCell ref="D124:O124"/>
    <mergeCell ref="D125:O125"/>
    <mergeCell ref="D126:F126"/>
    <mergeCell ref="D117:F117"/>
    <mergeCell ref="D118:F118"/>
    <mergeCell ref="D119:F119"/>
    <mergeCell ref="D120:F120"/>
    <mergeCell ref="D121:F121"/>
    <mergeCell ref="D112:O112"/>
    <mergeCell ref="D113:F113"/>
    <mergeCell ref="D114:F114"/>
    <mergeCell ref="D115:F115"/>
    <mergeCell ref="D116:F116"/>
    <mergeCell ref="D107:O107"/>
    <mergeCell ref="D108:O108"/>
    <mergeCell ref="D109:F109"/>
    <mergeCell ref="D110:F110"/>
    <mergeCell ref="D111:O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O93"/>
    <mergeCell ref="D94:O94"/>
    <mergeCell ref="D95:F95"/>
    <mergeCell ref="D96:F96"/>
    <mergeCell ref="D87:F87"/>
    <mergeCell ref="D88:O88"/>
    <mergeCell ref="D89:O89"/>
    <mergeCell ref="D90:F90"/>
    <mergeCell ref="A91:O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67:F67"/>
    <mergeCell ref="D68:F68"/>
    <mergeCell ref="D69:F69"/>
    <mergeCell ref="D70:F70"/>
    <mergeCell ref="D71:F71"/>
    <mergeCell ref="D62:F62"/>
    <mergeCell ref="D63:O63"/>
    <mergeCell ref="D64:O64"/>
    <mergeCell ref="D65:O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F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4:O24"/>
    <mergeCell ref="A29:B30"/>
    <mergeCell ref="C29:C31"/>
    <mergeCell ref="D29:F31"/>
    <mergeCell ref="G29:G31"/>
    <mergeCell ref="H29:J30"/>
    <mergeCell ref="K29:M30"/>
    <mergeCell ref="N29:N31"/>
    <mergeCell ref="O29:O31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06-03-04 ТС3 изм.1_согл. - Акт </vt:lpstr>
      <vt:lpstr>'06-03-04 ТС3 изм.1_согл. - Акт '!Заголовки_для_печати</vt:lpstr>
      <vt:lpstr>'06-03-04 ТС3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2024-08-06T14:15:33Z</dcterms:modified>
</cp:coreProperties>
</file>