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сметы согласованные\"/>
    </mc:Choice>
  </mc:AlternateContent>
  <xr:revisionPtr revIDLastSave="0" documentId="13_ncr:11_{54CDAE43-E389-4F9E-AFDF-56BA179831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ный сметный расчет_25.10 - " sheetId="1" r:id="rId1"/>
  </sheets>
  <definedNames>
    <definedName name="_xlnm.Print_Titles" localSheetId="0">'Сводный сметный расчет_25.10 - '!$24:$24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1" i="1" l="1"/>
</calcChain>
</file>

<file path=xl/sharedStrings.xml><?xml version="1.0" encoding="utf-8"?>
<sst xmlns="http://schemas.openxmlformats.org/spreadsheetml/2006/main" count="135" uniqueCount="101">
  <si>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</si>
  <si>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</si>
  <si>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</si>
  <si>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</si>
  <si>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</si>
  <si>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</si>
  <si>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520 051,25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</si>
  <si>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</si>
  <si>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</si>
  <si>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</si>
  <si>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</si>
  <si>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</si>
  <si>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</si>
  <si>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</si>
  <si>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</si>
  <si>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</si>
  <si>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</si>
  <si>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</si>
  <si>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</si>
  <si>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</si>
  <si>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</si>
  <si>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</si>
  <si>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</si>
  <si>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</si>
  <si>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</si>
  <si>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</si>
  <si>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</si>
  <si>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</si>
  <si>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</si>
  <si>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</si>
  <si>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</si>
  <si>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</t>
  </si>
  <si>
    <t>02-03-01</t>
  </si>
  <si>
    <t>Архитектурно-строительные решения. Часть 1.АС1</t>
  </si>
  <si>
    <t>02-02-01</t>
  </si>
  <si>
    <t>Восстановительные работы цеха №121/18. АС 3.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</si>
  <si>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</si>
  <si>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</si>
  <si>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</si>
  <si>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</si>
  <si>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</si>
  <si>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</si>
  <si>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</si>
  <si>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</si>
  <si>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</si>
  <si>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</si>
  <si>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06-02-03</t>
  </si>
  <si>
    <t>Трубопровод ливневых сточных вод от трансбордера. НВК1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</si>
  <si>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</si>
  <si>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</si>
  <si>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</si>
  <si>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</si>
  <si>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06-02-01</t>
  </si>
  <si>
    <t>Переустройство хозяйственно-бытовой канализации.НВК4</t>
  </si>
  <si>
    <t>06-02-04</t>
  </si>
  <si>
    <t>Переустройство ливневой канализации.НВК5.</t>
  </si>
  <si>
    <t>06-03-02</t>
  </si>
  <si>
    <t>Архитектурно-строительные решения. Эстакада для ТС1. АС 4</t>
  </si>
  <si>
    <t>06-03-01</t>
  </si>
  <si>
    <t>Теплоснабжение. Переустройство трубопровода</t>
  </si>
  <si>
    <t>06-03-04</t>
  </si>
  <si>
    <t>Теплоснабжение. Переустройство трубопровода.ТС3</t>
  </si>
  <si>
    <t>06-04-01</t>
  </si>
  <si>
    <t>Наружные газопроводы. Вынос газопровода среднего давления.</t>
  </si>
  <si>
    <t>06-04-03</t>
  </si>
  <si>
    <t>Теплоснабжение. Переустройство трубопровода.ТС2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</si>
  <si>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</si>
  <si>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</si>
  <si>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</si>
  <si>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</si>
  <si>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</si>
  <si>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</si>
  <si>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</si>
  <si>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</si>
  <si>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</si>
  <si>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</si>
  <si>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</si>
  <si>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</si>
  <si>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</si>
  <si>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</si>
  <si>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</si>
  <si>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</si>
  <si>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</si>
  <si>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</si>
  <si>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</si>
  <si>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</si>
  <si>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</si>
  <si>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</si>
  <si>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</si>
  <si>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</si>
  <si>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</si>
  <si>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</si>
  <si>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</si>
  <si>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</si>
  <si>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</si>
  <si>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</si>
  <si>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</si>
  <si>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</si>
  <si>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</si>
  <si>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Сумма контракта</t>
  </si>
  <si>
    <t>БЕЗ непредвиденных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</si>
</sst>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1" fontId="1" fillId="2" borderId="9" xfId="0" applyNumberFormat="1" applyFont="1" applyFill="1" applyBorder="1" applyAlignment="1" applyProtection="1">
      <alignment horizontal="center" vertical="top" wrapText="1"/>
    </xf>
    <xf numFmtId="0" fontId="0" fillId="0" borderId="0" xfId="0"/>
    <xf numFmtId="3" fontId="9" fillId="2" borderId="9" xfId="0" applyNumberFormat="1" applyFont="1" applyFill="1" applyBorder="1" applyAlignment="1" applyProtection="1">
      <alignment horizontal="center" vertical="center" wrapText="1"/>
    </xf>
    <xf numFmtId="0" fontId="9" fillId="2" borderId="9" xfId="0" applyNumberFormat="1" applyFont="1" applyFill="1" applyBorder="1" applyAlignment="1" applyProtection="1">
      <alignment horizontal="center" vertical="center" wrapText="1"/>
    </xf>
    <xf numFmtId="0" fontId="9" fillId="3" borderId="9" xfId="0" applyNumberFormat="1" applyFont="1" applyFill="1" applyBorder="1" applyAlignment="1" applyProtection="1">
      <alignment horizontal="center" vertical="center" wrapText="1"/>
    </xf>
    <xf numFmtId="3" fontId="9" fillId="3" borderId="9" xfId="0" applyNumberFormat="1" applyFont="1" applyFill="1" applyBorder="1" applyAlignment="1" applyProtection="1">
      <alignment horizontal="center" vertical="center" wrapText="1"/>
    </xf>
    <xf numFmtId="168" fontId="1" fillId="0" borderId="0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top" wrapText="1"/>
    </xf>
    <xf numFmtId="4" fontId="1" fillId="2" borderId="9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2"/>
  <sheetViews>
    <sheetView tabSelected="1" topLeftCell="A15" workbookViewId="0">
      <selection activeCell="X45" sqref="X45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4" width="16" style="1" customWidth="1"/>
    <col min="5" max="8" width="13.42578125" style="1" customWidth="1"/>
    <col min="9" max="9" width="9.140625" style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5" width="52.85546875" style="2" hidden="1" customWidth="1"/>
    <col min="16" max="17" width="53.7109375" style="2" hidden="1" customWidth="1"/>
    <col min="18" max="18" width="75.5703125" style="2" hidden="1" customWidth="1"/>
    <col min="19" max="19" width="53.7109375" style="2" hidden="1" customWidth="1"/>
    <col min="20" max="20" width="48.7109375" style="2" hidden="1" customWidth="1"/>
    <col min="21" max="21" width="53.7109375" style="2" hidden="1" customWidth="1"/>
    <col min="22" max="22" width="20.28515625" style="1" customWidth="1"/>
    <col min="23" max="23" width="23.42578125" style="1" customWidth="1"/>
    <col min="24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25" t="s">
        <v>3</v>
      </c>
      <c r="D4" s="25"/>
      <c r="E4" s="25"/>
      <c r="F4" s="25"/>
      <c r="G4" s="25"/>
      <c r="H4" s="4"/>
      <c r="J4" s="5" t="s">
        <v>3</v>
      </c>
    </row>
    <row r="5" spans="1:11" customFormat="1" ht="10.5" customHeight="1" x14ac:dyDescent="0.25">
      <c r="A5" s="4"/>
      <c r="B5" s="4"/>
      <c r="C5" s="26" t="s">
        <v>4</v>
      </c>
      <c r="D5" s="26"/>
      <c r="E5" s="26"/>
      <c r="F5" s="26"/>
      <c r="G5" s="26"/>
      <c r="H5" s="4"/>
    </row>
    <row r="6" spans="1:11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1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1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1" customFormat="1" ht="17.25" customHeight="1" x14ac:dyDescent="0.25">
      <c r="A9" s="4"/>
      <c r="B9" s="4"/>
      <c r="C9" s="27"/>
      <c r="D9" s="27"/>
      <c r="E9" s="27"/>
      <c r="F9" s="27"/>
      <c r="G9" s="27"/>
      <c r="H9" s="4"/>
    </row>
    <row r="10" spans="1:11" customFormat="1" ht="11.25" customHeight="1" x14ac:dyDescent="0.25">
      <c r="A10" s="8"/>
      <c r="B10" s="8"/>
      <c r="C10" s="26" t="s">
        <v>7</v>
      </c>
      <c r="D10" s="26"/>
      <c r="E10" s="26"/>
      <c r="F10" s="26"/>
      <c r="G10" s="26"/>
      <c r="H10" s="8"/>
    </row>
    <row r="11" spans="1:11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1" customFormat="1" ht="18" x14ac:dyDescent="0.25">
      <c r="A12" s="8"/>
      <c r="B12" s="28" t="s">
        <v>8</v>
      </c>
      <c r="C12" s="28"/>
      <c r="D12" s="28"/>
      <c r="E12" s="28"/>
      <c r="F12" s="28"/>
      <c r="G12" s="28"/>
      <c r="H12" s="8"/>
    </row>
    <row r="13" spans="1:11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1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1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1" customFormat="1" ht="15" x14ac:dyDescent="0.25">
      <c r="A16" s="5"/>
      <c r="B16" s="29"/>
      <c r="C16" s="29"/>
      <c r="D16" s="29"/>
      <c r="E16" s="29"/>
      <c r="F16" s="29"/>
      <c r="G16" s="29"/>
      <c r="H16" s="5"/>
      <c r="K16" s="5" t="s">
        <v>9</v>
      </c>
    </row>
    <row r="17" spans="1:14" customFormat="1" ht="13.5" customHeight="1" x14ac:dyDescent="0.25">
      <c r="A17" s="9"/>
      <c r="B17" s="30" t="s">
        <v>10</v>
      </c>
      <c r="C17" s="30"/>
      <c r="D17" s="30"/>
      <c r="E17" s="30"/>
      <c r="F17" s="30"/>
      <c r="G17" s="30"/>
      <c r="H17" s="9"/>
    </row>
    <row r="18" spans="1:1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4" customFormat="1" ht="15" x14ac:dyDescent="0.25">
      <c r="A19" s="12"/>
      <c r="B19" s="31" t="s">
        <v>11</v>
      </c>
      <c r="C19" s="31"/>
      <c r="D19" s="31"/>
      <c r="E19" s="31"/>
      <c r="F19" s="31"/>
      <c r="G19" s="31"/>
      <c r="H19" s="31"/>
      <c r="L19" s="5" t="s">
        <v>11</v>
      </c>
    </row>
    <row r="20" spans="1:14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4" customFormat="1" ht="16.5" customHeight="1" x14ac:dyDescent="0.25">
      <c r="A21" s="32" t="s">
        <v>12</v>
      </c>
      <c r="B21" s="32" t="s">
        <v>13</v>
      </c>
      <c r="C21" s="32" t="s">
        <v>14</v>
      </c>
      <c r="D21" s="35" t="s">
        <v>15</v>
      </c>
      <c r="E21" s="36"/>
      <c r="F21" s="36"/>
      <c r="G21" s="36"/>
      <c r="H21" s="37"/>
    </row>
    <row r="22" spans="1:14" customFormat="1" ht="45.75" customHeight="1" x14ac:dyDescent="0.25">
      <c r="A22" s="33"/>
      <c r="B22" s="33"/>
      <c r="C22" s="33"/>
      <c r="D22" s="32" t="s">
        <v>16</v>
      </c>
      <c r="E22" s="32" t="s">
        <v>17</v>
      </c>
      <c r="F22" s="32" t="s">
        <v>18</v>
      </c>
      <c r="G22" s="32" t="s">
        <v>19</v>
      </c>
      <c r="H22" s="32" t="s">
        <v>20</v>
      </c>
    </row>
    <row r="23" spans="1:14" customFormat="1" ht="27.75" customHeight="1" x14ac:dyDescent="0.25">
      <c r="A23" s="34"/>
      <c r="B23" s="34"/>
      <c r="C23" s="34"/>
      <c r="D23" s="34"/>
      <c r="E23" s="34"/>
      <c r="F23" s="34"/>
      <c r="G23" s="34"/>
      <c r="H23" s="34"/>
    </row>
    <row r="24" spans="1:14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4" customFormat="1" ht="15" x14ac:dyDescent="0.25">
      <c r="A25" s="38" t="s">
        <v>21</v>
      </c>
      <c r="B25" s="39"/>
      <c r="C25" s="39"/>
      <c r="D25" s="39"/>
      <c r="E25" s="39"/>
      <c r="F25" s="39"/>
      <c r="G25" s="39"/>
      <c r="H25" s="40"/>
      <c r="M25" s="14" t="s">
        <v>21</v>
      </c>
    </row>
    <row r="26" spans="1:14" customFormat="1" ht="33.75" x14ac:dyDescent="0.25">
      <c r="A26" s="15">
        <v>1</v>
      </c>
      <c r="B26" s="16" t="s">
        <v>22</v>
      </c>
      <c r="C26" s="16" t="s">
        <v>23</v>
      </c>
      <c r="D26" s="17">
        <v>48841.21</v>
      </c>
      <c r="E26" s="17"/>
      <c r="F26" s="17"/>
      <c r="G26" s="17"/>
      <c r="H26" s="17">
        <v>48841.21</v>
      </c>
      <c r="M26" s="14"/>
    </row>
    <row r="27" spans="1:14" customFormat="1" ht="22.5" x14ac:dyDescent="0.25">
      <c r="A27" s="15">
        <v>2</v>
      </c>
      <c r="B27" s="16" t="s">
        <v>24</v>
      </c>
      <c r="C27" s="16" t="s">
        <v>25</v>
      </c>
      <c r="D27" s="17">
        <v>40054.720000000001</v>
      </c>
      <c r="E27" s="17"/>
      <c r="F27" s="17"/>
      <c r="G27" s="17"/>
      <c r="H27" s="17">
        <v>40054.720000000001</v>
      </c>
      <c r="M27" s="14"/>
    </row>
    <row r="28" spans="1:14" customFormat="1" ht="22.5" x14ac:dyDescent="0.25">
      <c r="A28" s="15">
        <v>3</v>
      </c>
      <c r="B28" s="16" t="s">
        <v>26</v>
      </c>
      <c r="C28" s="16" t="s">
        <v>27</v>
      </c>
      <c r="D28" s="17">
        <v>1173.58</v>
      </c>
      <c r="E28" s="17">
        <v>4.3899999999999997</v>
      </c>
      <c r="F28" s="17"/>
      <c r="G28" s="17"/>
      <c r="H28" s="17">
        <v>1177.97</v>
      </c>
      <c r="M28" s="14"/>
    </row>
    <row r="29" spans="1:14" customFormat="1" ht="23.25" x14ac:dyDescent="0.25">
      <c r="A29" s="18"/>
      <c r="B29" s="41" t="s">
        <v>28</v>
      </c>
      <c r="C29" s="42"/>
      <c r="D29" s="19">
        <v>90069.51</v>
      </c>
      <c r="E29" s="19">
        <v>4.3899999999999997</v>
      </c>
      <c r="F29" s="20"/>
      <c r="G29" s="20"/>
      <c r="H29" s="20">
        <v>90073.9</v>
      </c>
      <c r="M29" s="14"/>
      <c r="N29" s="21" t="s">
        <v>28</v>
      </c>
    </row>
    <row r="30" spans="1:14" customFormat="1" ht="15" x14ac:dyDescent="0.25">
      <c r="A30" s="38" t="s">
        <v>29</v>
      </c>
      <c r="B30" s="39"/>
      <c r="C30" s="39"/>
      <c r="D30" s="39"/>
      <c r="E30" s="39"/>
      <c r="F30" s="39"/>
      <c r="G30" s="39"/>
      <c r="H30" s="40"/>
      <c r="M30" s="14" t="s">
        <v>29</v>
      </c>
      <c r="N30" s="21"/>
    </row>
    <row r="31" spans="1:14" customFormat="1" ht="15" x14ac:dyDescent="0.25">
      <c r="A31" s="15">
        <v>4</v>
      </c>
      <c r="B31" s="16" t="s">
        <v>30</v>
      </c>
      <c r="C31" s="16" t="s">
        <v>31</v>
      </c>
      <c r="D31" s="17">
        <v>161452.93</v>
      </c>
      <c r="E31" s="17"/>
      <c r="F31" s="17"/>
      <c r="G31" s="17"/>
      <c r="H31" s="17">
        <v>161452.93</v>
      </c>
      <c r="M31" s="14"/>
      <c r="N31" s="21"/>
    </row>
    <row r="32" spans="1:14" customFormat="1" ht="22.5" x14ac:dyDescent="0.25">
      <c r="A32" s="15">
        <v>6</v>
      </c>
      <c r="B32" s="16" t="s">
        <v>32</v>
      </c>
      <c r="C32" s="16" t="s">
        <v>33</v>
      </c>
      <c r="D32" s="17">
        <v>11371.39</v>
      </c>
      <c r="E32" s="17"/>
      <c r="F32" s="17"/>
      <c r="G32" s="17"/>
      <c r="H32" s="17">
        <v>11371.39</v>
      </c>
      <c r="M32" s="14"/>
      <c r="N32" s="21"/>
    </row>
    <row r="33" spans="1:14" customFormat="1" ht="22.5" x14ac:dyDescent="0.25">
      <c r="A33" s="15">
        <v>5</v>
      </c>
      <c r="B33" s="16" t="s">
        <v>34</v>
      </c>
      <c r="C33" s="16" t="s">
        <v>35</v>
      </c>
      <c r="D33" s="17">
        <v>4505.95</v>
      </c>
      <c r="E33" s="17"/>
      <c r="F33" s="17"/>
      <c r="G33" s="17"/>
      <c r="H33" s="17">
        <v>4505.95</v>
      </c>
      <c r="M33" s="14"/>
      <c r="N33" s="21"/>
    </row>
    <row r="34" spans="1:14" customFormat="1" ht="22.5" x14ac:dyDescent="0.25">
      <c r="A34" s="15">
        <v>7</v>
      </c>
      <c r="B34" s="16" t="s">
        <v>36</v>
      </c>
      <c r="C34" s="16" t="s">
        <v>37</v>
      </c>
      <c r="D34" s="17">
        <v>1615.22</v>
      </c>
      <c r="E34" s="17"/>
      <c r="F34" s="17"/>
      <c r="G34" s="17"/>
      <c r="H34" s="17">
        <v>1615.22</v>
      </c>
      <c r="M34" s="14"/>
      <c r="N34" s="21"/>
    </row>
    <row r="35" spans="1:14" customFormat="1" ht="23.25" x14ac:dyDescent="0.25">
      <c r="A35" s="18"/>
      <c r="B35" s="41" t="s">
        <v>38</v>
      </c>
      <c r="C35" s="42"/>
      <c r="D35" s="19">
        <v>178945.49</v>
      </c>
      <c r="E35" s="19"/>
      <c r="F35" s="20"/>
      <c r="G35" s="20"/>
      <c r="H35" s="20">
        <v>178945.49</v>
      </c>
      <c r="M35" s="14"/>
      <c r="N35" s="21" t="s">
        <v>38</v>
      </c>
    </row>
    <row r="36" spans="1:14" customFormat="1" ht="15" x14ac:dyDescent="0.25">
      <c r="A36" s="38" t="s">
        <v>39</v>
      </c>
      <c r="B36" s="39"/>
      <c r="C36" s="39"/>
      <c r="D36" s="39"/>
      <c r="E36" s="39"/>
      <c r="F36" s="39"/>
      <c r="G36" s="39"/>
      <c r="H36" s="40"/>
      <c r="M36" s="14" t="s">
        <v>39</v>
      </c>
      <c r="N36" s="21"/>
    </row>
    <row r="37" spans="1:14" customFormat="1" ht="15" x14ac:dyDescent="0.25">
      <c r="A37" s="15">
        <v>8</v>
      </c>
      <c r="B37" s="16" t="s">
        <v>40</v>
      </c>
      <c r="C37" s="16" t="s">
        <v>41</v>
      </c>
      <c r="D37" s="17">
        <v>0.46</v>
      </c>
      <c r="E37" s="17">
        <v>474.57</v>
      </c>
      <c r="F37" s="17"/>
      <c r="G37" s="17"/>
      <c r="H37" s="17">
        <v>475.03</v>
      </c>
      <c r="M37" s="14"/>
      <c r="N37" s="21"/>
    </row>
    <row r="38" spans="1:14" customFormat="1" ht="15" x14ac:dyDescent="0.25">
      <c r="A38" s="15">
        <v>9</v>
      </c>
      <c r="B38" s="16" t="s">
        <v>42</v>
      </c>
      <c r="C38" s="16" t="s">
        <v>43</v>
      </c>
      <c r="D38" s="17">
        <v>595.21</v>
      </c>
      <c r="E38" s="17">
        <v>1681.46</v>
      </c>
      <c r="F38" s="17"/>
      <c r="G38" s="17"/>
      <c r="H38" s="17">
        <v>2276.67</v>
      </c>
      <c r="M38" s="14"/>
      <c r="N38" s="21"/>
    </row>
    <row r="39" spans="1:14" customFormat="1" ht="15" x14ac:dyDescent="0.25">
      <c r="A39" s="18"/>
      <c r="B39" s="41" t="s">
        <v>44</v>
      </c>
      <c r="C39" s="42"/>
      <c r="D39" s="19">
        <v>595.66999999999996</v>
      </c>
      <c r="E39" s="19">
        <v>2156.0300000000002</v>
      </c>
      <c r="F39" s="20"/>
      <c r="G39" s="20"/>
      <c r="H39" s="20">
        <v>2751.7</v>
      </c>
      <c r="M39" s="14"/>
      <c r="N39" s="21" t="s">
        <v>44</v>
      </c>
    </row>
    <row r="40" spans="1:14" customFormat="1" ht="15" x14ac:dyDescent="0.25">
      <c r="A40" s="38" t="s">
        <v>45</v>
      </c>
      <c r="B40" s="39"/>
      <c r="C40" s="39"/>
      <c r="D40" s="39"/>
      <c r="E40" s="39"/>
      <c r="F40" s="39"/>
      <c r="G40" s="39"/>
      <c r="H40" s="40"/>
      <c r="M40" s="14" t="s">
        <v>45</v>
      </c>
      <c r="N40" s="21"/>
    </row>
    <row r="41" spans="1:14" customFormat="1" ht="22.5" x14ac:dyDescent="0.25">
      <c r="A41" s="15">
        <v>24</v>
      </c>
      <c r="B41" s="16" t="s">
        <v>46</v>
      </c>
      <c r="C41" s="16" t="s">
        <v>47</v>
      </c>
      <c r="D41" s="17">
        <v>1758.76</v>
      </c>
      <c r="E41" s="17"/>
      <c r="F41" s="17"/>
      <c r="G41" s="17"/>
      <c r="H41" s="17">
        <v>1758.76</v>
      </c>
      <c r="M41" s="14"/>
      <c r="N41" s="21"/>
    </row>
    <row r="42" spans="1:14" customFormat="1" ht="22.5" x14ac:dyDescent="0.25">
      <c r="A42" s="15">
        <v>10</v>
      </c>
      <c r="B42" s="16" t="s">
        <v>48</v>
      </c>
      <c r="C42" s="16" t="s">
        <v>49</v>
      </c>
      <c r="D42" s="17">
        <v>760.02</v>
      </c>
      <c r="E42" s="17"/>
      <c r="F42" s="17"/>
      <c r="G42" s="17"/>
      <c r="H42" s="17">
        <v>760.02</v>
      </c>
      <c r="M42" s="14"/>
      <c r="N42" s="21"/>
    </row>
    <row r="43" spans="1:14" customFormat="1" ht="22.5" x14ac:dyDescent="0.25">
      <c r="A43" s="15">
        <v>11</v>
      </c>
      <c r="B43" s="16" t="s">
        <v>50</v>
      </c>
      <c r="C43" s="16" t="s">
        <v>51</v>
      </c>
      <c r="D43" s="17">
        <v>10454.17</v>
      </c>
      <c r="E43" s="17"/>
      <c r="F43" s="17"/>
      <c r="G43" s="17"/>
      <c r="H43" s="17">
        <v>10454.17</v>
      </c>
      <c r="M43" s="14"/>
      <c r="N43" s="21"/>
    </row>
    <row r="44" spans="1:14" customFormat="1" ht="22.5" x14ac:dyDescent="0.25">
      <c r="A44" s="15">
        <v>12</v>
      </c>
      <c r="B44" s="16" t="s">
        <v>52</v>
      </c>
      <c r="C44" s="16" t="s">
        <v>53</v>
      </c>
      <c r="D44" s="17">
        <v>9143.31</v>
      </c>
      <c r="E44" s="17"/>
      <c r="F44" s="17"/>
      <c r="G44" s="17"/>
      <c r="H44" s="17">
        <v>9143.31</v>
      </c>
      <c r="M44" s="14"/>
      <c r="N44" s="21"/>
    </row>
    <row r="45" spans="1:14" customFormat="1" ht="22.5" x14ac:dyDescent="0.25">
      <c r="A45" s="48">
        <v>13</v>
      </c>
      <c r="B45" s="55" t="s">
        <v>54</v>
      </c>
      <c r="C45" s="55" t="s">
        <v>55</v>
      </c>
      <c r="D45" s="56">
        <v>20263.25</v>
      </c>
      <c r="E45" s="56"/>
      <c r="F45" s="56"/>
      <c r="G45" s="56"/>
      <c r="H45" s="56">
        <v>20263.25</v>
      </c>
      <c r="M45" s="14"/>
      <c r="N45" s="21"/>
    </row>
    <row r="46" spans="1:14" customFormat="1" ht="22.5" x14ac:dyDescent="0.25">
      <c r="A46" s="15">
        <v>15</v>
      </c>
      <c r="B46" s="16" t="s">
        <v>56</v>
      </c>
      <c r="C46" s="16" t="s">
        <v>57</v>
      </c>
      <c r="D46" s="17">
        <v>4800.6099999999997</v>
      </c>
      <c r="E46" s="17">
        <v>58.97</v>
      </c>
      <c r="F46" s="17"/>
      <c r="G46" s="17"/>
      <c r="H46" s="17">
        <v>4859.58</v>
      </c>
      <c r="M46" s="14"/>
      <c r="N46" s="21"/>
    </row>
    <row r="47" spans="1:14" customFormat="1" ht="22.5" x14ac:dyDescent="0.25">
      <c r="A47" s="15">
        <v>14</v>
      </c>
      <c r="B47" s="16" t="s">
        <v>58</v>
      </c>
      <c r="C47" s="16" t="s">
        <v>59</v>
      </c>
      <c r="D47" s="17">
        <v>4038.24</v>
      </c>
      <c r="E47" s="17">
        <v>6.6</v>
      </c>
      <c r="F47" s="17"/>
      <c r="G47" s="17"/>
      <c r="H47" s="17">
        <v>4044.84</v>
      </c>
      <c r="M47" s="14"/>
      <c r="N47" s="21"/>
    </row>
    <row r="48" spans="1:14" customFormat="1" ht="22.5" x14ac:dyDescent="0.25">
      <c r="A48" s="15">
        <v>16</v>
      </c>
      <c r="B48" s="16" t="s">
        <v>60</v>
      </c>
      <c r="C48" s="16" t="s">
        <v>61</v>
      </c>
      <c r="D48" s="17">
        <v>3937.99</v>
      </c>
      <c r="E48" s="17">
        <v>65.459999999999994</v>
      </c>
      <c r="F48" s="17"/>
      <c r="G48" s="17"/>
      <c r="H48" s="17">
        <v>4003.45</v>
      </c>
      <c r="M48" s="14"/>
      <c r="N48" s="21"/>
    </row>
    <row r="49" spans="1:15" customFormat="1" ht="22.5" x14ac:dyDescent="0.25">
      <c r="A49" s="15">
        <v>17</v>
      </c>
      <c r="B49" s="16" t="s">
        <v>62</v>
      </c>
      <c r="C49" s="16" t="s">
        <v>63</v>
      </c>
      <c r="D49" s="17">
        <v>8264.99</v>
      </c>
      <c r="E49" s="17">
        <v>26.93</v>
      </c>
      <c r="F49" s="17"/>
      <c r="G49" s="17"/>
      <c r="H49" s="17">
        <v>8291.92</v>
      </c>
      <c r="M49" s="14"/>
      <c r="N49" s="21"/>
    </row>
    <row r="50" spans="1:15" customFormat="1" ht="22.5" x14ac:dyDescent="0.25">
      <c r="A50" s="15">
        <v>18</v>
      </c>
      <c r="B50" s="16" t="s">
        <v>64</v>
      </c>
      <c r="C50" s="16" t="s">
        <v>65</v>
      </c>
      <c r="D50" s="17">
        <v>1804.17</v>
      </c>
      <c r="E50" s="17">
        <v>86.03</v>
      </c>
      <c r="F50" s="17"/>
      <c r="G50" s="17"/>
      <c r="H50" s="17">
        <v>1890.2</v>
      </c>
      <c r="M50" s="14"/>
      <c r="N50" s="21"/>
    </row>
    <row r="51" spans="1:15" customFormat="1" ht="34.5" x14ac:dyDescent="0.25">
      <c r="A51" s="18"/>
      <c r="B51" s="41" t="s">
        <v>66</v>
      </c>
      <c r="C51" s="42"/>
      <c r="D51" s="19">
        <v>65225.51</v>
      </c>
      <c r="E51" s="19">
        <v>243.99</v>
      </c>
      <c r="F51" s="20"/>
      <c r="G51" s="20"/>
      <c r="H51" s="20">
        <v>65469.5</v>
      </c>
      <c r="M51" s="14"/>
      <c r="N51" s="21" t="s">
        <v>66</v>
      </c>
    </row>
    <row r="52" spans="1:15" customFormat="1" ht="15" x14ac:dyDescent="0.25">
      <c r="A52" s="38" t="s">
        <v>67</v>
      </c>
      <c r="B52" s="39"/>
      <c r="C52" s="39"/>
      <c r="D52" s="39"/>
      <c r="E52" s="39"/>
      <c r="F52" s="39"/>
      <c r="G52" s="39"/>
      <c r="H52" s="40"/>
      <c r="M52" s="14" t="s">
        <v>67</v>
      </c>
      <c r="N52" s="21"/>
    </row>
    <row r="53" spans="1:15" customFormat="1" ht="15" x14ac:dyDescent="0.25">
      <c r="A53" s="15">
        <v>19</v>
      </c>
      <c r="B53" s="16" t="s">
        <v>68</v>
      </c>
      <c r="C53" s="16" t="s">
        <v>69</v>
      </c>
      <c r="D53" s="17">
        <v>5005.8999999999996</v>
      </c>
      <c r="E53" s="17"/>
      <c r="F53" s="17"/>
      <c r="G53" s="17"/>
      <c r="H53" s="17">
        <v>5005.8999999999996</v>
      </c>
      <c r="M53" s="14"/>
      <c r="N53" s="21"/>
    </row>
    <row r="54" spans="1:15" customFormat="1" ht="15" x14ac:dyDescent="0.25">
      <c r="A54" s="15">
        <v>20</v>
      </c>
      <c r="B54" s="16" t="s">
        <v>70</v>
      </c>
      <c r="C54" s="16" t="s">
        <v>71</v>
      </c>
      <c r="D54" s="17">
        <v>48898.42</v>
      </c>
      <c r="E54" s="17"/>
      <c r="F54" s="17"/>
      <c r="G54" s="17"/>
      <c r="H54" s="17">
        <v>48898.42</v>
      </c>
      <c r="M54" s="14"/>
      <c r="N54" s="21"/>
    </row>
    <row r="55" spans="1:15" customFormat="1" ht="23.25" x14ac:dyDescent="0.25">
      <c r="A55" s="18"/>
      <c r="B55" s="41" t="s">
        <v>72</v>
      </c>
      <c r="C55" s="42"/>
      <c r="D55" s="19">
        <v>53904.32</v>
      </c>
      <c r="E55" s="19"/>
      <c r="F55" s="20"/>
      <c r="G55" s="20"/>
      <c r="H55" s="20">
        <v>53904.32</v>
      </c>
      <c r="M55" s="14"/>
      <c r="N55" s="21" t="s">
        <v>72</v>
      </c>
    </row>
    <row r="56" spans="1:15" customFormat="1" ht="15" x14ac:dyDescent="0.25">
      <c r="A56" s="18"/>
      <c r="B56" s="43" t="s">
        <v>73</v>
      </c>
      <c r="C56" s="44"/>
      <c r="D56" s="19">
        <v>388740.5</v>
      </c>
      <c r="E56" s="19">
        <v>2404.41</v>
      </c>
      <c r="F56" s="20"/>
      <c r="G56" s="20"/>
      <c r="H56" s="20">
        <v>391144.91</v>
      </c>
      <c r="M56" s="14"/>
      <c r="N56" s="21"/>
      <c r="O56" s="22" t="s">
        <v>73</v>
      </c>
    </row>
    <row r="57" spans="1:15" customFormat="1" ht="15" x14ac:dyDescent="0.25">
      <c r="A57" s="38" t="s">
        <v>74</v>
      </c>
      <c r="B57" s="39"/>
      <c r="C57" s="39"/>
      <c r="D57" s="39"/>
      <c r="E57" s="39"/>
      <c r="F57" s="39"/>
      <c r="G57" s="39"/>
      <c r="H57" s="40"/>
      <c r="M57" s="14" t="s">
        <v>74</v>
      </c>
      <c r="N57" s="21"/>
      <c r="O57" s="22"/>
    </row>
    <row r="58" spans="1:15" customFormat="1" ht="33.75" x14ac:dyDescent="0.25">
      <c r="A58" s="15">
        <v>21</v>
      </c>
      <c r="B58" s="16" t="s">
        <v>75</v>
      </c>
      <c r="C58" s="16" t="s">
        <v>76</v>
      </c>
      <c r="D58" s="17">
        <v>31876.720000000001</v>
      </c>
      <c r="E58" s="17">
        <v>197.16</v>
      </c>
      <c r="F58" s="17"/>
      <c r="G58" s="17"/>
      <c r="H58" s="17">
        <v>32073.88</v>
      </c>
      <c r="M58" s="14"/>
      <c r="N58" s="21"/>
      <c r="O58" s="22"/>
    </row>
    <row r="59" spans="1:15" customFormat="1" ht="15" x14ac:dyDescent="0.25">
      <c r="A59" s="18"/>
      <c r="B59" s="41" t="s">
        <v>77</v>
      </c>
      <c r="C59" s="42"/>
      <c r="D59" s="19">
        <v>31876.720000000001</v>
      </c>
      <c r="E59" s="19">
        <v>197.16</v>
      </c>
      <c r="F59" s="20"/>
      <c r="G59" s="20"/>
      <c r="H59" s="20">
        <v>32073.88</v>
      </c>
      <c r="M59" s="14"/>
      <c r="N59" s="21" t="s">
        <v>77</v>
      </c>
      <c r="O59" s="22"/>
    </row>
    <row r="60" spans="1:15" customFormat="1" ht="15" x14ac:dyDescent="0.25">
      <c r="A60" s="18"/>
      <c r="B60" s="43" t="s">
        <v>78</v>
      </c>
      <c r="C60" s="44"/>
      <c r="D60" s="19">
        <v>420617.22</v>
      </c>
      <c r="E60" s="19">
        <v>2601.5700000000002</v>
      </c>
      <c r="F60" s="20"/>
      <c r="G60" s="20"/>
      <c r="H60" s="20">
        <v>423218.79</v>
      </c>
      <c r="M60" s="14"/>
      <c r="N60" s="21"/>
      <c r="O60" s="22" t="s">
        <v>78</v>
      </c>
    </row>
    <row r="61" spans="1:15" customFormat="1" ht="15" x14ac:dyDescent="0.25">
      <c r="A61" s="38" t="s">
        <v>79</v>
      </c>
      <c r="B61" s="39"/>
      <c r="C61" s="39"/>
      <c r="D61" s="39"/>
      <c r="E61" s="39"/>
      <c r="F61" s="39"/>
      <c r="G61" s="39"/>
      <c r="H61" s="40"/>
      <c r="M61" s="14" t="s">
        <v>79</v>
      </c>
      <c r="N61" s="21"/>
      <c r="O61" s="22"/>
    </row>
    <row r="62" spans="1:15" customFormat="1" ht="22.5" x14ac:dyDescent="0.25">
      <c r="A62" s="15">
        <v>22</v>
      </c>
      <c r="B62" s="16" t="s">
        <v>80</v>
      </c>
      <c r="C62" s="16" t="s">
        <v>81</v>
      </c>
      <c r="D62" s="17">
        <v>10094.81</v>
      </c>
      <c r="E62" s="17">
        <v>62.44</v>
      </c>
      <c r="F62" s="17"/>
      <c r="G62" s="17"/>
      <c r="H62" s="17">
        <v>10157.25</v>
      </c>
      <c r="M62" s="14"/>
      <c r="N62" s="21"/>
      <c r="O62" s="22"/>
    </row>
    <row r="63" spans="1:15" customFormat="1" ht="15" x14ac:dyDescent="0.25">
      <c r="A63" s="18"/>
      <c r="B63" s="41" t="s">
        <v>82</v>
      </c>
      <c r="C63" s="42"/>
      <c r="D63" s="19">
        <v>10094.81</v>
      </c>
      <c r="E63" s="19">
        <v>62.44</v>
      </c>
      <c r="F63" s="20"/>
      <c r="G63" s="20"/>
      <c r="H63" s="20">
        <v>10157.25</v>
      </c>
      <c r="M63" s="14"/>
      <c r="N63" s="21" t="s">
        <v>82</v>
      </c>
      <c r="O63" s="22"/>
    </row>
    <row r="64" spans="1:15" customFormat="1" ht="15" x14ac:dyDescent="0.25">
      <c r="A64" s="18"/>
      <c r="B64" s="43" t="s">
        <v>83</v>
      </c>
      <c r="C64" s="44"/>
      <c r="D64" s="19">
        <v>430712.03</v>
      </c>
      <c r="E64" s="19">
        <v>2664.01</v>
      </c>
      <c r="F64" s="20"/>
      <c r="G64" s="20"/>
      <c r="H64" s="20">
        <v>433376.04</v>
      </c>
      <c r="M64" s="14"/>
      <c r="N64" s="21"/>
      <c r="O64" s="22" t="s">
        <v>83</v>
      </c>
    </row>
    <row r="65" spans="1:24" customFormat="1" ht="42" customHeight="1" x14ac:dyDescent="0.25">
      <c r="A65" s="38" t="s">
        <v>84</v>
      </c>
      <c r="B65" s="39"/>
      <c r="C65" s="39"/>
      <c r="D65" s="39"/>
      <c r="E65" s="39"/>
      <c r="F65" s="39"/>
      <c r="G65" s="39"/>
      <c r="H65" s="40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</row>
    <row r="66" spans="1:24" customFormat="1" ht="15" x14ac:dyDescent="0.25">
      <c r="A66" s="18"/>
      <c r="B66" s="43" t="s">
        <v>85</v>
      </c>
      <c r="C66" s="44"/>
      <c r="D66" s="19">
        <v>430712.03</v>
      </c>
      <c r="E66" s="19">
        <v>2664.01</v>
      </c>
      <c r="F66" s="20"/>
      <c r="G66" s="20"/>
      <c r="H66" s="20">
        <v>433376.04</v>
      </c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</row>
    <row r="67" spans="1:24" customFormat="1" ht="15" x14ac:dyDescent="0.25">
      <c r="A67" s="38" t="s">
        <v>86</v>
      </c>
      <c r="B67" s="39"/>
      <c r="C67" s="39"/>
      <c r="D67" s="39"/>
      <c r="E67" s="39"/>
      <c r="F67" s="39"/>
      <c r="G67" s="39"/>
      <c r="H67" s="40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</row>
    <row r="68" spans="1:24" customFormat="1" ht="15" x14ac:dyDescent="0.25">
      <c r="A68" s="18"/>
      <c r="B68" s="43" t="s">
        <v>87</v>
      </c>
      <c r="C68" s="44"/>
      <c r="D68" s="19">
        <v>430712.03</v>
      </c>
      <c r="E68" s="19">
        <v>2664.01</v>
      </c>
      <c r="F68" s="20"/>
      <c r="G68" s="20"/>
      <c r="H68" s="20">
        <v>433376.04</v>
      </c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</row>
    <row r="69" spans="1:24" customFormat="1" ht="15" x14ac:dyDescent="0.25">
      <c r="A69" s="38" t="s">
        <v>88</v>
      </c>
      <c r="B69" s="39"/>
      <c r="C69" s="39"/>
      <c r="D69" s="39"/>
      <c r="E69" s="39"/>
      <c r="F69" s="39"/>
      <c r="G69" s="39"/>
      <c r="H69" s="40"/>
      <c r="M69" s="14" t="s">
        <v>88</v>
      </c>
      <c r="N69" s="21"/>
      <c r="O69" s="22"/>
      <c r="V69" s="49"/>
      <c r="W69" s="49"/>
      <c r="X69" s="49"/>
    </row>
    <row r="70" spans="1:24" customFormat="1" ht="60" x14ac:dyDescent="0.25">
      <c r="A70" s="15">
        <v>23</v>
      </c>
      <c r="B70" s="16" t="s">
        <v>89</v>
      </c>
      <c r="C70" s="16" t="s">
        <v>90</v>
      </c>
      <c r="D70" s="17">
        <v>86142.41</v>
      </c>
      <c r="E70" s="17">
        <v>532.79999999999995</v>
      </c>
      <c r="F70" s="17"/>
      <c r="G70" s="17"/>
      <c r="H70" s="17">
        <v>86675.21</v>
      </c>
      <c r="M70" s="14"/>
      <c r="N70" s="21"/>
      <c r="O70" s="22"/>
      <c r="V70" s="51" t="s">
        <v>100</v>
      </c>
      <c r="W70" s="52" t="s">
        <v>99</v>
      </c>
      <c r="X70" s="49"/>
    </row>
    <row r="71" spans="1:24" customFormat="1" ht="15" x14ac:dyDescent="0.25">
      <c r="A71" s="18"/>
      <c r="B71" s="41" t="s">
        <v>91</v>
      </c>
      <c r="C71" s="42"/>
      <c r="D71" s="19">
        <v>86142.41</v>
      </c>
      <c r="E71" s="19">
        <v>532.79999999999995</v>
      </c>
      <c r="F71" s="20"/>
      <c r="G71" s="20"/>
      <c r="H71" s="20">
        <v>86675.21</v>
      </c>
      <c r="M71" s="14"/>
      <c r="N71" s="21" t="s">
        <v>91</v>
      </c>
      <c r="O71" s="22"/>
      <c r="V71" s="50">
        <f>H72*1000</f>
        <v>520051250</v>
      </c>
      <c r="W71" s="53">
        <v>548004000</v>
      </c>
      <c r="X71" s="54">
        <v>1.0293421028633214</v>
      </c>
    </row>
    <row r="72" spans="1:24" customFormat="1" ht="15" x14ac:dyDescent="0.25">
      <c r="A72" s="18"/>
      <c r="B72" s="43" t="s">
        <v>92</v>
      </c>
      <c r="C72" s="44"/>
      <c r="D72" s="19">
        <v>516854.44</v>
      </c>
      <c r="E72" s="19">
        <v>3196.81</v>
      </c>
      <c r="F72" s="20"/>
      <c r="G72" s="20"/>
      <c r="H72" s="20">
        <v>520051.25</v>
      </c>
      <c r="M72" s="14"/>
      <c r="N72" s="21"/>
      <c r="O72" s="22" t="s">
        <v>92</v>
      </c>
    </row>
    <row r="75" spans="1:24" customFormat="1" ht="15" x14ac:dyDescent="0.25">
      <c r="A75" s="23" t="s">
        <v>93</v>
      </c>
      <c r="B75" s="4"/>
      <c r="D75" s="24"/>
      <c r="E75" s="45" t="s">
        <v>94</v>
      </c>
      <c r="F75" s="45"/>
      <c r="G75" s="45"/>
      <c r="H75" s="45"/>
      <c r="P75" s="5" t="s">
        <v>94</v>
      </c>
    </row>
    <row r="76" spans="1:24" customFormat="1" ht="15" customHeight="1" x14ac:dyDescent="0.25">
      <c r="A76" s="4"/>
      <c r="B76" s="4"/>
      <c r="C76" s="30" t="s">
        <v>95</v>
      </c>
      <c r="D76" s="30"/>
      <c r="E76" s="30"/>
      <c r="F76" s="30"/>
      <c r="G76" s="30"/>
      <c r="H76" s="30"/>
    </row>
    <row r="77" spans="1:24" customFormat="1" ht="15" x14ac:dyDescent="0.25">
      <c r="A77" s="23" t="s">
        <v>96</v>
      </c>
      <c r="B77" s="4"/>
      <c r="D77" s="24"/>
      <c r="E77" s="45" t="s">
        <v>94</v>
      </c>
      <c r="F77" s="45"/>
      <c r="G77" s="45"/>
      <c r="H77" s="45"/>
      <c r="Q77" s="5" t="s">
        <v>94</v>
      </c>
    </row>
    <row r="78" spans="1:24" customFormat="1" ht="15" customHeight="1" x14ac:dyDescent="0.25">
      <c r="A78" s="4"/>
      <c r="B78" s="4"/>
      <c r="C78" s="30" t="s">
        <v>95</v>
      </c>
      <c r="D78" s="30"/>
      <c r="E78" s="30"/>
      <c r="F78" s="30"/>
      <c r="G78" s="30"/>
      <c r="H78" s="30"/>
    </row>
    <row r="79" spans="1:24" customFormat="1" ht="15" x14ac:dyDescent="0.25">
      <c r="A79" s="46" t="s">
        <v>97</v>
      </c>
      <c r="B79" s="46"/>
      <c r="C79" s="46"/>
      <c r="D79" s="46"/>
      <c r="E79" s="45" t="s">
        <v>94</v>
      </c>
      <c r="F79" s="45"/>
      <c r="G79" s="45"/>
      <c r="H79" s="45"/>
      <c r="R79" s="5" t="s">
        <v>97</v>
      </c>
      <c r="S79" s="5" t="s">
        <v>94</v>
      </c>
    </row>
    <row r="80" spans="1:24" customFormat="1" ht="15" customHeight="1" x14ac:dyDescent="0.25">
      <c r="A80" s="4"/>
      <c r="B80" s="4"/>
      <c r="C80" s="30" t="s">
        <v>95</v>
      </c>
      <c r="D80" s="30"/>
      <c r="E80" s="30"/>
      <c r="F80" s="30"/>
      <c r="G80" s="30"/>
      <c r="H80" s="30"/>
    </row>
    <row r="81" spans="1:21" customFormat="1" ht="15" x14ac:dyDescent="0.25">
      <c r="A81" s="23" t="s">
        <v>2</v>
      </c>
      <c r="B81" s="4"/>
      <c r="C81" s="47"/>
      <c r="D81" s="47"/>
      <c r="E81" s="45" t="s">
        <v>94</v>
      </c>
      <c r="F81" s="45"/>
      <c r="G81" s="45"/>
      <c r="H81" s="45"/>
      <c r="T81" s="5" t="s">
        <v>9</v>
      </c>
      <c r="U81" s="5" t="s">
        <v>94</v>
      </c>
    </row>
    <row r="82" spans="1:21" customFormat="1" ht="15" x14ac:dyDescent="0.25">
      <c r="A82" s="4"/>
      <c r="B82" s="4"/>
      <c r="C82" s="30" t="s">
        <v>98</v>
      </c>
      <c r="D82" s="30"/>
      <c r="E82" s="30"/>
      <c r="F82" s="30"/>
      <c r="G82" s="30"/>
      <c r="H82" s="30"/>
    </row>
  </sheetData>
  <mergeCells count="51">
    <mergeCell ref="C80:H80"/>
    <mergeCell ref="C81:D81"/>
    <mergeCell ref="E81:H81"/>
    <mergeCell ref="C82:H82"/>
    <mergeCell ref="C76:H76"/>
    <mergeCell ref="E77:H77"/>
    <mergeCell ref="C78:H78"/>
    <mergeCell ref="A79:D79"/>
    <mergeCell ref="E79:H79"/>
    <mergeCell ref="B68:C68"/>
    <mergeCell ref="A69:H69"/>
    <mergeCell ref="B71:C71"/>
    <mergeCell ref="B72:C72"/>
    <mergeCell ref="E75:H75"/>
    <mergeCell ref="B63:C63"/>
    <mergeCell ref="B64:C64"/>
    <mergeCell ref="A65:H65"/>
    <mergeCell ref="B66:C66"/>
    <mergeCell ref="A67:H67"/>
    <mergeCell ref="B56:C56"/>
    <mergeCell ref="A57:H57"/>
    <mergeCell ref="B59:C59"/>
    <mergeCell ref="B60:C60"/>
    <mergeCell ref="A61:H61"/>
    <mergeCell ref="B39:C39"/>
    <mergeCell ref="A40:H40"/>
    <mergeCell ref="B51:C51"/>
    <mergeCell ref="A52:H52"/>
    <mergeCell ref="B55:C55"/>
    <mergeCell ref="A25:H25"/>
    <mergeCell ref="B29:C29"/>
    <mergeCell ref="A30:H30"/>
    <mergeCell ref="B35:C35"/>
    <mergeCell ref="A36:H36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4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расчет_25.10 - </vt:lpstr>
      <vt:lpstr>'Сводный сметный расчет_25.10 -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2023-04-10T11:48:29Z</cp:lastPrinted>
  <dcterms:created xsi:type="dcterms:W3CDTF">2020-09-30T08:50:27Z</dcterms:created>
  <dcterms:modified xsi:type="dcterms:W3CDTF">2023-10-25T14:02:26Z</dcterms:modified>
</cp:coreProperties>
</file>