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31460C2D-0FAD-4D5E-9917-7B45F1055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3 (в.5) Цех 121. Демонта" sheetId="1" r:id="rId1"/>
  </sheets>
  <definedNames>
    <definedName name="_xlnm.Print_Titles" localSheetId="0">'01-01-03 (в.5) Цех 121. Демонта'!$6:$6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  <c r="A21" i="1"/>
  <c r="A20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<sst xmlns="http://schemas.openxmlformats.org/spreadsheetml/2006/main" count="92" uniqueCount="59">
  <si>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</si>
  <si>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</si>
  <si>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</si>
  <si>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</si>
  <si>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</si>
  <si>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</si>
  <si>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</si>
  <si>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</si>
  <si>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 сетей и систем  инженерного обоспечения.</t>
  </si>
  <si>
    <t>1</t>
  </si>
  <si>
    <t>Разборка трубопроводов из водогазопроводных труб в зданиях и сооружениях на сварке диаметром: до 50 мм</t>
  </si>
  <si>
    <t>100 м</t>
  </si>
  <si>
    <t xml:space="preserve">(4+67+22+128+7+19) / 100 </t>
  </si>
  <si>
    <t xml:space="preserve">1 </t>
  </si>
  <si>
    <t>2</t>
  </si>
  <si>
    <t>Разборка трубопроводов из водогазопроводных труб в зданиях и сооружениях на сварке диаметром: свыше 50 до 100 мм</t>
  </si>
  <si>
    <t xml:space="preserve">(258+193+7) / 100 </t>
  </si>
  <si>
    <t>3</t>
  </si>
  <si>
    <t>Разборка трубопроводов из водогазопроводных труб в зданиях и сооружениях на сварке диаметром: свыше 100 до 150 мм</t>
  </si>
  <si>
    <t xml:space="preserve">(111+11+144+171) / 100 </t>
  </si>
  <si>
    <t>4</t>
  </si>
  <si>
    <t>Демонтаж трубопроводов отопления и водоснабжения из стальных электросварных труб диаметром: 160 мм</t>
  </si>
  <si>
    <t xml:space="preserve">34 / 100 </t>
  </si>
  <si>
    <t>5</t>
  </si>
  <si>
    <t>Демонтаж трубопроводов отопления и водоснабжения из стальных электросварных труб диаметром: 180, 200, 220 мм</t>
  </si>
  <si>
    <t xml:space="preserve">(34+4+1) / 100 </t>
  </si>
  <si>
    <t>6</t>
  </si>
  <si>
    <t>Демонтаж трубопроводов отопления и водоснабжения из стальных электросварных труб диаметром: 250 мм</t>
  </si>
  <si>
    <t xml:space="preserve">9 / 100 </t>
  </si>
  <si>
    <t>7</t>
  </si>
  <si>
    <t>Снятие задвижек диаметром: до 100 мм</t>
  </si>
  <si>
    <t>100 шт</t>
  </si>
  <si>
    <t xml:space="preserve">4 / 100 </t>
  </si>
  <si>
    <t>9</t>
  </si>
  <si>
    <t>Установка шкафов металлических для санитарно-технических систем: на стене или в нише массой свыше 10 до 20 кг / Демонтаж</t>
  </si>
  <si>
    <t>10</t>
  </si>
  <si>
    <t>Демонтаж кранов пожарных диаметром 50 мм</t>
  </si>
  <si>
    <t>шт</t>
  </si>
  <si>
    <t xml:space="preserve"> </t>
  </si>
  <si>
    <t>11</t>
  </si>
  <si>
    <t>Демонтаж Профиль перфорированный монтажный длиной 2 м</t>
  </si>
  <si>
    <t xml:space="preserve">78 / 100 </t>
  </si>
  <si>
    <t>12</t>
  </si>
  <si>
    <t>Демонтаж кабеля(18м(ось 1-3), 132 м(ось 2-24),126м(ось 3-24),66м(ось 15-26),60м(ось 16-26),60м(ось 16-26))</t>
  </si>
  <si>
    <t xml:space="preserve">(18+132+126+66+60+60) / 100 </t>
  </si>
  <si>
    <t>Раздел 2. Вывоз строительного мусора</t>
  </si>
  <si>
    <t>15</t>
  </si>
  <si>
    <t>Погрузка при автомобильных перевозках мусора строительного с погрузкой вручную</t>
  </si>
  <si>
    <t>1 т груза</t>
  </si>
  <si>
    <t>16</t>
  </si>
  <si>
    <t>Перевозка грузов I класса автомобилями бортовыми грузоподъемностью до 5 т на расстояние до 1 км</t>
  </si>
  <si>
    <t>17</t>
  </si>
  <si>
    <t>Разгрузка при автомобильных перевозках труб металлических с применением автопогрузчиков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</si>
  <si>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</si>
  <si>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</si>
  <si>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</si>
  <si>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</si>
  <si>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</si>
  <si>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01-01-03 ПОД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</si>
</sst>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14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36"/>
  <sheetViews>
    <sheetView tabSelected="1" workbookViewId="0">
      <selection activeCell="C8" sqref="C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17" customFormat="1" ht="18" x14ac:dyDescent="0.25">
      <c r="A3" s="34" t="s">
        <v>58</v>
      </c>
      <c r="B3" s="26"/>
      <c r="C3" s="26"/>
      <c r="D3" s="26"/>
      <c r="E3" s="26"/>
      <c r="F3" s="26"/>
      <c r="G3" s="26"/>
      <c r="H3" s="26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27" t="s">
        <v>7</v>
      </c>
      <c r="H5" s="27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28">
        <v>7</v>
      </c>
      <c r="H6" s="29"/>
    </row>
    <row r="7" spans="1:17" customFormat="1" ht="15" x14ac:dyDescent="0.25">
      <c r="A7" s="30" t="s">
        <v>8</v>
      </c>
      <c r="B7" s="30"/>
      <c r="C7" s="30"/>
      <c r="D7" s="30"/>
      <c r="E7" s="30"/>
      <c r="F7" s="30"/>
      <c r="G7" s="30"/>
      <c r="H7" s="30"/>
      <c r="Q7" s="9" t="s">
        <v>8</v>
      </c>
    </row>
    <row r="8" spans="1:17" customFormat="1" ht="22.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2.4700000000000002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4.58</v>
      </c>
      <c r="F9" s="12"/>
      <c r="G9" s="15"/>
      <c r="H9" s="12" t="s">
        <v>16</v>
      </c>
      <c r="J9" s="2" t="s">
        <v>13</v>
      </c>
      <c r="Q9" s="9"/>
    </row>
    <row r="10" spans="1:17" customFormat="1" ht="33.7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11</v>
      </c>
      <c r="E10" s="14">
        <v>4.37</v>
      </c>
      <c r="F10" s="12"/>
      <c r="G10" s="15"/>
      <c r="H10" s="12" t="s">
        <v>19</v>
      </c>
      <c r="J10" s="2" t="s">
        <v>13</v>
      </c>
      <c r="Q10" s="9"/>
    </row>
    <row r="11" spans="1:17" customFormat="1" ht="22.5" x14ac:dyDescent="0.25">
      <c r="A11" s="10">
        <f>IF(J11&lt;&gt;"",COUNTA(J$1:J11),"")</f>
        <v>4</v>
      </c>
      <c r="B11" s="11" t="s">
        <v>20</v>
      </c>
      <c r="C11" s="12" t="s">
        <v>21</v>
      </c>
      <c r="D11" s="13" t="s">
        <v>11</v>
      </c>
      <c r="E11" s="14">
        <v>0.34</v>
      </c>
      <c r="F11" s="12"/>
      <c r="G11" s="15"/>
      <c r="H11" s="12" t="s">
        <v>22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5</v>
      </c>
      <c r="B12" s="11" t="s">
        <v>23</v>
      </c>
      <c r="C12" s="12" t="s">
        <v>24</v>
      </c>
      <c r="D12" s="13" t="s">
        <v>11</v>
      </c>
      <c r="E12" s="14">
        <v>0.39</v>
      </c>
      <c r="F12" s="12"/>
      <c r="G12" s="15"/>
      <c r="H12" s="12" t="s">
        <v>25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26</v>
      </c>
      <c r="C13" s="12" t="s">
        <v>27</v>
      </c>
      <c r="D13" s="13" t="s">
        <v>11</v>
      </c>
      <c r="E13" s="14">
        <v>0.09</v>
      </c>
      <c r="F13" s="12"/>
      <c r="G13" s="15"/>
      <c r="H13" s="12" t="s">
        <v>28</v>
      </c>
      <c r="J13" s="2" t="s">
        <v>13</v>
      </c>
      <c r="Q13" s="9"/>
    </row>
    <row r="14" spans="1:17" customFormat="1" ht="15" x14ac:dyDescent="0.25">
      <c r="A14" s="10">
        <f>IF(J14&lt;&gt;"",COUNTA(J$1:J14),"")</f>
        <v>7</v>
      </c>
      <c r="B14" s="11" t="s">
        <v>29</v>
      </c>
      <c r="C14" s="12" t="s">
        <v>30</v>
      </c>
      <c r="D14" s="13" t="s">
        <v>31</v>
      </c>
      <c r="E14" s="14">
        <v>0.04</v>
      </c>
      <c r="F14" s="12"/>
      <c r="G14" s="15"/>
      <c r="H14" s="12" t="s">
        <v>32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8</v>
      </c>
      <c r="B15" s="11" t="s">
        <v>33</v>
      </c>
      <c r="C15" s="12" t="s">
        <v>34</v>
      </c>
      <c r="D15" s="13" t="s">
        <v>31</v>
      </c>
      <c r="E15" s="14">
        <v>0.04</v>
      </c>
      <c r="F15" s="12"/>
      <c r="G15" s="15"/>
      <c r="H15" s="12" t="s">
        <v>32</v>
      </c>
      <c r="J15" s="2" t="s">
        <v>13</v>
      </c>
      <c r="Q15" s="9"/>
    </row>
    <row r="16" spans="1:17" customFormat="1" ht="15" x14ac:dyDescent="0.25">
      <c r="A16" s="10">
        <f>IF(J16&lt;&gt;"",COUNTA(J$1:J16),"")</f>
        <v>9</v>
      </c>
      <c r="B16" s="11" t="s">
        <v>35</v>
      </c>
      <c r="C16" s="12" t="s">
        <v>36</v>
      </c>
      <c r="D16" s="13" t="s">
        <v>37</v>
      </c>
      <c r="E16" s="16">
        <v>1</v>
      </c>
      <c r="F16" s="12"/>
      <c r="G16" s="15"/>
      <c r="H16" s="12" t="s">
        <v>38</v>
      </c>
      <c r="J16" s="2" t="s">
        <v>13</v>
      </c>
      <c r="Q16" s="9"/>
    </row>
    <row r="17" spans="1:21" customFormat="1" ht="22.5" x14ac:dyDescent="0.25">
      <c r="A17" s="10">
        <f>IF(J17&lt;&gt;"",COUNTA(J$1:J17),"")</f>
        <v>10</v>
      </c>
      <c r="B17" s="11" t="s">
        <v>39</v>
      </c>
      <c r="C17" s="12" t="s">
        <v>40</v>
      </c>
      <c r="D17" s="13" t="s">
        <v>11</v>
      </c>
      <c r="E17" s="14">
        <v>0.78</v>
      </c>
      <c r="F17" s="12"/>
      <c r="G17" s="15"/>
      <c r="H17" s="12" t="s">
        <v>41</v>
      </c>
      <c r="J17" s="2" t="s">
        <v>13</v>
      </c>
      <c r="Q17" s="9"/>
    </row>
    <row r="18" spans="1:21" customFormat="1" ht="33.75" x14ac:dyDescent="0.25">
      <c r="A18" s="10">
        <f>IF(J18&lt;&gt;"",COUNTA(J$1:J18),"")</f>
        <v>11</v>
      </c>
      <c r="B18" s="11" t="s">
        <v>42</v>
      </c>
      <c r="C18" s="12" t="s">
        <v>43</v>
      </c>
      <c r="D18" s="13" t="s">
        <v>11</v>
      </c>
      <c r="E18" s="14">
        <v>4.62</v>
      </c>
      <c r="F18" s="12"/>
      <c r="G18" s="15"/>
      <c r="H18" s="12" t="s">
        <v>44</v>
      </c>
      <c r="J18" s="2" t="s">
        <v>13</v>
      </c>
      <c r="Q18" s="9"/>
    </row>
    <row r="19" spans="1:21" customFormat="1" ht="15" x14ac:dyDescent="0.25">
      <c r="A19" s="30" t="s">
        <v>45</v>
      </c>
      <c r="B19" s="30"/>
      <c r="C19" s="30"/>
      <c r="D19" s="30"/>
      <c r="E19" s="30"/>
      <c r="F19" s="30"/>
      <c r="G19" s="30"/>
      <c r="H19" s="30"/>
      <c r="Q19" s="9" t="s">
        <v>45</v>
      </c>
    </row>
    <row r="20" spans="1:21" customFormat="1" ht="22.5" x14ac:dyDescent="0.25">
      <c r="A20" s="10">
        <f>IF(J20&lt;&gt;"",COUNTA(J$1:J20),"")</f>
        <v>12</v>
      </c>
      <c r="B20" s="11" t="s">
        <v>46</v>
      </c>
      <c r="C20" s="12" t="s">
        <v>47</v>
      </c>
      <c r="D20" s="13" t="s">
        <v>48</v>
      </c>
      <c r="E20" s="14">
        <v>13.28</v>
      </c>
      <c r="F20" s="12"/>
      <c r="G20" s="15"/>
      <c r="H20" s="12" t="s">
        <v>38</v>
      </c>
      <c r="J20" s="2" t="s">
        <v>13</v>
      </c>
      <c r="Q20" s="9"/>
    </row>
    <row r="21" spans="1:21" customFormat="1" ht="22.5" x14ac:dyDescent="0.25">
      <c r="A21" s="10">
        <f>IF(J21&lt;&gt;"",COUNTA(J$1:J21),"")</f>
        <v>13</v>
      </c>
      <c r="B21" s="11" t="s">
        <v>49</v>
      </c>
      <c r="C21" s="12" t="s">
        <v>50</v>
      </c>
      <c r="D21" s="13" t="s">
        <v>48</v>
      </c>
      <c r="E21" s="14">
        <v>13.28</v>
      </c>
      <c r="F21" s="12"/>
      <c r="G21" s="15"/>
      <c r="H21" s="12" t="s">
        <v>38</v>
      </c>
      <c r="J21" s="2" t="s">
        <v>13</v>
      </c>
      <c r="Q21" s="9"/>
    </row>
    <row r="22" spans="1:21" customFormat="1" ht="22.5" x14ac:dyDescent="0.25">
      <c r="A22" s="10">
        <f>IF(J22&lt;&gt;"",COUNTA(J$1:J22),"")</f>
        <v>14</v>
      </c>
      <c r="B22" s="11" t="s">
        <v>51</v>
      </c>
      <c r="C22" s="12" t="s">
        <v>52</v>
      </c>
      <c r="D22" s="13" t="s">
        <v>48</v>
      </c>
      <c r="E22" s="14">
        <v>13.28</v>
      </c>
      <c r="F22" s="12"/>
      <c r="G22" s="15"/>
      <c r="H22" s="12" t="s">
        <v>38</v>
      </c>
      <c r="J22" s="2" t="s">
        <v>13</v>
      </c>
      <c r="Q22" s="9"/>
    </row>
    <row r="23" spans="1:21" customFormat="1" ht="36.75" customHeight="1" x14ac:dyDescent="0.25"/>
    <row r="24" spans="1:21" s="17" customFormat="1" ht="15" x14ac:dyDescent="0.25">
      <c r="A24" s="18"/>
      <c r="B24" s="19" t="s">
        <v>53</v>
      </c>
      <c r="C24" s="31"/>
      <c r="D24" s="31"/>
      <c r="E24" s="32" t="s">
        <v>54</v>
      </c>
      <c r="F24" s="32"/>
      <c r="G24" s="32"/>
      <c r="H24" s="32"/>
      <c r="I24"/>
      <c r="J24"/>
      <c r="K24"/>
      <c r="L24"/>
      <c r="M24"/>
      <c r="N24"/>
      <c r="O24"/>
      <c r="P24"/>
      <c r="Q24" s="20"/>
      <c r="R24" s="20" t="s">
        <v>55</v>
      </c>
      <c r="S24" s="20" t="s">
        <v>54</v>
      </c>
      <c r="T24" s="20"/>
      <c r="U24" s="20"/>
    </row>
    <row r="25" spans="1:21" s="21" customFormat="1" ht="20.25" customHeight="1" x14ac:dyDescent="0.25">
      <c r="A25" s="22"/>
      <c r="B25" s="19"/>
      <c r="C25" s="33" t="s">
        <v>56</v>
      </c>
      <c r="D25" s="33"/>
      <c r="E25" s="33"/>
      <c r="F25" s="33"/>
      <c r="G25" s="33"/>
      <c r="H25" s="33"/>
      <c r="Q25" s="23"/>
      <c r="R25" s="23"/>
      <c r="S25" s="23"/>
      <c r="T25" s="23"/>
      <c r="U25" s="23"/>
    </row>
    <row r="26" spans="1:21" s="17" customFormat="1" ht="15" x14ac:dyDescent="0.25">
      <c r="A26" s="18"/>
      <c r="B26" s="19" t="s">
        <v>57</v>
      </c>
      <c r="C26" s="31"/>
      <c r="D26" s="31"/>
      <c r="E26" s="32"/>
      <c r="F26" s="32"/>
      <c r="G26" s="32"/>
      <c r="H26" s="32"/>
      <c r="I26"/>
      <c r="J26"/>
      <c r="K26"/>
      <c r="L26"/>
      <c r="M26"/>
      <c r="N26"/>
      <c r="O26"/>
      <c r="P26"/>
      <c r="Q26" s="20"/>
      <c r="R26" s="20"/>
      <c r="S26" s="20"/>
      <c r="T26" s="20" t="s">
        <v>55</v>
      </c>
      <c r="U26" s="20" t="s">
        <v>55</v>
      </c>
    </row>
    <row r="27" spans="1:21" s="21" customFormat="1" ht="20.25" customHeight="1" x14ac:dyDescent="0.25">
      <c r="A27" s="22"/>
      <c r="C27" s="33" t="s">
        <v>56</v>
      </c>
      <c r="D27" s="33"/>
      <c r="E27" s="33"/>
      <c r="F27" s="33"/>
      <c r="G27" s="33"/>
      <c r="H27" s="33"/>
      <c r="Q27" s="23"/>
      <c r="R27" s="23"/>
      <c r="S27" s="23"/>
      <c r="T27" s="23"/>
      <c r="U27" s="23"/>
    </row>
    <row r="29" spans="1:21" customFormat="1" ht="15" x14ac:dyDescent="0.25">
      <c r="B29" s="24"/>
      <c r="D29" s="24"/>
      <c r="F29" s="24"/>
    </row>
    <row r="34" spans="3:3" customFormat="1" ht="15" x14ac:dyDescent="0.25">
      <c r="C34" s="25"/>
    </row>
    <row r="35" spans="3:3" customFormat="1" ht="15" x14ac:dyDescent="0.25">
      <c r="C35" s="25"/>
    </row>
    <row r="36" spans="3:3" customFormat="1" ht="15" x14ac:dyDescent="0.25">
      <c r="C36" s="25"/>
    </row>
  </sheetData>
  <mergeCells count="12">
    <mergeCell ref="C27:H27"/>
    <mergeCell ref="A3:H3"/>
    <mergeCell ref="C24:D24"/>
    <mergeCell ref="E24:H24"/>
    <mergeCell ref="C25:H25"/>
    <mergeCell ref="C26:D26"/>
    <mergeCell ref="E26:H26"/>
    <mergeCell ref="A2:H2"/>
    <mergeCell ref="G5:H5"/>
    <mergeCell ref="G6:H6"/>
    <mergeCell ref="A7:H7"/>
    <mergeCell ref="A19:H19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01-01-03 (в.5) Цех 121. Демонта</vt:lpstr>
      <vt:lpstr>'01-01-03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2023-10-05T18:15:09Z</dcterms:modified>
</cp:coreProperties>
</file>