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Оперативное выполнение\"/>
    </mc:Choice>
  </mc:AlternateContent>
  <bookViews>
    <workbookView xWindow="0" yWindow="0" windowWidth="22980" windowHeight="10440"/>
  </bookViews>
  <sheets>
    <sheet name="02-02-03 (в.5) АС3 - ЛСР по Мет" sheetId="1" r:id="rId1"/>
  </sheets>
  <definedNames>
    <definedName name="_xlnm.Print_Titles" localSheetId="0">'02-02-03 (в.5) АС3 - ЛСР по Мет'!$38:$38</definedName>
  </definedNames>
  <calcPr calcId="191029"/>
</workbook>
</file>

<file path=xl/calcChain.xml><?xml version="1.0" encoding="utf-8"?>
<calcChain xmlns="http://schemas.openxmlformats.org/spreadsheetml/2006/main">
  <c r="S1994" i="1" l="1"/>
  <c r="S53" i="1"/>
  <c r="S69" i="1"/>
  <c r="S81" i="1"/>
  <c r="S85" i="1"/>
  <c r="S97" i="1"/>
</calcChain>
</file>

<file path=xl/sharedStrings.xml><?xml version="1.0" encoding="utf-8"?>
<sst xmlns="http://schemas.openxmlformats.org/spreadsheetml/2006/main" count="5442" uniqueCount="804">
  <si>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</si>
  <si>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</si>
  <si>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</si>
  <si>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</si>
  <si>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</si>
  <si>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</si>
  <si>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</si>
  <si>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</si>
  <si>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</si>
  <si>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</si>
  <si>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</si>
  <si>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</si>
  <si>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</si>
  <si>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</si>
  <si>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</si>
  <si>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</si>
  <si>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</si>
  <si>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121/18</t>
  </si>
  <si>
    <t>(наименование объекта капитального строительства)</t>
  </si>
  <si>
    <t>ЛОКАЛЬНЫЙ СМЕТНЫЙ РАСЧЕТ (СМЕТА) № 02-02-01</t>
  </si>
  <si>
    <t>Восстановительные работы цеха №121/18. АС 3.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</si>
  <si>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</si>
  <si>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</si>
  <si>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</si>
  <si>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</si>
  <si>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</si>
  <si>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</si>
  <si>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</si>
  <si>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</si>
  <si>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</si>
  <si>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</si>
  <si>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(397,07)</t>
  </si>
  <si>
    <t>тыс.руб.</t>
  </si>
  <si>
    <t>в том числе:</t>
  </si>
  <si>
    <t>строительных работ</t>
  </si>
  <si>
    <t>Средства на оплату труда рабочих</t>
  </si>
  <si>
    <t>(15,54)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</si>
  <si>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</si>
  <si>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</si>
  <si>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</si>
  <si>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</si>
  <si>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</si>
  <si>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</si>
  <si>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</si>
  <si>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</si>
  <si>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</si>
  <si>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</si>
  <si>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</si>
  <si>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</si>
  <si>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</si>
  <si>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</si>
  <si>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</si>
  <si>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</si>
  <si>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</si>
  <si>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</si>
  <si>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</si>
  <si>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</si>
  <si>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</si>
  <si>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Земляные работы</t>
  </si>
  <si>
    <t>1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</si>
  <si>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</si>
  <si>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</si>
  <si>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</si>
  <si>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Объем=(87,3-11,6)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</si>
  <si>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</si>
  <si>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</si>
  <si>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</si>
  <si>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</si>
  <si>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</si>
  <si>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</si>
  <si>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</si>
  <si>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</si>
  <si>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</si>
  <si>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</si>
  <si>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</si>
  <si>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</si>
  <si>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</si>
  <si>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</si>
  <si>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</si>
  <si>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</si>
  <si>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</si>
  <si>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</si>
  <si>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</si>
  <si>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</si>
  <si>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</si>
  <si>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</si>
  <si>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</si>
  <si>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ОТ</t>
  </si>
  <si>
    <t>4</t>
  </si>
  <si>
    <t>М</t>
  </si>
  <si>
    <t>ЗТ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</si>
  <si>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</si>
  <si>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</si>
  <si>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</si>
  <si>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</si>
  <si>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</si>
  <si>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</si>
  <si>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</si>
  <si>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</si>
  <si>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</si>
  <si>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</si>
  <si>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</si>
  <si>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</si>
  <si>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</si>
  <si>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</si>
  <si>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</si>
  <si>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</si>
  <si>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</si>
  <si>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</si>
  <si>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Объем=61,8 / 1000</t>
  </si>
  <si>
    <t>6</t>
  </si>
  <si>
    <t>ФЕР01-02-061-01</t>
  </si>
  <si>
    <t>Засыпка вручную траншей, пазух котлованов и ям, группа грунтов: 1</t>
  </si>
  <si>
    <t>Объем=15,4 / 100</t>
  </si>
  <si>
    <t>Устройтво монолитных ж/б конструкций</t>
  </si>
  <si>
    <t>Фм1 -2шт</t>
  </si>
  <si>
    <t>7</t>
  </si>
  <si>
    <t>ФЕР06-01-001-01</t>
  </si>
  <si>
    <t>Устройство бетонной подготовки</t>
  </si>
  <si>
    <t>Объем=1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</si>
  <si>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</si>
  <si>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</si>
  <si>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</si>
  <si>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</si>
  <si>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8</t>
  </si>
  <si>
    <t>ФССЦ-04.1.02.05-0004</t>
  </si>
  <si>
    <t>Смеси бетонные тяжелого бетона (БСТ), класс В10 (М150)</t>
  </si>
  <si>
    <t>9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</si>
  <si>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</si>
  <si>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</si>
  <si>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</si>
  <si>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10</t>
  </si>
  <si>
    <t>ФЕР06-02-001-07</t>
  </si>
  <si>
    <t>Дополнительные затраты на устройство: колодцев для анкерных болтов</t>
  </si>
  <si>
    <t>11</t>
  </si>
  <si>
    <t>ФССЦ-04.1.02.05-0009</t>
  </si>
  <si>
    <t>Смеси бетонные тяжелого бетона (БСТ), класс В25 (М350)</t>
  </si>
  <si>
    <t>12</t>
  </si>
  <si>
    <t>Перевод в отпотые цены 645,75/725,69=0,8898 МАТ=0,8898 к расх.</t>
  </si>
  <si>
    <t>ТЧ Прил.15 табл.2</t>
  </si>
  <si>
    <t>Надбавкана W6 1.5% МАТ=0,015 к расх.</t>
  </si>
  <si>
    <t>13</t>
  </si>
  <si>
    <t>ФССЦ-08.4.03.02-0001</t>
  </si>
  <si>
    <t>Сталь арматурная, горячекатаная, гладкая, класс А-I, диаметр 6 мм</t>
  </si>
  <si>
    <t>т</t>
  </si>
  <si>
    <t>Объем=21,36*2/1000</t>
  </si>
  <si>
    <t>14</t>
  </si>
  <si>
    <t>ФССЦ-08.4.03.03-0005</t>
  </si>
  <si>
    <t>Сталь арматурная рифленая свариваемая, класс А500С, диаметр 14 мм</t>
  </si>
  <si>
    <t>Объем=134,92*2/1000*1,04</t>
  </si>
  <si>
    <t>15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</si>
  <si>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</si>
  <si>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</si>
  <si>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</si>
  <si>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16</t>
  </si>
  <si>
    <t>ФССЦ-08.4.01.01-0022</t>
  </si>
  <si>
    <t>Детали анкерные с резьбой из прямых или гнутых круглых стержней</t>
  </si>
  <si>
    <t>(Бетонные и железобетонные монолитные конструкции и работы в строительстве)</t>
  </si>
  <si>
    <t>17</t>
  </si>
  <si>
    <t>ФССЦ-01.7.15.03-0043</t>
  </si>
  <si>
    <t>Болты строительные анкерные с гайками</t>
  </si>
  <si>
    <t>Объем=13,7*2/1000</t>
  </si>
  <si>
    <t>18</t>
  </si>
  <si>
    <t>ФЕР06-03-004-09</t>
  </si>
  <si>
    <t>Установка закладных деталей весом: до 4 кг</t>
  </si>
  <si>
    <t>19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</si>
  <si>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</si>
  <si>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</si>
  <si>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</si>
  <si>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</si>
  <si>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20</t>
  </si>
  <si>
    <t>Объем=1,87 / 100</t>
  </si>
  <si>
    <t>21</t>
  </si>
  <si>
    <t>22</t>
  </si>
  <si>
    <t>ФЕР06-07-001-01</t>
  </si>
  <si>
    <t>Устройство фундаментных балок</t>
  </si>
  <si>
    <t>Объем=2,7 / 100</t>
  </si>
  <si>
    <t>23</t>
  </si>
  <si>
    <t>24</t>
  </si>
  <si>
    <t>25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</si>
  <si>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</si>
  <si>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</si>
  <si>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</si>
  <si>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</si>
  <si>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</si>
  <si>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</si>
  <si>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</si>
  <si>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26</t>
  </si>
  <si>
    <t>27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</si>
  <si>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</si>
  <si>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</si>
  <si>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</si>
  <si>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28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</si>
  <si>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</si>
  <si>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</si>
  <si>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</si>
  <si>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29</t>
  </si>
  <si>
    <t>ФЕР46-08-044-02</t>
  </si>
  <si>
    <t>Гидроструйная очистка: бетонных поверхностей</t>
  </si>
  <si>
    <t>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</si>
  <si>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</si>
  <si>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</si>
  <si>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</si>
  <si>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</si>
  <si>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</si>
  <si>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</si>
  <si>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</si>
  <si>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</si>
  <si>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</si>
  <si>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</si>
  <si>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</si>
  <si>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</si>
  <si>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</si>
  <si>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31</t>
  </si>
  <si>
    <t>ФССЦ-01.2.03.05-0010</t>
  </si>
  <si>
    <t>Праймер битумный производства «Техно-Николь»</t>
  </si>
  <si>
    <t>Объем=51,25*0,3/1000</t>
  </si>
  <si>
    <t>32</t>
  </si>
  <si>
    <t>ФССЦ-01.2.03.03-0011</t>
  </si>
  <si>
    <t>Мастика битумная гидроизоляционная МГ-1</t>
  </si>
  <si>
    <t>Объем=0,7*51,25/1000*2</t>
  </si>
  <si>
    <t>Крепление колонн к фундаментам</t>
  </si>
  <si>
    <t>33</t>
  </si>
  <si>
    <t>ФЕР06-03-004-07</t>
  </si>
  <si>
    <t>Установка анкерных болтов: химических</t>
  </si>
  <si>
    <t>100 шт</t>
  </si>
  <si>
    <t>Объем=8 / 100</t>
  </si>
  <si>
    <t>34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</si>
  <si>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</si>
  <si>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</si>
  <si>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</si>
  <si>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35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</si>
  <si>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</si>
  <si>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</si>
  <si>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</si>
  <si>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36</t>
  </si>
  <si>
    <t>ФЕР46-01-008-01</t>
  </si>
  <si>
    <t>Обетонирование: колонн</t>
  </si>
  <si>
    <t>37</t>
  </si>
  <si>
    <t>ФССЦ-04.1.02.05-0006</t>
  </si>
  <si>
    <t>Смеси бетонные тяжелого бетона (БСТ), класс В15 (М200)</t>
  </si>
  <si>
    <t>Крепление стоек ворот</t>
  </si>
  <si>
    <t>38</t>
  </si>
  <si>
    <t>ФЕР06-03-004-06</t>
  </si>
  <si>
    <t>Установка анкерных болтов: механических с контролем момента затяжки</t>
  </si>
  <si>
    <t>39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</si>
  <si>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</si>
  <si>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</si>
  <si>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</si>
  <si>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</si>
  <si>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</si>
  <si>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</si>
  <si>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</si>
  <si>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</si>
  <si>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</si>
  <si>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</si>
  <si>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</si>
  <si>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</si>
  <si>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</si>
  <si>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</si>
  <si>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</si>
  <si>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</si>
  <si>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</si>
  <si>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</si>
  <si>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</si>
  <si>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</si>
  <si>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</si>
  <si>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</si>
  <si>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</si>
  <si>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Фундаменты (131-23-АС3)</t>
  </si>
  <si>
    <t>Раздел 2. Конструкции металлические (131-23-АС3)</t>
  </si>
  <si>
    <t>40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</si>
  <si>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</si>
  <si>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</si>
  <si>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</si>
  <si>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</si>
  <si>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</si>
  <si>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</si>
  <si>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</si>
  <si>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</si>
  <si>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</si>
  <si>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</si>
  <si>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</si>
  <si>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</si>
  <si>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42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</si>
  <si>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</si>
  <si>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</si>
  <si>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</si>
  <si>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43</t>
  </si>
  <si>
    <t>Объем=1,5+0,72+0,258</t>
  </si>
  <si>
    <t>44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</si>
  <si>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</si>
  <si>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</si>
  <si>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</si>
  <si>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45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</si>
  <si>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</si>
  <si>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</si>
  <si>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46</t>
  </si>
  <si>
    <t>ФЕР13-03-002-04</t>
  </si>
  <si>
    <t>Огрунтовка металлических поверхностей за один раз: грунтовкой ГФ-021</t>
  </si>
  <si>
    <t>Объем=152,7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</si>
  <si>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</si>
  <si>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</si>
  <si>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</si>
  <si>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</si>
  <si>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47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</si>
  <si>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</si>
  <si>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</si>
  <si>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</si>
  <si>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</si>
  <si>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</si>
  <si>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</si>
  <si>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</si>
  <si>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</si>
  <si>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</si>
  <si>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</si>
  <si>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Конструкции металлические (131-23-АС3)</t>
  </si>
  <si>
    <t>Раздел 3. Устройство цоколя</t>
  </si>
  <si>
    <t>48</t>
  </si>
  <si>
    <t>ФЕР08-01-003-03</t>
  </si>
  <si>
    <t>Гидроизоляция стен, фундаментов: горизонтальная оклеечная в 2 слоя</t>
  </si>
  <si>
    <t>Объем=6,54 / 100</t>
  </si>
  <si>
    <t>49</t>
  </si>
  <si>
    <t>ФССЦ-04.3.01.09-0014</t>
  </si>
  <si>
    <t>Раствор готовый кладочный, цементный, М100</t>
  </si>
  <si>
    <t>50</t>
  </si>
  <si>
    <t>ФССЦ-12.1.02.11-0017</t>
  </si>
  <si>
    <t>ИЗОСПАН: C</t>
  </si>
  <si>
    <t>10 м2</t>
  </si>
  <si>
    <t>Объем=14,388 / 10</t>
  </si>
  <si>
    <t>51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</si>
  <si>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</si>
  <si>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</si>
  <si>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</si>
  <si>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52</t>
  </si>
  <si>
    <t>53</t>
  </si>
  <si>
    <t>54</t>
  </si>
  <si>
    <t>ФССЦ-08.4.03.03-0002</t>
  </si>
  <si>
    <t>Сталь арматурная рифленая свариваемая, класс А500С, диаметр 8 мм</t>
  </si>
  <si>
    <t>55</t>
  </si>
  <si>
    <t>ФЕР09-03-050-01</t>
  </si>
  <si>
    <t>Монтаж стальных плинтусов из гнутого профиля (устройство уголка 75х75)</t>
  </si>
  <si>
    <t>100 м</t>
  </si>
  <si>
    <t>Объем=19,2 / 100</t>
  </si>
  <si>
    <t>56</t>
  </si>
  <si>
    <t>ФССЦ-01.7.15.14-0166</t>
  </si>
  <si>
    <t>Шурупы с полукруглой головкой 5х35 мм</t>
  </si>
  <si>
    <t>57</t>
  </si>
  <si>
    <t>ФССЦ-08.3.08.02-0072</t>
  </si>
  <si>
    <t>Сталь угловая равнополочная, марка стали: Ст3пс, шириной полок 75-75 мм</t>
  </si>
  <si>
    <t>58</t>
  </si>
  <si>
    <t>Счет № К-85827 от 15 августа 2023 г.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</si>
  <si>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</si>
  <si>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</si>
  <si>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</si>
  <si>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ЗГСР МАТ=1,012 к расх.</t>
  </si>
  <si>
    <t>ФС2,ФС3</t>
  </si>
  <si>
    <t>59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</si>
  <si>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</si>
  <si>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</si>
  <si>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</si>
  <si>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</si>
  <si>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</si>
  <si>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</si>
  <si>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</si>
  <si>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60</t>
  </si>
  <si>
    <t>ФССЦ-01.7.15.06-0146</t>
  </si>
  <si>
    <t>Гвозди толевые круглые, размер 3,0х40 мм</t>
  </si>
  <si>
    <t>(Кровли)</t>
  </si>
  <si>
    <t>61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</si>
  <si>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</si>
  <si>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</si>
  <si>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</si>
  <si>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62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</si>
  <si>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</si>
  <si>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</si>
  <si>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</si>
  <si>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</si>
  <si>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</si>
  <si>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</si>
  <si>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63</t>
  </si>
  <si>
    <t>ФССЦ-12.2.03.02-0002</t>
  </si>
  <si>
    <t>Вата минеральная</t>
  </si>
  <si>
    <t>64</t>
  </si>
  <si>
    <t>ФЕР07-01-037-03</t>
  </si>
  <si>
    <t>Герметизация мастикой швов: горизонтальных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</si>
  <si>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</si>
  <si>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</si>
  <si>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</si>
  <si>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</si>
  <si>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65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</si>
  <si>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</si>
  <si>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</si>
  <si>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(Бетонные и железобетонные сборные конструкции и работы в строительстве)</t>
  </si>
  <si>
    <t>66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</si>
  <si>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</si>
  <si>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</si>
  <si>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кг</t>
  </si>
  <si>
    <t>67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</si>
  <si>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</si>
  <si>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</si>
  <si>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</si>
  <si>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</si>
  <si>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</si>
  <si>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</si>
  <si>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</si>
  <si>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68</t>
  </si>
  <si>
    <t>ФЕР15-04-019-08</t>
  </si>
  <si>
    <t>Окраска фасадов акриловыми составами: с лесов краскопультом по подготовленной поверхности</t>
  </si>
  <si>
    <t>69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</si>
  <si>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</si>
  <si>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</si>
  <si>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</si>
  <si>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70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</si>
  <si>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</si>
  <si>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</si>
  <si>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</si>
  <si>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</si>
  <si>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</si>
  <si>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</si>
  <si>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</si>
  <si>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71</t>
  </si>
  <si>
    <t>ФССЦ-12.2.05.09-0034</t>
  </si>
  <si>
    <t>Плиты пенополистирольные экструзионные ТЕХНОПЛЕКС (ТУ 2244-047-17925162-2006), марки: 35 Стандарт</t>
  </si>
  <si>
    <t>72</t>
  </si>
  <si>
    <t>Объем=9,0 / 100</t>
  </si>
  <si>
    <t>73</t>
  </si>
  <si>
    <t>ФЕР15-04-005-03</t>
  </si>
  <si>
    <t>Окраска поливинилацетатными водоэмульсионными составами улучшенная: по штукатурке стен</t>
  </si>
  <si>
    <t>Объем=9 / 100</t>
  </si>
  <si>
    <t>74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</si>
  <si>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</si>
  <si>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</si>
  <si>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</si>
  <si>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</si>
  <si>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</si>
  <si>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75</t>
  </si>
  <si>
    <t>ФЕР11-01-001-02</t>
  </si>
  <si>
    <t>Уплотнение грунта: щебнем</t>
  </si>
  <si>
    <t>Объем=53,8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</si>
  <si>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</si>
  <si>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</si>
  <si>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</si>
  <si>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</si>
  <si>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76</t>
  </si>
  <si>
    <t>Цена Поставщика ООО “Грунт-маркет”</t>
  </si>
  <si>
    <t>Щебень известняковый М600 фр. 20/40</t>
  </si>
  <si>
    <t>Цена=3370/1,2/8,16*1,012</t>
  </si>
  <si>
    <t>77</t>
  </si>
  <si>
    <t>78</t>
  </si>
  <si>
    <t>ФССЦ-04.1.02.05-0003</t>
  </si>
  <si>
    <t>Смеси бетонные тяжелого бетона (БСТ), класс В7,5 (М100)</t>
  </si>
  <si>
    <t>79</t>
  </si>
  <si>
    <t>ФЕР11-01-014-04</t>
  </si>
  <si>
    <t>Устройство полов бетонных толщиной: 250 мм</t>
  </si>
  <si>
    <t>80</t>
  </si>
  <si>
    <t>ФССЦ-04.1.02.05-0008</t>
  </si>
  <si>
    <t>Смеси бетонные тяжелого бетона (БСТ), класс В22,5 (М300)</t>
  </si>
  <si>
    <t>81</t>
  </si>
  <si>
    <t>ФЕР06-03-004-12</t>
  </si>
  <si>
    <t>Армирование подстилающих слоев и набетонок</t>
  </si>
  <si>
    <t>82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</si>
  <si>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</si>
  <si>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</si>
  <si>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</si>
  <si>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</si>
  <si>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</si>
  <si>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</si>
  <si>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</si>
  <si>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83</t>
  </si>
  <si>
    <t>ФЕР01-02-005-01</t>
  </si>
  <si>
    <t>Уплотнение грунта пневматическими трамбовками, группа грунтов: 1-2</t>
  </si>
  <si>
    <t>Объем=(21,5*0,3) / 100</t>
  </si>
  <si>
    <t>84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</si>
  <si>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</si>
  <si>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</si>
  <si>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</si>
  <si>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85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</si>
  <si>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</si>
  <si>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</si>
  <si>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</si>
  <si>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</si>
  <si>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</si>
  <si>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86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</si>
  <si>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</si>
  <si>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</si>
  <si>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Объем=4,95 / 100</t>
  </si>
  <si>
    <t>87</t>
  </si>
  <si>
    <t>88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</si>
  <si>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</si>
  <si>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</si>
  <si>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</si>
  <si>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</si>
  <si>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</si>
  <si>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</si>
  <si>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89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</si>
  <si>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</si>
  <si>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</si>
  <si>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</si>
  <si>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</si>
  <si>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</si>
  <si>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90</t>
  </si>
  <si>
    <t>ФССЦ-01.7.15.03-0042</t>
  </si>
  <si>
    <t>Болты с гайками и шайбами строительные</t>
  </si>
  <si>
    <t>91</t>
  </si>
  <si>
    <t>ФССЦ-07.2.07.13-0061</t>
  </si>
  <si>
    <t>Конструкции стальные нащельников и деталей обрамления</t>
  </si>
  <si>
    <t>Объем=60,48/1000</t>
  </si>
  <si>
    <t>92</t>
  </si>
  <si>
    <t>Цена поставщика ООО «Техностиль Премиум»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</si>
  <si>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</si>
  <si>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</si>
  <si>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93</t>
  </si>
  <si>
    <t>Саморезы для крепления стеновой панели 120 мм (5,5*160)</t>
  </si>
  <si>
    <t>Цена=65/1,2/8,16*1,012*1,03</t>
  </si>
  <si>
    <t>94</t>
  </si>
  <si>
    <t>ФЕР09-05-006-01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</si>
  <si>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</si>
  <si>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</si>
  <si>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</si>
  <si>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95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</si>
  <si>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</si>
  <si>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</si>
  <si>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</si>
  <si>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</si>
  <si>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</si>
  <si>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</si>
  <si>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</si>
  <si>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96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</si>
  <si>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</si>
  <si>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</si>
  <si>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97</t>
  </si>
  <si>
    <t>ФЕР09-05-009-03</t>
  </si>
  <si>
    <t>Установка: нащельников</t>
  </si>
  <si>
    <t>98</t>
  </si>
  <si>
    <t>ФССЦ-08.1.02.03-0071</t>
  </si>
  <si>
    <t>Нащельник стальной оцинкованный с полимерным покрытием</t>
  </si>
  <si>
    <t>м</t>
  </si>
  <si>
    <t>99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</si>
  <si>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</si>
  <si>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</si>
  <si>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</si>
  <si>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100</t>
  </si>
  <si>
    <t>ФЕР09-04-011-01</t>
  </si>
  <si>
    <t>Монтаж каркасов ворот большепролетных зданий, ангаров и др. без механизмов открывания</t>
  </si>
  <si>
    <t>101</t>
  </si>
  <si>
    <t>Цена поставщика "DOORHAN"</t>
  </si>
  <si>
    <t>Распашные противопожарные ворота</t>
  </si>
  <si>
    <t>Цена=849000/1,2/8,16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</si>
  <si>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</si>
  <si>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</si>
  <si>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</si>
  <si>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102</t>
  </si>
  <si>
    <t>Объем=29 / 100</t>
  </si>
  <si>
    <t>103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</si>
  <si>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</si>
  <si>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</si>
  <si>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Объем=25 / 100</t>
  </si>
  <si>
    <t>104</t>
  </si>
  <si>
    <t>105</t>
  </si>
  <si>
    <t>Объем=4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</si>
  <si>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</si>
  <si>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</si>
  <si>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</si>
  <si>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106</t>
  </si>
  <si>
    <t>ФЕР27-04-001-04</t>
  </si>
  <si>
    <t>Устройство подстилающих и выравнивающих слоев оснований: из щебня</t>
  </si>
  <si>
    <t>Объем=6,2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</si>
  <si>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</si>
  <si>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</si>
  <si>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</si>
  <si>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</si>
  <si>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107</t>
  </si>
  <si>
    <t>Объем=6,2*1,26</t>
  </si>
  <si>
    <t>108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</si>
  <si>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</si>
  <si>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</si>
  <si>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</si>
  <si>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</si>
  <si>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</si>
  <si>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</si>
  <si>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</si>
  <si>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109</t>
  </si>
  <si>
    <t>ФЕР27-07-001-02</t>
  </si>
  <si>
    <t>На каждые 0,5 см изменения толщины покрытия добавлять к расценке 27-07-001-01 (Толщина слоя 50мм)</t>
  </si>
  <si>
    <t xml:space="preserve"> ПЗ=4 (ОЗП=4; ЭМ=4 к расх.; ЗПМ=4; МАТ=4 к расх.; ТЗ=4; ТЗМ=4)</t>
  </si>
  <si>
    <t>110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</si>
  <si>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</si>
  <si>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</si>
  <si>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</si>
  <si>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</si>
  <si>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</si>
  <si>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</si>
  <si>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111</t>
  </si>
  <si>
    <t>ФЕР08-01-002-02</t>
  </si>
  <si>
    <t>Устройство основания под фундаменты: щебеночного</t>
  </si>
  <si>
    <t>112</t>
  </si>
  <si>
    <t>113</t>
  </si>
  <si>
    <t>ФЕР06-01-004-05</t>
  </si>
  <si>
    <t>Устройство: железобетонных пандусов</t>
  </si>
  <si>
    <t>114</t>
  </si>
  <si>
    <t>115</t>
  </si>
  <si>
    <t>116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</si>
  <si>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</si>
  <si>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</si>
  <si>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</si>
  <si>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117</t>
  </si>
  <si>
    <t>Объем=15,8 / 100</t>
  </si>
  <si>
    <t>118</t>
  </si>
  <si>
    <t>Объем=15,8*1,26</t>
  </si>
  <si>
    <t>119</t>
  </si>
  <si>
    <t>Объем=82 / 100</t>
  </si>
  <si>
    <t>120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</si>
  <si>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</si>
  <si>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</si>
  <si>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121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</si>
  <si>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</si>
  <si>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</si>
  <si>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</si>
  <si>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</si>
  <si>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122</t>
  </si>
  <si>
    <t>123</t>
  </si>
  <si>
    <t>Цена=3370/1,2/8,16</t>
  </si>
  <si>
    <t>Заготовительно-складские расходы 1,2% МАТ=1,012 к расх.</t>
  </si>
  <si>
    <t>124</t>
  </si>
  <si>
    <t>125</t>
  </si>
  <si>
    <t>126</t>
  </si>
  <si>
    <t>127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</si>
  <si>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</si>
  <si>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</si>
  <si>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</si>
  <si>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128</t>
  </si>
  <si>
    <t>ФЕР13-06-003-01</t>
  </si>
  <si>
    <t>Очистка поверхности щетками</t>
  </si>
  <si>
    <t>129</t>
  </si>
  <si>
    <t>ФЕР13-06-004-01</t>
  </si>
  <si>
    <t>Обеспыливание поверхности</t>
  </si>
  <si>
    <t>130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</si>
  <si>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</si>
  <si>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</si>
  <si>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</si>
  <si>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за 2 раза ПЗ=2 (ОЗП=2; ЭМ=2 к расх.; ЗПМ=2; МАТ=2 к расх.; ТЗ=2; ТЗМ=2)</t>
  </si>
  <si>
    <t>131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</si>
  <si>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</si>
  <si>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</si>
  <si>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</si>
  <si>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132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</si>
  <si>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</si>
  <si>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</si>
  <si>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</si>
  <si>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</si>
  <si>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</si>
  <si>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</si>
  <si>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133</t>
  </si>
  <si>
    <t>134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</si>
  <si>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</si>
  <si>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</si>
  <si>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</si>
  <si>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135</t>
  </si>
  <si>
    <t>ФССЦ-14.3.01.01-0001</t>
  </si>
  <si>
    <t>Грунтовка адгезионная для обработки плотных, гладких, слабо- и не впитывающих влагу оснований</t>
  </si>
  <si>
    <t>136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</si>
  <si>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</si>
  <si>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</si>
  <si>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137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</si>
  <si>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</si>
  <si>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</si>
  <si>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</si>
  <si>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138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</si>
  <si>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</si>
  <si>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</si>
  <si>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139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</si>
  <si>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</si>
  <si>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</si>
  <si>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140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</si>
  <si>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</si>
  <si>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</si>
  <si>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141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</si>
  <si>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</si>
  <si>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</si>
  <si>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</si>
  <si>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</si>
  <si>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</si>
  <si>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142</t>
  </si>
  <si>
    <t>143</t>
  </si>
  <si>
    <t>144</t>
  </si>
  <si>
    <t>Объем=77 / 100</t>
  </si>
  <si>
    <t>145</t>
  </si>
  <si>
    <t>146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</si>
  <si>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</si>
  <si>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</si>
  <si>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</si>
  <si>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</si>
  <si>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147</t>
  </si>
  <si>
    <t>148</t>
  </si>
  <si>
    <t>ФЕР12-01-015-03</t>
  </si>
  <si>
    <t>Устройство пароизоляции: прокладочной в один слой</t>
  </si>
  <si>
    <t>Объем=62,4 / 100</t>
  </si>
  <si>
    <t>149</t>
  </si>
  <si>
    <t>ФССЦ-12.1.02.06-0022</t>
  </si>
  <si>
    <t>Рубероид кровельный РКП-350</t>
  </si>
  <si>
    <t>150</t>
  </si>
  <si>
    <t>ФССЦ-12.1.02.11-0016</t>
  </si>
  <si>
    <t>ИЗОСПАН: B</t>
  </si>
  <si>
    <t>Объем=62,4 / 10</t>
  </si>
  <si>
    <t>151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</si>
  <si>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</si>
  <si>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</si>
  <si>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</si>
  <si>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</si>
  <si>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</si>
  <si>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</si>
  <si>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153</t>
  </si>
  <si>
    <t>ФССЦ-12.2.05.10-0005</t>
  </si>
  <si>
    <t>Плиты минераловатные "Руф Баттс С" ROCKWOOL</t>
  </si>
  <si>
    <t>154</t>
  </si>
  <si>
    <t>ФЕР12-01-037-04</t>
  </si>
  <si>
    <t>Устройство подкровельной пленочной гидроизоляции</t>
  </si>
  <si>
    <t>Объем=57 / 100</t>
  </si>
  <si>
    <t>155</t>
  </si>
  <si>
    <t>ФССЦ-12.1.01.03-0039</t>
  </si>
  <si>
    <t>Пленка подкровельная гидроизоляционная антиконденсатная</t>
  </si>
  <si>
    <t>156</t>
  </si>
  <si>
    <t>Объем=65,55 / 10</t>
  </si>
  <si>
    <t>157</t>
  </si>
  <si>
    <t>ФЕР12-01-017-01</t>
  </si>
  <si>
    <t>Устройство выравнивающих стяжек: цементно-песчаных толщиной 15 мм (Толщина слоя 50мм)</t>
  </si>
  <si>
    <t>158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</si>
  <si>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</si>
  <si>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</si>
  <si>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</si>
  <si>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159</t>
  </si>
  <si>
    <t>ФССЦ-04.3.01.09-0016</t>
  </si>
  <si>
    <t>Раствор готовый кладочный, цементный, М200</t>
  </si>
  <si>
    <t>160</t>
  </si>
  <si>
    <t>Объем=113/1000</t>
  </si>
  <si>
    <t>161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</si>
  <si>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</si>
  <si>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</si>
  <si>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162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</si>
  <si>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</si>
  <si>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</si>
  <si>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163</t>
  </si>
  <si>
    <t>ФССЦ-01.2.03.07-0022</t>
  </si>
  <si>
    <t>Эмульсия битумная гидроизоляционная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</si>
  <si>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</si>
  <si>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</si>
  <si>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</si>
  <si>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</si>
  <si>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</si>
  <si>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</si>
  <si>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Объем=68 / 100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</si>
  <si>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</si>
  <si>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</si>
  <si>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</si>
  <si>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</si>
  <si>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</si>
  <si>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</si>
  <si>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</si>
  <si>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</si>
  <si>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</si>
  <si>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</si>
  <si>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</si>
  <si>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</si>
  <si>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</si>
  <si>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Объем=21,8 / 100</t>
  </si>
  <si>
    <t>169</t>
  </si>
  <si>
    <t>170</t>
  </si>
  <si>
    <t>ФССЦ-08.3.05.05-0053</t>
  </si>
  <si>
    <t>Сталь листовая оцинкованная, толщина 0,7 мм</t>
  </si>
  <si>
    <t>171</t>
  </si>
  <si>
    <t>ФССЦ-14.5.04.07-0012</t>
  </si>
  <si>
    <t>Мастика тиоколовая строительного назначения двухкомпонентная холодного отверждения</t>
  </si>
  <si>
    <t>172</t>
  </si>
  <si>
    <t>Объем=86,6/1000</t>
  </si>
  <si>
    <t>173</t>
  </si>
  <si>
    <t>ФССЦ-12.2.05.05-0014</t>
  </si>
  <si>
    <t>Плиты из минеральной ваты повышенной жесткости на синтетическом связующем ППЖ-200</t>
  </si>
  <si>
    <t>174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</si>
  <si>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</si>
  <si>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</si>
  <si>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175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</si>
  <si>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</si>
  <si>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</si>
  <si>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</si>
  <si>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>Объем=10,2 / 100</t>
  </si>
  <si>
    <t>177</t>
  </si>
  <si>
    <t>178</t>
  </si>
  <si>
    <t>S-MD 51 Z 4,8x19 Самосверлящий шуруп для кровли
HILTI с шайбой EPDM и сверлом (углеродистая
сталь</t>
  </si>
  <si>
    <t>179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</si>
  <si>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</si>
  <si>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</si>
  <si>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</si>
  <si>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</si>
  <si>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</si>
  <si>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</si>
  <si>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</si>
  <si>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</si>
  <si>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</si>
  <si>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</si>
  <si>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</si>
  <si>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</si>
  <si>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 xml:space="preserve">сумма </t>
  </si>
  <si>
    <t>факт вып-я окт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</si>
</sst>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"/>
    <numFmt numFmtId="166" formatCode="0.0"/>
    <numFmt numFmtId="167" formatCode="0.000000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2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168" fontId="8" fillId="0" borderId="3" xfId="0" applyNumberFormat="1" applyFont="1" applyBorder="1" applyAlignment="1">
      <alignment horizontal="center" vertical="top" wrapText="1"/>
    </xf>
    <xf numFmtId="169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167" fontId="8" fillId="0" borderId="3" xfId="0" applyNumberFormat="1" applyFont="1" applyBorder="1" applyAlignment="1">
      <alignment horizontal="center" vertical="top" wrapText="1"/>
    </xf>
    <xf numFmtId="2" fontId="8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" fontId="8" fillId="3" borderId="8" xfId="0" applyNumberFormat="1" applyFont="1" applyFill="1" applyBorder="1" applyAlignment="1">
      <alignment horizontal="right" vertical="top" wrapText="1"/>
    </xf>
    <xf numFmtId="2" fontId="8" fillId="3" borderId="8" xfId="0" applyNumberFormat="1" applyFont="1" applyFill="1" applyBorder="1" applyAlignment="1">
      <alignment horizontal="right"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2006"/>
  <sheetViews>
    <sheetView tabSelected="1" topLeftCell="A1976" workbookViewId="0">
      <selection activeCell="A39" sqref="A39:N3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2" t="s">
        <v>3</v>
      </c>
      <c r="H5" s="152"/>
      <c r="I5" s="152"/>
      <c r="J5" s="152"/>
      <c r="K5" s="152"/>
      <c r="L5" s="152"/>
      <c r="M5" s="152"/>
      <c r="N5" s="15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8" t="s">
        <v>5</v>
      </c>
      <c r="H6" s="158"/>
      <c r="I6" s="158"/>
      <c r="J6" s="158"/>
      <c r="K6" s="158"/>
      <c r="L6" s="158"/>
      <c r="M6" s="158"/>
      <c r="N6" s="158"/>
      <c r="V6" s="11" t="s">
        <v>5</v>
      </c>
    </row>
    <row r="7" spans="1:29" customFormat="1" ht="45" customHeight="1" x14ac:dyDescent="0.25">
      <c r="A7" s="157" t="s">
        <v>6</v>
      </c>
      <c r="B7" s="157"/>
      <c r="C7" s="157"/>
      <c r="D7" s="157"/>
      <c r="E7" s="157"/>
      <c r="F7" s="157"/>
      <c r="G7" s="158" t="s">
        <v>7</v>
      </c>
      <c r="H7" s="158"/>
      <c r="I7" s="158"/>
      <c r="J7" s="158"/>
      <c r="K7" s="158"/>
      <c r="L7" s="158"/>
      <c r="M7" s="158"/>
      <c r="N7" s="15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60" t="s">
        <v>8</v>
      </c>
      <c r="B8" s="160"/>
      <c r="C8" s="160"/>
      <c r="D8" s="160"/>
      <c r="E8" s="160"/>
      <c r="F8" s="160"/>
      <c r="G8" s="158"/>
      <c r="H8" s="158"/>
      <c r="I8" s="158"/>
      <c r="J8" s="158"/>
      <c r="K8" s="158"/>
      <c r="L8" s="158"/>
      <c r="M8" s="158"/>
      <c r="N8" s="15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7" t="s">
        <v>11</v>
      </c>
      <c r="B9" s="157"/>
      <c r="C9" s="157"/>
      <c r="D9" s="157"/>
      <c r="E9" s="157"/>
      <c r="F9" s="157"/>
      <c r="G9" s="158"/>
      <c r="H9" s="158"/>
      <c r="I9" s="158"/>
      <c r="J9" s="158"/>
      <c r="K9" s="158"/>
      <c r="L9" s="158"/>
      <c r="M9" s="158"/>
      <c r="N9" s="15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9" t="s">
        <v>12</v>
      </c>
      <c r="B10" s="159"/>
      <c r="C10" s="159"/>
      <c r="D10" s="159"/>
      <c r="E10" s="159"/>
      <c r="F10" s="159"/>
      <c r="G10" s="158" t="s">
        <v>13</v>
      </c>
      <c r="H10" s="158"/>
      <c r="I10" s="158"/>
      <c r="J10" s="158"/>
      <c r="K10" s="158"/>
      <c r="L10" s="158"/>
      <c r="M10" s="158"/>
      <c r="N10" s="158"/>
      <c r="Z10" s="11" t="s">
        <v>13</v>
      </c>
    </row>
    <row r="11" spans="1:29" customFormat="1" ht="15" x14ac:dyDescent="0.25">
      <c r="A11" s="159" t="s">
        <v>14</v>
      </c>
      <c r="B11" s="159"/>
      <c r="C11" s="159"/>
      <c r="D11" s="159"/>
      <c r="E11" s="159"/>
      <c r="F11" s="159"/>
      <c r="G11" s="158"/>
      <c r="H11" s="158"/>
      <c r="I11" s="158"/>
      <c r="J11" s="158"/>
      <c r="K11" s="158"/>
      <c r="L11" s="158"/>
      <c r="M11" s="158"/>
      <c r="N11" s="15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55" t="s">
        <v>15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AB13" s="11" t="s">
        <v>15</v>
      </c>
    </row>
    <row r="14" spans="1:29" customFormat="1" ht="15" x14ac:dyDescent="0.25">
      <c r="A14" s="151" t="s">
        <v>16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5" t="s">
        <v>17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AC16" s="11" t="s">
        <v>17</v>
      </c>
    </row>
    <row r="17" spans="1:31" customFormat="1" ht="15" x14ac:dyDescent="0.25">
      <c r="A17" s="151" t="s">
        <v>18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1:31" customFormat="1" ht="21" customHeight="1" x14ac:dyDescent="0.25">
      <c r="A18" s="156" t="s">
        <v>19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50" t="s">
        <v>20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AD20" s="11" t="s">
        <v>20</v>
      </c>
    </row>
    <row r="21" spans="1:31" customFormat="1" ht="12" customHeight="1" x14ac:dyDescent="0.25">
      <c r="A21" s="151" t="s">
        <v>21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2" t="s">
        <v>26</v>
      </c>
      <c r="C23" s="152"/>
      <c r="D23" s="152"/>
      <c r="E23" s="152"/>
      <c r="F23" s="15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3" t="s">
        <v>27</v>
      </c>
      <c r="C24" s="153"/>
      <c r="D24" s="153"/>
      <c r="E24" s="153"/>
      <c r="F24" s="15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54" t="s">
        <v>29</v>
      </c>
      <c r="E26" s="154"/>
      <c r="F26" s="154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4961.07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4961.07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695.8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7">
        <v>1716.07</v>
      </c>
      <c r="M31" s="147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7">
        <v>224.56</v>
      </c>
      <c r="M32" s="147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8" t="s">
        <v>44</v>
      </c>
      <c r="M33" s="148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49" t="s">
        <v>45</v>
      </c>
      <c r="B35" s="145" t="s">
        <v>46</v>
      </c>
      <c r="C35" s="145" t="s">
        <v>47</v>
      </c>
      <c r="D35" s="145"/>
      <c r="E35" s="145"/>
      <c r="F35" s="145" t="s">
        <v>48</v>
      </c>
      <c r="G35" s="145" t="s">
        <v>49</v>
      </c>
      <c r="H35" s="145"/>
      <c r="I35" s="145"/>
      <c r="J35" s="145" t="s">
        <v>50</v>
      </c>
      <c r="K35" s="145"/>
      <c r="L35" s="145"/>
      <c r="M35" s="145" t="s">
        <v>51</v>
      </c>
      <c r="N35" s="145" t="s">
        <v>52</v>
      </c>
      <c r="R35" s="124"/>
      <c r="S35" s="124"/>
    </row>
    <row r="36" spans="1:38" customFormat="1" ht="28.5" customHeight="1" x14ac:dyDescent="0.25">
      <c r="A36" s="149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R36" s="124"/>
      <c r="S36" s="124"/>
    </row>
    <row r="37" spans="1:38" customFormat="1" ht="22.5" x14ac:dyDescent="0.25">
      <c r="A37" s="149"/>
      <c r="B37" s="145"/>
      <c r="C37" s="145"/>
      <c r="D37" s="145"/>
      <c r="E37" s="145"/>
      <c r="F37" s="145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5"/>
      <c r="N37" s="145"/>
      <c r="R37" s="127" t="s">
        <v>803</v>
      </c>
      <c r="S37" s="128"/>
    </row>
    <row r="38" spans="1:38" customFormat="1" ht="15" x14ac:dyDescent="0.25">
      <c r="A38" s="36">
        <v>1</v>
      </c>
      <c r="B38" s="37">
        <v>2</v>
      </c>
      <c r="C38" s="146">
        <v>3</v>
      </c>
      <c r="D38" s="146"/>
      <c r="E38" s="14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24" t="s">
        <v>801</v>
      </c>
      <c r="S38" s="124" t="s">
        <v>802</v>
      </c>
    </row>
    <row r="39" spans="1:38" customFormat="1" ht="15" x14ac:dyDescent="0.25">
      <c r="A39" s="142" t="s">
        <v>57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4"/>
      <c r="R39" s="124"/>
      <c r="S39" s="124"/>
      <c r="AF39" s="38" t="s">
        <v>57</v>
      </c>
    </row>
    <row r="40" spans="1:38" customFormat="1" ht="15" x14ac:dyDescent="0.25">
      <c r="A40" s="139" t="s">
        <v>58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1"/>
      <c r="R40" s="124"/>
      <c r="S40" s="124"/>
      <c r="AF40" s="38"/>
      <c r="AG40" s="39" t="s">
        <v>58</v>
      </c>
    </row>
    <row r="41" spans="1:38" customFormat="1" ht="34.5" x14ac:dyDescent="0.25">
      <c r="A41" s="40" t="s">
        <v>59</v>
      </c>
      <c r="B41" s="41" t="s">
        <v>60</v>
      </c>
      <c r="C41" s="135" t="s">
        <v>61</v>
      </c>
      <c r="D41" s="135"/>
      <c r="E41" s="135"/>
      <c r="F41" s="42" t="s">
        <v>62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R41" s="124"/>
      <c r="S41" s="124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33" t="s">
        <v>63</v>
      </c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7"/>
      <c r="R42" s="124"/>
      <c r="S42" s="124"/>
      <c r="AF42" s="38"/>
      <c r="AG42" s="39"/>
      <c r="AH42" s="39"/>
      <c r="AI42" s="3" t="s">
        <v>63</v>
      </c>
    </row>
    <row r="43" spans="1:38" customFormat="1" ht="34.5" x14ac:dyDescent="0.25">
      <c r="A43" s="50"/>
      <c r="B43" s="51" t="s">
        <v>64</v>
      </c>
      <c r="C43" s="129" t="s">
        <v>65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36"/>
      <c r="R43" s="124"/>
      <c r="S43" s="124"/>
      <c r="AF43" s="38"/>
      <c r="AG43" s="39"/>
      <c r="AH43" s="39"/>
      <c r="AJ43" s="3" t="s">
        <v>65</v>
      </c>
    </row>
    <row r="44" spans="1:38" customFormat="1" ht="23.25" x14ac:dyDescent="0.25">
      <c r="A44" s="50"/>
      <c r="B44" s="51" t="s">
        <v>66</v>
      </c>
      <c r="C44" s="129" t="s">
        <v>67</v>
      </c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36"/>
      <c r="R44" s="124"/>
      <c r="S44" s="124"/>
      <c r="AF44" s="38"/>
      <c r="AG44" s="39"/>
      <c r="AH44" s="39"/>
      <c r="AJ44" s="3" t="s">
        <v>67</v>
      </c>
    </row>
    <row r="45" spans="1:38" customFormat="1" ht="68.25" x14ac:dyDescent="0.25">
      <c r="A45" s="50"/>
      <c r="B45" s="51" t="s">
        <v>68</v>
      </c>
      <c r="C45" s="129" t="s">
        <v>69</v>
      </c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36"/>
      <c r="R45" s="124"/>
      <c r="S45" s="124"/>
      <c r="AF45" s="38"/>
      <c r="AG45" s="39"/>
      <c r="AH45" s="39"/>
      <c r="AJ45" s="3" t="s">
        <v>69</v>
      </c>
    </row>
    <row r="46" spans="1:38" customFormat="1" ht="15" x14ac:dyDescent="0.25">
      <c r="A46" s="52"/>
      <c r="B46" s="51" t="s">
        <v>70</v>
      </c>
      <c r="C46" s="133" t="s">
        <v>71</v>
      </c>
      <c r="D46" s="133"/>
      <c r="E46" s="133"/>
      <c r="F46" s="53"/>
      <c r="G46" s="54"/>
      <c r="H46" s="54"/>
      <c r="I46" s="54"/>
      <c r="J46" s="55">
        <v>1589.49</v>
      </c>
      <c r="K46" s="56">
        <v>1.7250000000000001</v>
      </c>
      <c r="L46" s="57">
        <v>208.38</v>
      </c>
      <c r="M46" s="58">
        <v>13.24</v>
      </c>
      <c r="N46" s="59">
        <v>2758.95</v>
      </c>
      <c r="R46" s="124"/>
      <c r="S46" s="124"/>
      <c r="AF46" s="38"/>
      <c r="AG46" s="39"/>
      <c r="AH46" s="39"/>
      <c r="AK46" s="3" t="s">
        <v>71</v>
      </c>
    </row>
    <row r="47" spans="1:38" customFormat="1" ht="15" x14ac:dyDescent="0.25">
      <c r="A47" s="52"/>
      <c r="B47" s="51" t="s">
        <v>72</v>
      </c>
      <c r="C47" s="133" t="s">
        <v>73</v>
      </c>
      <c r="D47" s="133"/>
      <c r="E47" s="133"/>
      <c r="F47" s="53"/>
      <c r="G47" s="54"/>
      <c r="H47" s="54"/>
      <c r="I47" s="54"/>
      <c r="J47" s="57">
        <v>391.5</v>
      </c>
      <c r="K47" s="56">
        <v>1.7250000000000001</v>
      </c>
      <c r="L47" s="57">
        <v>51.33</v>
      </c>
      <c r="M47" s="58">
        <v>44.77</v>
      </c>
      <c r="N47" s="59">
        <v>2298.04</v>
      </c>
      <c r="R47" s="124"/>
      <c r="S47" s="124"/>
      <c r="AF47" s="38"/>
      <c r="AG47" s="39"/>
      <c r="AH47" s="39"/>
      <c r="AK47" s="3" t="s">
        <v>73</v>
      </c>
    </row>
    <row r="48" spans="1:38" customFormat="1" ht="15" x14ac:dyDescent="0.25">
      <c r="A48" s="60"/>
      <c r="B48" s="51"/>
      <c r="C48" s="133" t="s">
        <v>74</v>
      </c>
      <c r="D48" s="133"/>
      <c r="E48" s="133"/>
      <c r="F48" s="53" t="s">
        <v>75</v>
      </c>
      <c r="G48" s="61">
        <v>29</v>
      </c>
      <c r="H48" s="56">
        <v>1.7250000000000001</v>
      </c>
      <c r="I48" s="62">
        <v>3.8018999999999998</v>
      </c>
      <c r="J48" s="63"/>
      <c r="K48" s="54"/>
      <c r="L48" s="63"/>
      <c r="M48" s="54"/>
      <c r="N48" s="64"/>
      <c r="R48" s="124"/>
      <c r="S48" s="124"/>
      <c r="AF48" s="38"/>
      <c r="AG48" s="39"/>
      <c r="AH48" s="39"/>
      <c r="AL48" s="3" t="s">
        <v>74</v>
      </c>
    </row>
    <row r="49" spans="1:40" customFormat="1" ht="15" x14ac:dyDescent="0.25">
      <c r="A49" s="52"/>
      <c r="B49" s="51"/>
      <c r="C49" s="138" t="s">
        <v>76</v>
      </c>
      <c r="D49" s="138"/>
      <c r="E49" s="138"/>
      <c r="F49" s="65"/>
      <c r="G49" s="66"/>
      <c r="H49" s="66"/>
      <c r="I49" s="66"/>
      <c r="J49" s="67">
        <v>1589.49</v>
      </c>
      <c r="K49" s="66"/>
      <c r="L49" s="68">
        <v>208.38</v>
      </c>
      <c r="M49" s="66"/>
      <c r="N49" s="69">
        <v>2758.95</v>
      </c>
      <c r="R49" s="124"/>
      <c r="S49" s="124"/>
      <c r="AF49" s="38"/>
      <c r="AG49" s="39"/>
      <c r="AH49" s="39"/>
      <c r="AM49" s="3" t="s">
        <v>76</v>
      </c>
    </row>
    <row r="50" spans="1:40" customFormat="1" ht="15" x14ac:dyDescent="0.25">
      <c r="A50" s="60"/>
      <c r="B50" s="51"/>
      <c r="C50" s="133" t="s">
        <v>77</v>
      </c>
      <c r="D50" s="133"/>
      <c r="E50" s="133"/>
      <c r="F50" s="53"/>
      <c r="G50" s="54"/>
      <c r="H50" s="54"/>
      <c r="I50" s="54"/>
      <c r="J50" s="63"/>
      <c r="K50" s="54"/>
      <c r="L50" s="57">
        <v>51.33</v>
      </c>
      <c r="M50" s="54"/>
      <c r="N50" s="59">
        <v>2298.04</v>
      </c>
      <c r="R50" s="124"/>
      <c r="S50" s="124"/>
      <c r="AF50" s="38"/>
      <c r="AG50" s="39"/>
      <c r="AH50" s="39"/>
      <c r="AL50" s="3" t="s">
        <v>77</v>
      </c>
    </row>
    <row r="51" spans="1:40" customFormat="1" ht="23.25" x14ac:dyDescent="0.25">
      <c r="A51" s="60"/>
      <c r="B51" s="51" t="s">
        <v>78</v>
      </c>
      <c r="C51" s="133" t="s">
        <v>79</v>
      </c>
      <c r="D51" s="133"/>
      <c r="E51" s="133"/>
      <c r="F51" s="53" t="s">
        <v>80</v>
      </c>
      <c r="G51" s="61">
        <v>92</v>
      </c>
      <c r="H51" s="54"/>
      <c r="I51" s="61">
        <v>92</v>
      </c>
      <c r="J51" s="63"/>
      <c r="K51" s="54"/>
      <c r="L51" s="57">
        <v>47.22</v>
      </c>
      <c r="M51" s="54"/>
      <c r="N51" s="59">
        <v>2114.1999999999998</v>
      </c>
      <c r="R51" s="124"/>
      <c r="S51" s="124"/>
      <c r="AF51" s="38"/>
      <c r="AG51" s="39"/>
      <c r="AH51" s="39"/>
      <c r="AL51" s="3" t="s">
        <v>79</v>
      </c>
    </row>
    <row r="52" spans="1:40" customFormat="1" ht="45" x14ac:dyDescent="0.25">
      <c r="A52" s="60"/>
      <c r="B52" s="51" t="s">
        <v>81</v>
      </c>
      <c r="C52" s="133" t="s">
        <v>82</v>
      </c>
      <c r="D52" s="133"/>
      <c r="E52" s="133"/>
      <c r="F52" s="53" t="s">
        <v>80</v>
      </c>
      <c r="G52" s="61">
        <v>46</v>
      </c>
      <c r="H52" s="58">
        <v>0.85</v>
      </c>
      <c r="I52" s="70">
        <v>39.1</v>
      </c>
      <c r="J52" s="63"/>
      <c r="K52" s="54"/>
      <c r="L52" s="57">
        <v>20.07</v>
      </c>
      <c r="M52" s="54"/>
      <c r="N52" s="71">
        <v>898.53</v>
      </c>
      <c r="R52" s="124"/>
      <c r="S52" s="124"/>
      <c r="AF52" s="38"/>
      <c r="AG52" s="39"/>
      <c r="AH52" s="39"/>
      <c r="AL52" s="3" t="s">
        <v>82</v>
      </c>
    </row>
    <row r="53" spans="1:40" customFormat="1" ht="15" x14ac:dyDescent="0.25">
      <c r="A53" s="72"/>
      <c r="B53" s="73"/>
      <c r="C53" s="135" t="s">
        <v>83</v>
      </c>
      <c r="D53" s="135"/>
      <c r="E53" s="135"/>
      <c r="F53" s="42"/>
      <c r="G53" s="43"/>
      <c r="H53" s="43"/>
      <c r="I53" s="43"/>
      <c r="J53" s="46"/>
      <c r="K53" s="43"/>
      <c r="L53" s="74">
        <v>275.67</v>
      </c>
      <c r="M53" s="66"/>
      <c r="N53" s="122">
        <v>5771.68</v>
      </c>
      <c r="R53" s="125">
        <v>1</v>
      </c>
      <c r="S53" s="124">
        <f>N53*R53</f>
        <v>5771.68</v>
      </c>
      <c r="AF53" s="38"/>
      <c r="AG53" s="39"/>
      <c r="AH53" s="39"/>
      <c r="AN53" s="39" t="s">
        <v>83</v>
      </c>
    </row>
    <row r="54" spans="1:40" customFormat="1" ht="34.5" x14ac:dyDescent="0.25">
      <c r="A54" s="40" t="s">
        <v>70</v>
      </c>
      <c r="B54" s="41" t="s">
        <v>84</v>
      </c>
      <c r="C54" s="135" t="s">
        <v>85</v>
      </c>
      <c r="D54" s="135"/>
      <c r="E54" s="135"/>
      <c r="F54" s="42" t="s">
        <v>62</v>
      </c>
      <c r="G54" s="43">
        <v>1.1599999999999999E-2</v>
      </c>
      <c r="H54" s="44">
        <v>1</v>
      </c>
      <c r="I54" s="76">
        <v>1.1599999999999999E-2</v>
      </c>
      <c r="J54" s="46"/>
      <c r="K54" s="43"/>
      <c r="L54" s="46"/>
      <c r="M54" s="43"/>
      <c r="N54" s="47"/>
      <c r="R54" s="124"/>
      <c r="S54" s="124"/>
      <c r="AF54" s="38"/>
      <c r="AG54" s="39"/>
      <c r="AH54" s="39" t="s">
        <v>85</v>
      </c>
      <c r="AN54" s="39"/>
    </row>
    <row r="55" spans="1:40" customFormat="1" ht="15" x14ac:dyDescent="0.25">
      <c r="A55" s="48"/>
      <c r="B55" s="49"/>
      <c r="C55" s="133" t="s">
        <v>86</v>
      </c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7"/>
      <c r="R55" s="124"/>
      <c r="S55" s="124"/>
      <c r="AF55" s="38"/>
      <c r="AG55" s="39"/>
      <c r="AH55" s="39"/>
      <c r="AI55" s="3" t="s">
        <v>86</v>
      </c>
      <c r="AN55" s="39"/>
    </row>
    <row r="56" spans="1:40" customFormat="1" ht="34.5" x14ac:dyDescent="0.25">
      <c r="A56" s="50"/>
      <c r="B56" s="51" t="s">
        <v>64</v>
      </c>
      <c r="C56" s="129" t="s">
        <v>65</v>
      </c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36"/>
      <c r="R56" s="124"/>
      <c r="S56" s="124"/>
      <c r="AF56" s="38"/>
      <c r="AG56" s="39"/>
      <c r="AH56" s="39"/>
      <c r="AJ56" s="3" t="s">
        <v>65</v>
      </c>
      <c r="AN56" s="39"/>
    </row>
    <row r="57" spans="1:40" customFormat="1" ht="23.25" x14ac:dyDescent="0.25">
      <c r="A57" s="50"/>
      <c r="B57" s="51" t="s">
        <v>66</v>
      </c>
      <c r="C57" s="129" t="s">
        <v>67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36"/>
      <c r="R57" s="124"/>
      <c r="S57" s="124"/>
      <c r="AF57" s="38"/>
      <c r="AG57" s="39"/>
      <c r="AH57" s="39"/>
      <c r="AJ57" s="3" t="s">
        <v>67</v>
      </c>
      <c r="AN57" s="39"/>
    </row>
    <row r="58" spans="1:40" customFormat="1" ht="68.25" x14ac:dyDescent="0.25">
      <c r="A58" s="50"/>
      <c r="B58" s="51" t="s">
        <v>68</v>
      </c>
      <c r="C58" s="129" t="s">
        <v>69</v>
      </c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36"/>
      <c r="R58" s="124"/>
      <c r="S58" s="124"/>
      <c r="AF58" s="38"/>
      <c r="AG58" s="39"/>
      <c r="AH58" s="39"/>
      <c r="AJ58" s="3" t="s">
        <v>69</v>
      </c>
      <c r="AN58" s="39"/>
    </row>
    <row r="59" spans="1:40" customFormat="1" ht="15" x14ac:dyDescent="0.25">
      <c r="A59" s="52"/>
      <c r="B59" s="51" t="s">
        <v>59</v>
      </c>
      <c r="C59" s="133" t="s">
        <v>87</v>
      </c>
      <c r="D59" s="133"/>
      <c r="E59" s="133"/>
      <c r="F59" s="53"/>
      <c r="G59" s="54"/>
      <c r="H59" s="54"/>
      <c r="I59" s="54"/>
      <c r="J59" s="57">
        <v>62.4</v>
      </c>
      <c r="K59" s="56">
        <v>1.587</v>
      </c>
      <c r="L59" s="57">
        <v>1.1499999999999999</v>
      </c>
      <c r="M59" s="58">
        <v>44.77</v>
      </c>
      <c r="N59" s="71">
        <v>51.49</v>
      </c>
      <c r="R59" s="124"/>
      <c r="S59" s="124"/>
      <c r="AF59" s="38"/>
      <c r="AG59" s="39"/>
      <c r="AH59" s="39"/>
      <c r="AK59" s="3" t="s">
        <v>87</v>
      </c>
      <c r="AN59" s="39"/>
    </row>
    <row r="60" spans="1:40" customFormat="1" ht="15" x14ac:dyDescent="0.25">
      <c r="A60" s="52"/>
      <c r="B60" s="51" t="s">
        <v>70</v>
      </c>
      <c r="C60" s="133" t="s">
        <v>71</v>
      </c>
      <c r="D60" s="133"/>
      <c r="E60" s="133"/>
      <c r="F60" s="53"/>
      <c r="G60" s="54"/>
      <c r="H60" s="54"/>
      <c r="I60" s="54"/>
      <c r="J60" s="55">
        <v>2464.31</v>
      </c>
      <c r="K60" s="56">
        <v>1.7250000000000001</v>
      </c>
      <c r="L60" s="57">
        <v>49.31</v>
      </c>
      <c r="M60" s="58">
        <v>13.24</v>
      </c>
      <c r="N60" s="71">
        <v>652.86</v>
      </c>
      <c r="R60" s="124"/>
      <c r="S60" s="124"/>
      <c r="AF60" s="38"/>
      <c r="AG60" s="39"/>
      <c r="AH60" s="39"/>
      <c r="AK60" s="3" t="s">
        <v>71</v>
      </c>
      <c r="AN60" s="39"/>
    </row>
    <row r="61" spans="1:40" customFormat="1" ht="15" x14ac:dyDescent="0.25">
      <c r="A61" s="52"/>
      <c r="B61" s="51" t="s">
        <v>72</v>
      </c>
      <c r="C61" s="133" t="s">
        <v>73</v>
      </c>
      <c r="D61" s="133"/>
      <c r="E61" s="133"/>
      <c r="F61" s="53"/>
      <c r="G61" s="54"/>
      <c r="H61" s="54"/>
      <c r="I61" s="54"/>
      <c r="J61" s="57">
        <v>313.2</v>
      </c>
      <c r="K61" s="56">
        <v>1.7250000000000001</v>
      </c>
      <c r="L61" s="57">
        <v>6.27</v>
      </c>
      <c r="M61" s="58">
        <v>44.77</v>
      </c>
      <c r="N61" s="71">
        <v>280.70999999999998</v>
      </c>
      <c r="R61" s="124"/>
      <c r="S61" s="124"/>
      <c r="AF61" s="38"/>
      <c r="AG61" s="39"/>
      <c r="AH61" s="39"/>
      <c r="AK61" s="3" t="s">
        <v>73</v>
      </c>
      <c r="AN61" s="39"/>
    </row>
    <row r="62" spans="1:40" customFormat="1" ht="15" x14ac:dyDescent="0.25">
      <c r="A62" s="52"/>
      <c r="B62" s="51" t="s">
        <v>88</v>
      </c>
      <c r="C62" s="133" t="s">
        <v>89</v>
      </c>
      <c r="D62" s="133"/>
      <c r="E62" s="133"/>
      <c r="F62" s="53"/>
      <c r="G62" s="54"/>
      <c r="H62" s="54"/>
      <c r="I62" s="54"/>
      <c r="J62" s="57">
        <v>3.25</v>
      </c>
      <c r="K62" s="54"/>
      <c r="L62" s="57">
        <v>0.04</v>
      </c>
      <c r="M62" s="58">
        <v>8.16</v>
      </c>
      <c r="N62" s="71">
        <v>0.33</v>
      </c>
      <c r="R62" s="124"/>
      <c r="S62" s="124"/>
      <c r="AF62" s="38"/>
      <c r="AG62" s="39"/>
      <c r="AH62" s="39"/>
      <c r="AK62" s="3" t="s">
        <v>89</v>
      </c>
      <c r="AN62" s="39"/>
    </row>
    <row r="63" spans="1:40" customFormat="1" ht="15" x14ac:dyDescent="0.25">
      <c r="A63" s="60"/>
      <c r="B63" s="51"/>
      <c r="C63" s="133" t="s">
        <v>90</v>
      </c>
      <c r="D63" s="133"/>
      <c r="E63" s="133"/>
      <c r="F63" s="53" t="s">
        <v>75</v>
      </c>
      <c r="G63" s="61">
        <v>8</v>
      </c>
      <c r="H63" s="56">
        <v>1.587</v>
      </c>
      <c r="I63" s="77">
        <v>0.1472736</v>
      </c>
      <c r="J63" s="63"/>
      <c r="K63" s="54"/>
      <c r="L63" s="63"/>
      <c r="M63" s="54"/>
      <c r="N63" s="64"/>
      <c r="R63" s="124"/>
      <c r="S63" s="124"/>
      <c r="AF63" s="38"/>
      <c r="AG63" s="39"/>
      <c r="AH63" s="39"/>
      <c r="AL63" s="3" t="s">
        <v>90</v>
      </c>
      <c r="AN63" s="39"/>
    </row>
    <row r="64" spans="1:40" customFormat="1" ht="15" x14ac:dyDescent="0.25">
      <c r="A64" s="60"/>
      <c r="B64" s="51"/>
      <c r="C64" s="133" t="s">
        <v>74</v>
      </c>
      <c r="D64" s="133"/>
      <c r="E64" s="133"/>
      <c r="F64" s="53" t="s">
        <v>75</v>
      </c>
      <c r="G64" s="70">
        <v>23.2</v>
      </c>
      <c r="H64" s="56">
        <v>1.7250000000000001</v>
      </c>
      <c r="I64" s="78">
        <v>0.46423199999999998</v>
      </c>
      <c r="J64" s="63"/>
      <c r="K64" s="54"/>
      <c r="L64" s="63"/>
      <c r="M64" s="54"/>
      <c r="N64" s="64"/>
      <c r="R64" s="124"/>
      <c r="S64" s="124"/>
      <c r="AF64" s="38"/>
      <c r="AG64" s="39"/>
      <c r="AH64" s="39"/>
      <c r="AL64" s="3" t="s">
        <v>74</v>
      </c>
      <c r="AN64" s="39"/>
    </row>
    <row r="65" spans="1:40" customFormat="1" ht="15" x14ac:dyDescent="0.25">
      <c r="A65" s="52"/>
      <c r="B65" s="51"/>
      <c r="C65" s="138" t="s">
        <v>76</v>
      </c>
      <c r="D65" s="138"/>
      <c r="E65" s="138"/>
      <c r="F65" s="65"/>
      <c r="G65" s="66"/>
      <c r="H65" s="66"/>
      <c r="I65" s="66"/>
      <c r="J65" s="67">
        <v>2529.96</v>
      </c>
      <c r="K65" s="66"/>
      <c r="L65" s="68">
        <v>50.5</v>
      </c>
      <c r="M65" s="66"/>
      <c r="N65" s="79">
        <v>704.68</v>
      </c>
      <c r="R65" s="124"/>
      <c r="S65" s="124"/>
      <c r="AF65" s="38"/>
      <c r="AG65" s="39"/>
      <c r="AH65" s="39"/>
      <c r="AM65" s="3" t="s">
        <v>76</v>
      </c>
      <c r="AN65" s="39"/>
    </row>
    <row r="66" spans="1:40" customFormat="1" ht="15" x14ac:dyDescent="0.25">
      <c r="A66" s="60"/>
      <c r="B66" s="51"/>
      <c r="C66" s="133" t="s">
        <v>77</v>
      </c>
      <c r="D66" s="133"/>
      <c r="E66" s="133"/>
      <c r="F66" s="53"/>
      <c r="G66" s="54"/>
      <c r="H66" s="54"/>
      <c r="I66" s="54"/>
      <c r="J66" s="63"/>
      <c r="K66" s="54"/>
      <c r="L66" s="57">
        <v>7.42</v>
      </c>
      <c r="M66" s="54"/>
      <c r="N66" s="71">
        <v>332.2</v>
      </c>
      <c r="R66" s="124"/>
      <c r="S66" s="124"/>
      <c r="AF66" s="38"/>
      <c r="AG66" s="39"/>
      <c r="AH66" s="39"/>
      <c r="AL66" s="3" t="s">
        <v>77</v>
      </c>
      <c r="AN66" s="39"/>
    </row>
    <row r="67" spans="1:40" customFormat="1" ht="23.25" x14ac:dyDescent="0.25">
      <c r="A67" s="60"/>
      <c r="B67" s="51" t="s">
        <v>78</v>
      </c>
      <c r="C67" s="133" t="s">
        <v>79</v>
      </c>
      <c r="D67" s="133"/>
      <c r="E67" s="133"/>
      <c r="F67" s="53" t="s">
        <v>80</v>
      </c>
      <c r="G67" s="61">
        <v>92</v>
      </c>
      <c r="H67" s="54"/>
      <c r="I67" s="61">
        <v>92</v>
      </c>
      <c r="J67" s="63"/>
      <c r="K67" s="54"/>
      <c r="L67" s="57">
        <v>6.83</v>
      </c>
      <c r="M67" s="54"/>
      <c r="N67" s="71">
        <v>305.62</v>
      </c>
      <c r="R67" s="124"/>
      <c r="S67" s="124"/>
      <c r="AF67" s="38"/>
      <c r="AG67" s="39"/>
      <c r="AH67" s="39"/>
      <c r="AL67" s="3" t="s">
        <v>79</v>
      </c>
      <c r="AN67" s="39"/>
    </row>
    <row r="68" spans="1:40" customFormat="1" ht="45" x14ac:dyDescent="0.25">
      <c r="A68" s="60"/>
      <c r="B68" s="51" t="s">
        <v>81</v>
      </c>
      <c r="C68" s="133" t="s">
        <v>82</v>
      </c>
      <c r="D68" s="133"/>
      <c r="E68" s="133"/>
      <c r="F68" s="53" t="s">
        <v>80</v>
      </c>
      <c r="G68" s="61">
        <v>46</v>
      </c>
      <c r="H68" s="58">
        <v>0.85</v>
      </c>
      <c r="I68" s="70">
        <v>39.1</v>
      </c>
      <c r="J68" s="63"/>
      <c r="K68" s="54"/>
      <c r="L68" s="57">
        <v>2.9</v>
      </c>
      <c r="M68" s="54"/>
      <c r="N68" s="71">
        <v>129.88999999999999</v>
      </c>
      <c r="R68" s="124"/>
      <c r="S68" s="124"/>
      <c r="AF68" s="38"/>
      <c r="AG68" s="39"/>
      <c r="AH68" s="39"/>
      <c r="AL68" s="3" t="s">
        <v>82</v>
      </c>
      <c r="AN68" s="39"/>
    </row>
    <row r="69" spans="1:40" customFormat="1" ht="15" x14ac:dyDescent="0.25">
      <c r="A69" s="72"/>
      <c r="B69" s="73"/>
      <c r="C69" s="135" t="s">
        <v>83</v>
      </c>
      <c r="D69" s="135"/>
      <c r="E69" s="135"/>
      <c r="F69" s="42"/>
      <c r="G69" s="43"/>
      <c r="H69" s="43"/>
      <c r="I69" s="43"/>
      <c r="J69" s="46"/>
      <c r="K69" s="43"/>
      <c r="L69" s="74">
        <v>60.23</v>
      </c>
      <c r="M69" s="66"/>
      <c r="N69" s="122">
        <v>1140.19</v>
      </c>
      <c r="R69" s="125">
        <v>1</v>
      </c>
      <c r="S69" s="124">
        <f>N69*R69</f>
        <v>1140.19</v>
      </c>
      <c r="AF69" s="38"/>
      <c r="AG69" s="39"/>
      <c r="AH69" s="39"/>
      <c r="AN69" s="39" t="s">
        <v>83</v>
      </c>
    </row>
    <row r="70" spans="1:40" customFormat="1" ht="34.5" x14ac:dyDescent="0.25">
      <c r="A70" s="40" t="s">
        <v>72</v>
      </c>
      <c r="B70" s="41" t="s">
        <v>91</v>
      </c>
      <c r="C70" s="135" t="s">
        <v>92</v>
      </c>
      <c r="D70" s="135"/>
      <c r="E70" s="135"/>
      <c r="F70" s="42" t="s">
        <v>93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R70" s="124"/>
      <c r="S70" s="124"/>
      <c r="AF70" s="38"/>
      <c r="AG70" s="39"/>
      <c r="AH70" s="39" t="s">
        <v>92</v>
      </c>
      <c r="AN70" s="39"/>
    </row>
    <row r="71" spans="1:40" customFormat="1" ht="15" x14ac:dyDescent="0.25">
      <c r="A71" s="48"/>
      <c r="B71" s="49"/>
      <c r="C71" s="133" t="s">
        <v>94</v>
      </c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7"/>
      <c r="R71" s="124"/>
      <c r="S71" s="124"/>
      <c r="AF71" s="38"/>
      <c r="AG71" s="39"/>
      <c r="AH71" s="39"/>
      <c r="AI71" s="3" t="s">
        <v>94</v>
      </c>
      <c r="AN71" s="39"/>
    </row>
    <row r="72" spans="1:40" customFormat="1" ht="15" x14ac:dyDescent="0.25">
      <c r="A72" s="50"/>
      <c r="B72" s="51" t="s">
        <v>95</v>
      </c>
      <c r="C72" s="129" t="s">
        <v>96</v>
      </c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36"/>
      <c r="R72" s="124"/>
      <c r="S72" s="124"/>
      <c r="AF72" s="38"/>
      <c r="AG72" s="39"/>
      <c r="AH72" s="39"/>
      <c r="AJ72" s="3" t="s">
        <v>96</v>
      </c>
      <c r="AN72" s="39"/>
    </row>
    <row r="73" spans="1:40" customFormat="1" ht="23.25" x14ac:dyDescent="0.25">
      <c r="A73" s="50"/>
      <c r="B73" s="51" t="s">
        <v>66</v>
      </c>
      <c r="C73" s="129" t="s">
        <v>67</v>
      </c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36"/>
      <c r="R73" s="124"/>
      <c r="S73" s="124"/>
      <c r="AF73" s="38"/>
      <c r="AG73" s="39"/>
      <c r="AH73" s="39"/>
      <c r="AJ73" s="3" t="s">
        <v>67</v>
      </c>
      <c r="AN73" s="39"/>
    </row>
    <row r="74" spans="1:40" customFormat="1" ht="68.25" x14ac:dyDescent="0.25">
      <c r="A74" s="50"/>
      <c r="B74" s="51" t="s">
        <v>68</v>
      </c>
      <c r="C74" s="129" t="s">
        <v>69</v>
      </c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36"/>
      <c r="R74" s="124"/>
      <c r="S74" s="124"/>
      <c r="AF74" s="38"/>
      <c r="AG74" s="39"/>
      <c r="AH74" s="39"/>
      <c r="AJ74" s="3" t="s">
        <v>69</v>
      </c>
      <c r="AN74" s="39"/>
    </row>
    <row r="75" spans="1:40" customFormat="1" ht="15" x14ac:dyDescent="0.25">
      <c r="A75" s="52"/>
      <c r="B75" s="51" t="s">
        <v>59</v>
      </c>
      <c r="C75" s="133" t="s">
        <v>87</v>
      </c>
      <c r="D75" s="133"/>
      <c r="E75" s="133"/>
      <c r="F75" s="53"/>
      <c r="G75" s="54"/>
      <c r="H75" s="54"/>
      <c r="I75" s="54"/>
      <c r="J75" s="57">
        <v>920.4</v>
      </c>
      <c r="K75" s="56">
        <v>1.587</v>
      </c>
      <c r="L75" s="57">
        <v>21.91</v>
      </c>
      <c r="M75" s="58">
        <v>44.77</v>
      </c>
      <c r="N75" s="71">
        <v>980.91</v>
      </c>
      <c r="R75" s="124"/>
      <c r="S75" s="124"/>
      <c r="AF75" s="38"/>
      <c r="AG75" s="39"/>
      <c r="AH75" s="39"/>
      <c r="AK75" s="3" t="s">
        <v>87</v>
      </c>
      <c r="AN75" s="39"/>
    </row>
    <row r="76" spans="1:40" customFormat="1" ht="15" x14ac:dyDescent="0.25">
      <c r="A76" s="60"/>
      <c r="B76" s="51"/>
      <c r="C76" s="133" t="s">
        <v>90</v>
      </c>
      <c r="D76" s="133"/>
      <c r="E76" s="133"/>
      <c r="F76" s="53" t="s">
        <v>75</v>
      </c>
      <c r="G76" s="61">
        <v>118</v>
      </c>
      <c r="H76" s="56">
        <v>1.587</v>
      </c>
      <c r="I76" s="80">
        <v>2.8089900000000001</v>
      </c>
      <c r="J76" s="63"/>
      <c r="K76" s="54"/>
      <c r="L76" s="63"/>
      <c r="M76" s="54"/>
      <c r="N76" s="64"/>
      <c r="R76" s="124"/>
      <c r="S76" s="124"/>
      <c r="AF76" s="38"/>
      <c r="AG76" s="39"/>
      <c r="AH76" s="39"/>
      <c r="AL76" s="3" t="s">
        <v>90</v>
      </c>
      <c r="AN76" s="39"/>
    </row>
    <row r="77" spans="1:40" customFormat="1" ht="15" x14ac:dyDescent="0.25">
      <c r="A77" s="52"/>
      <c r="B77" s="51"/>
      <c r="C77" s="138" t="s">
        <v>76</v>
      </c>
      <c r="D77" s="138"/>
      <c r="E77" s="138"/>
      <c r="F77" s="65"/>
      <c r="G77" s="66"/>
      <c r="H77" s="66"/>
      <c r="I77" s="66"/>
      <c r="J77" s="68">
        <v>920.4</v>
      </c>
      <c r="K77" s="66"/>
      <c r="L77" s="68">
        <v>21.91</v>
      </c>
      <c r="M77" s="66"/>
      <c r="N77" s="79">
        <v>980.91</v>
      </c>
      <c r="R77" s="124"/>
      <c r="S77" s="124"/>
      <c r="AF77" s="38"/>
      <c r="AG77" s="39"/>
      <c r="AH77" s="39"/>
      <c r="AM77" s="3" t="s">
        <v>76</v>
      </c>
      <c r="AN77" s="39"/>
    </row>
    <row r="78" spans="1:40" customFormat="1" ht="15" x14ac:dyDescent="0.25">
      <c r="A78" s="60"/>
      <c r="B78" s="51"/>
      <c r="C78" s="133" t="s">
        <v>77</v>
      </c>
      <c r="D78" s="133"/>
      <c r="E78" s="133"/>
      <c r="F78" s="53"/>
      <c r="G78" s="54"/>
      <c r="H78" s="54"/>
      <c r="I78" s="54"/>
      <c r="J78" s="63"/>
      <c r="K78" s="54"/>
      <c r="L78" s="57">
        <v>21.91</v>
      </c>
      <c r="M78" s="54"/>
      <c r="N78" s="71">
        <v>980.91</v>
      </c>
      <c r="R78" s="124"/>
      <c r="S78" s="124"/>
      <c r="AF78" s="38"/>
      <c r="AG78" s="39"/>
      <c r="AH78" s="39"/>
      <c r="AL78" s="3" t="s">
        <v>77</v>
      </c>
      <c r="AN78" s="39"/>
    </row>
    <row r="79" spans="1:40" customFormat="1" ht="23.25" x14ac:dyDescent="0.25">
      <c r="A79" s="60"/>
      <c r="B79" s="51" t="s">
        <v>97</v>
      </c>
      <c r="C79" s="133" t="s">
        <v>98</v>
      </c>
      <c r="D79" s="133"/>
      <c r="E79" s="133"/>
      <c r="F79" s="53" t="s">
        <v>80</v>
      </c>
      <c r="G79" s="61">
        <v>89</v>
      </c>
      <c r="H79" s="54"/>
      <c r="I79" s="61">
        <v>89</v>
      </c>
      <c r="J79" s="63"/>
      <c r="K79" s="54"/>
      <c r="L79" s="57">
        <v>19.5</v>
      </c>
      <c r="M79" s="54"/>
      <c r="N79" s="71">
        <v>873.01</v>
      </c>
      <c r="R79" s="124"/>
      <c r="S79" s="124"/>
      <c r="AF79" s="38"/>
      <c r="AG79" s="39"/>
      <c r="AH79" s="39"/>
      <c r="AL79" s="3" t="s">
        <v>98</v>
      </c>
      <c r="AN79" s="39"/>
    </row>
    <row r="80" spans="1:40" customFormat="1" ht="45" x14ac:dyDescent="0.25">
      <c r="A80" s="60"/>
      <c r="B80" s="51" t="s">
        <v>99</v>
      </c>
      <c r="C80" s="133" t="s">
        <v>100</v>
      </c>
      <c r="D80" s="133"/>
      <c r="E80" s="133"/>
      <c r="F80" s="53" t="s">
        <v>80</v>
      </c>
      <c r="G80" s="61">
        <v>40</v>
      </c>
      <c r="H80" s="58">
        <v>0.85</v>
      </c>
      <c r="I80" s="61">
        <v>34</v>
      </c>
      <c r="J80" s="63"/>
      <c r="K80" s="54"/>
      <c r="L80" s="57">
        <v>7.45</v>
      </c>
      <c r="M80" s="54"/>
      <c r="N80" s="71">
        <v>333.51</v>
      </c>
      <c r="R80" s="124"/>
      <c r="S80" s="124"/>
      <c r="AF80" s="38"/>
      <c r="AG80" s="39"/>
      <c r="AH80" s="39"/>
      <c r="AL80" s="3" t="s">
        <v>100</v>
      </c>
      <c r="AN80" s="39"/>
    </row>
    <row r="81" spans="1:42" customFormat="1" ht="15" x14ac:dyDescent="0.25">
      <c r="A81" s="72"/>
      <c r="B81" s="73"/>
      <c r="C81" s="135" t="s">
        <v>83</v>
      </c>
      <c r="D81" s="135"/>
      <c r="E81" s="135"/>
      <c r="F81" s="42"/>
      <c r="G81" s="43"/>
      <c r="H81" s="43"/>
      <c r="I81" s="43"/>
      <c r="J81" s="46"/>
      <c r="K81" s="43"/>
      <c r="L81" s="74">
        <v>48.86</v>
      </c>
      <c r="M81" s="66"/>
      <c r="N81" s="122">
        <v>2187.4299999999998</v>
      </c>
      <c r="R81" s="125">
        <v>1</v>
      </c>
      <c r="S81" s="124">
        <f>N81*R81</f>
        <v>2187.4299999999998</v>
      </c>
      <c r="AF81" s="38"/>
      <c r="AG81" s="39"/>
      <c r="AH81" s="39"/>
      <c r="AN81" s="39" t="s">
        <v>83</v>
      </c>
    </row>
    <row r="82" spans="1:42" customFormat="1" ht="23.25" x14ac:dyDescent="0.25">
      <c r="A82" s="40" t="s">
        <v>88</v>
      </c>
      <c r="B82" s="41" t="s">
        <v>101</v>
      </c>
      <c r="C82" s="135" t="s">
        <v>102</v>
      </c>
      <c r="D82" s="135"/>
      <c r="E82" s="135"/>
      <c r="F82" s="42" t="s">
        <v>103</v>
      </c>
      <c r="G82" s="43">
        <v>11.6</v>
      </c>
      <c r="H82" s="44">
        <v>1</v>
      </c>
      <c r="I82" s="81">
        <v>11.6</v>
      </c>
      <c r="J82" s="74">
        <v>162.38</v>
      </c>
      <c r="K82" s="43"/>
      <c r="L82" s="82">
        <v>1883.61</v>
      </c>
      <c r="M82" s="83">
        <v>8.16</v>
      </c>
      <c r="N82" s="75">
        <v>15370.26</v>
      </c>
      <c r="R82" s="124"/>
      <c r="S82" s="124"/>
      <c r="AF82" s="38"/>
      <c r="AG82" s="39"/>
      <c r="AH82" s="39" t="s">
        <v>102</v>
      </c>
      <c r="AN82" s="39"/>
    </row>
    <row r="83" spans="1:42" customFormat="1" ht="15" x14ac:dyDescent="0.25">
      <c r="A83" s="72"/>
      <c r="B83" s="73"/>
      <c r="C83" s="133" t="s">
        <v>104</v>
      </c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7"/>
      <c r="R83" s="124"/>
      <c r="S83" s="124"/>
      <c r="AF83" s="38"/>
      <c r="AG83" s="39"/>
      <c r="AH83" s="39"/>
      <c r="AN83" s="39"/>
      <c r="AO83" s="3" t="s">
        <v>104</v>
      </c>
    </row>
    <row r="84" spans="1:42" customFormat="1" ht="15" x14ac:dyDescent="0.25">
      <c r="A84" s="48"/>
      <c r="B84" s="49"/>
      <c r="C84" s="133" t="s">
        <v>105</v>
      </c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7"/>
      <c r="R84" s="124"/>
      <c r="S84" s="124"/>
      <c r="AF84" s="38"/>
      <c r="AG84" s="39"/>
      <c r="AH84" s="39"/>
      <c r="AN84" s="39"/>
      <c r="AP84" s="3" t="s">
        <v>105</v>
      </c>
    </row>
    <row r="85" spans="1:42" customFormat="1" ht="15" x14ac:dyDescent="0.25">
      <c r="A85" s="72"/>
      <c r="B85" s="73"/>
      <c r="C85" s="135" t="s">
        <v>83</v>
      </c>
      <c r="D85" s="135"/>
      <c r="E85" s="135"/>
      <c r="F85" s="42"/>
      <c r="G85" s="43"/>
      <c r="H85" s="43"/>
      <c r="I85" s="43"/>
      <c r="J85" s="46"/>
      <c r="K85" s="43"/>
      <c r="L85" s="82">
        <v>1883.61</v>
      </c>
      <c r="M85" s="66"/>
      <c r="N85" s="122">
        <v>15370.26</v>
      </c>
      <c r="R85" s="125">
        <v>1</v>
      </c>
      <c r="S85" s="124">
        <f>N85*R85</f>
        <v>15370.26</v>
      </c>
      <c r="AF85" s="38"/>
      <c r="AG85" s="39"/>
      <c r="AH85" s="39"/>
      <c r="AN85" s="39" t="s">
        <v>83</v>
      </c>
    </row>
    <row r="86" spans="1:42" customFormat="1" ht="34.5" x14ac:dyDescent="0.25">
      <c r="A86" s="40" t="s">
        <v>106</v>
      </c>
      <c r="B86" s="41" t="s">
        <v>107</v>
      </c>
      <c r="C86" s="135" t="s">
        <v>108</v>
      </c>
      <c r="D86" s="135"/>
      <c r="E86" s="135"/>
      <c r="F86" s="42" t="s">
        <v>62</v>
      </c>
      <c r="G86" s="43">
        <v>6.1800000000000001E-2</v>
      </c>
      <c r="H86" s="44">
        <v>1</v>
      </c>
      <c r="I86" s="76">
        <v>6.1800000000000001E-2</v>
      </c>
      <c r="J86" s="46"/>
      <c r="K86" s="43"/>
      <c r="L86" s="46"/>
      <c r="M86" s="43"/>
      <c r="N86" s="47"/>
      <c r="R86" s="124"/>
      <c r="S86" s="124"/>
      <c r="AF86" s="38"/>
      <c r="AG86" s="39"/>
      <c r="AH86" s="39" t="s">
        <v>108</v>
      </c>
      <c r="AN86" s="39"/>
    </row>
    <row r="87" spans="1:42" customFormat="1" ht="15" x14ac:dyDescent="0.25">
      <c r="A87" s="48"/>
      <c r="B87" s="49"/>
      <c r="C87" s="133" t="s">
        <v>109</v>
      </c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7"/>
      <c r="R87" s="124"/>
      <c r="S87" s="124"/>
      <c r="AF87" s="38"/>
      <c r="AG87" s="39"/>
      <c r="AH87" s="39"/>
      <c r="AI87" s="3" t="s">
        <v>109</v>
      </c>
      <c r="AN87" s="39"/>
    </row>
    <row r="88" spans="1:42" customFormat="1" ht="23.25" x14ac:dyDescent="0.25">
      <c r="A88" s="50"/>
      <c r="B88" s="51" t="s">
        <v>66</v>
      </c>
      <c r="C88" s="129" t="s">
        <v>67</v>
      </c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36"/>
      <c r="R88" s="124"/>
      <c r="S88" s="124"/>
      <c r="AF88" s="38"/>
      <c r="AG88" s="39"/>
      <c r="AH88" s="39"/>
      <c r="AJ88" s="3" t="s">
        <v>67</v>
      </c>
      <c r="AN88" s="39"/>
    </row>
    <row r="89" spans="1:42" customFormat="1" ht="68.25" x14ac:dyDescent="0.25">
      <c r="A89" s="50"/>
      <c r="B89" s="51" t="s">
        <v>68</v>
      </c>
      <c r="C89" s="129" t="s">
        <v>69</v>
      </c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36"/>
      <c r="R89" s="124"/>
      <c r="S89" s="124"/>
      <c r="AF89" s="38"/>
      <c r="AG89" s="39"/>
      <c r="AH89" s="39"/>
      <c r="AJ89" s="3" t="s">
        <v>69</v>
      </c>
      <c r="AN89" s="39"/>
    </row>
    <row r="90" spans="1:42" customFormat="1" ht="15" x14ac:dyDescent="0.25">
      <c r="A90" s="52"/>
      <c r="B90" s="51" t="s">
        <v>70</v>
      </c>
      <c r="C90" s="133" t="s">
        <v>71</v>
      </c>
      <c r="D90" s="133"/>
      <c r="E90" s="133"/>
      <c r="F90" s="53"/>
      <c r="G90" s="54"/>
      <c r="H90" s="54"/>
      <c r="I90" s="54"/>
      <c r="J90" s="57">
        <v>410.94</v>
      </c>
      <c r="K90" s="62">
        <v>1.4375</v>
      </c>
      <c r="L90" s="57">
        <v>36.51</v>
      </c>
      <c r="M90" s="58">
        <v>13.24</v>
      </c>
      <c r="N90" s="71">
        <v>483.39</v>
      </c>
      <c r="R90" s="124"/>
      <c r="S90" s="124"/>
      <c r="AF90" s="38"/>
      <c r="AG90" s="39"/>
      <c r="AH90" s="39"/>
      <c r="AK90" s="3" t="s">
        <v>71</v>
      </c>
      <c r="AN90" s="39"/>
    </row>
    <row r="91" spans="1:42" customFormat="1" ht="15" x14ac:dyDescent="0.25">
      <c r="A91" s="52"/>
      <c r="B91" s="51" t="s">
        <v>72</v>
      </c>
      <c r="C91" s="133" t="s">
        <v>73</v>
      </c>
      <c r="D91" s="133"/>
      <c r="E91" s="133"/>
      <c r="F91" s="53"/>
      <c r="G91" s="54"/>
      <c r="H91" s="54"/>
      <c r="I91" s="54"/>
      <c r="J91" s="57">
        <v>80.16</v>
      </c>
      <c r="K91" s="62">
        <v>1.4375</v>
      </c>
      <c r="L91" s="57">
        <v>7.12</v>
      </c>
      <c r="M91" s="58">
        <v>44.77</v>
      </c>
      <c r="N91" s="71">
        <v>318.76</v>
      </c>
      <c r="R91" s="124"/>
      <c r="S91" s="124"/>
      <c r="AF91" s="38"/>
      <c r="AG91" s="39"/>
      <c r="AH91" s="39"/>
      <c r="AK91" s="3" t="s">
        <v>73</v>
      </c>
      <c r="AN91" s="39"/>
    </row>
    <row r="92" spans="1:42" customFormat="1" ht="15" x14ac:dyDescent="0.25">
      <c r="A92" s="60"/>
      <c r="B92" s="51"/>
      <c r="C92" s="133" t="s">
        <v>74</v>
      </c>
      <c r="D92" s="133"/>
      <c r="E92" s="133"/>
      <c r="F92" s="53" t="s">
        <v>75</v>
      </c>
      <c r="G92" s="58">
        <v>6.91</v>
      </c>
      <c r="H92" s="62">
        <v>1.4375</v>
      </c>
      <c r="I92" s="77">
        <v>0.6138671</v>
      </c>
      <c r="J92" s="63"/>
      <c r="K92" s="54"/>
      <c r="L92" s="63"/>
      <c r="M92" s="54"/>
      <c r="N92" s="64"/>
      <c r="R92" s="124"/>
      <c r="S92" s="124"/>
      <c r="AF92" s="38"/>
      <c r="AG92" s="39"/>
      <c r="AH92" s="39"/>
      <c r="AL92" s="3" t="s">
        <v>74</v>
      </c>
      <c r="AN92" s="39"/>
    </row>
    <row r="93" spans="1:42" customFormat="1" ht="15" x14ac:dyDescent="0.25">
      <c r="A93" s="52"/>
      <c r="B93" s="51"/>
      <c r="C93" s="138" t="s">
        <v>76</v>
      </c>
      <c r="D93" s="138"/>
      <c r="E93" s="138"/>
      <c r="F93" s="65"/>
      <c r="G93" s="66"/>
      <c r="H93" s="66"/>
      <c r="I93" s="66"/>
      <c r="J93" s="68">
        <v>410.94</v>
      </c>
      <c r="K93" s="66"/>
      <c r="L93" s="68">
        <v>36.51</v>
      </c>
      <c r="M93" s="66"/>
      <c r="N93" s="79">
        <v>483.39</v>
      </c>
      <c r="R93" s="124"/>
      <c r="S93" s="124"/>
      <c r="AF93" s="38"/>
      <c r="AG93" s="39"/>
      <c r="AH93" s="39"/>
      <c r="AM93" s="3" t="s">
        <v>76</v>
      </c>
      <c r="AN93" s="39"/>
    </row>
    <row r="94" spans="1:42" customFormat="1" ht="15" x14ac:dyDescent="0.25">
      <c r="A94" s="60"/>
      <c r="B94" s="51"/>
      <c r="C94" s="133" t="s">
        <v>77</v>
      </c>
      <c r="D94" s="133"/>
      <c r="E94" s="133"/>
      <c r="F94" s="53"/>
      <c r="G94" s="54"/>
      <c r="H94" s="54"/>
      <c r="I94" s="54"/>
      <c r="J94" s="63"/>
      <c r="K94" s="54"/>
      <c r="L94" s="57">
        <v>7.12</v>
      </c>
      <c r="M94" s="54"/>
      <c r="N94" s="71">
        <v>318.76</v>
      </c>
      <c r="R94" s="124"/>
      <c r="S94" s="124"/>
      <c r="AF94" s="38"/>
      <c r="AG94" s="39"/>
      <c r="AH94" s="39"/>
      <c r="AL94" s="3" t="s">
        <v>77</v>
      </c>
      <c r="AN94" s="39"/>
    </row>
    <row r="95" spans="1:42" customFormat="1" ht="23.25" x14ac:dyDescent="0.25">
      <c r="A95" s="60"/>
      <c r="B95" s="51" t="s">
        <v>78</v>
      </c>
      <c r="C95" s="133" t="s">
        <v>79</v>
      </c>
      <c r="D95" s="133"/>
      <c r="E95" s="133"/>
      <c r="F95" s="53" t="s">
        <v>80</v>
      </c>
      <c r="G95" s="61">
        <v>92</v>
      </c>
      <c r="H95" s="54"/>
      <c r="I95" s="61">
        <v>92</v>
      </c>
      <c r="J95" s="63"/>
      <c r="K95" s="54"/>
      <c r="L95" s="57">
        <v>6.55</v>
      </c>
      <c r="M95" s="54"/>
      <c r="N95" s="71">
        <v>293.26</v>
      </c>
      <c r="R95" s="124"/>
      <c r="S95" s="124"/>
      <c r="AF95" s="38"/>
      <c r="AG95" s="39"/>
      <c r="AH95" s="39"/>
      <c r="AL95" s="3" t="s">
        <v>79</v>
      </c>
      <c r="AN95" s="39"/>
    </row>
    <row r="96" spans="1:42" customFormat="1" ht="45" x14ac:dyDescent="0.25">
      <c r="A96" s="60"/>
      <c r="B96" s="51" t="s">
        <v>81</v>
      </c>
      <c r="C96" s="133" t="s">
        <v>82</v>
      </c>
      <c r="D96" s="133"/>
      <c r="E96" s="133"/>
      <c r="F96" s="53" t="s">
        <v>80</v>
      </c>
      <c r="G96" s="61">
        <v>46</v>
      </c>
      <c r="H96" s="58">
        <v>0.85</v>
      </c>
      <c r="I96" s="70">
        <v>39.1</v>
      </c>
      <c r="J96" s="63"/>
      <c r="K96" s="54"/>
      <c r="L96" s="57">
        <v>2.78</v>
      </c>
      <c r="M96" s="54"/>
      <c r="N96" s="71">
        <v>124.64</v>
      </c>
      <c r="R96" s="124"/>
      <c r="S96" s="124"/>
      <c r="AF96" s="38"/>
      <c r="AG96" s="39"/>
      <c r="AH96" s="39"/>
      <c r="AL96" s="3" t="s">
        <v>82</v>
      </c>
      <c r="AN96" s="39"/>
    </row>
    <row r="97" spans="1:40" customFormat="1" ht="15" x14ac:dyDescent="0.25">
      <c r="A97" s="72"/>
      <c r="B97" s="73"/>
      <c r="C97" s="135" t="s">
        <v>83</v>
      </c>
      <c r="D97" s="135"/>
      <c r="E97" s="135"/>
      <c r="F97" s="42"/>
      <c r="G97" s="43"/>
      <c r="H97" s="43"/>
      <c r="I97" s="43"/>
      <c r="J97" s="46"/>
      <c r="K97" s="43"/>
      <c r="L97" s="74">
        <v>45.84</v>
      </c>
      <c r="M97" s="66"/>
      <c r="N97" s="123">
        <v>901.29</v>
      </c>
      <c r="R97" s="125">
        <v>1</v>
      </c>
      <c r="S97" s="124">
        <f>N97*R97</f>
        <v>901.29</v>
      </c>
      <c r="AF97" s="38"/>
      <c r="AG97" s="39"/>
      <c r="AH97" s="39"/>
      <c r="AN97" s="39" t="s">
        <v>83</v>
      </c>
    </row>
    <row r="98" spans="1:40" customFormat="1" ht="23.25" x14ac:dyDescent="0.25">
      <c r="A98" s="40" t="s">
        <v>110</v>
      </c>
      <c r="B98" s="41" t="s">
        <v>111</v>
      </c>
      <c r="C98" s="135" t="s">
        <v>112</v>
      </c>
      <c r="D98" s="135"/>
      <c r="E98" s="135"/>
      <c r="F98" s="42" t="s">
        <v>93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R98" s="124"/>
      <c r="S98" s="124"/>
      <c r="AF98" s="38"/>
      <c r="AG98" s="39"/>
      <c r="AH98" s="39" t="s">
        <v>112</v>
      </c>
      <c r="AN98" s="39"/>
    </row>
    <row r="99" spans="1:40" customFormat="1" ht="15" x14ac:dyDescent="0.25">
      <c r="A99" s="48"/>
      <c r="B99" s="49"/>
      <c r="C99" s="133" t="s">
        <v>113</v>
      </c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7"/>
      <c r="R99" s="124"/>
      <c r="S99" s="124"/>
      <c r="AF99" s="38"/>
      <c r="AG99" s="39"/>
      <c r="AH99" s="39"/>
      <c r="AI99" s="3" t="s">
        <v>113</v>
      </c>
      <c r="AN99" s="39"/>
    </row>
    <row r="100" spans="1:40" customFormat="1" ht="23.25" x14ac:dyDescent="0.25">
      <c r="A100" s="50"/>
      <c r="B100" s="51" t="s">
        <v>66</v>
      </c>
      <c r="C100" s="129" t="s">
        <v>67</v>
      </c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36"/>
      <c r="R100" s="124"/>
      <c r="S100" s="124"/>
      <c r="AF100" s="38"/>
      <c r="AG100" s="39"/>
      <c r="AH100" s="39"/>
      <c r="AJ100" s="3" t="s">
        <v>67</v>
      </c>
      <c r="AN100" s="39"/>
    </row>
    <row r="101" spans="1:40" customFormat="1" ht="68.25" x14ac:dyDescent="0.25">
      <c r="A101" s="50"/>
      <c r="B101" s="51" t="s">
        <v>68</v>
      </c>
      <c r="C101" s="129" t="s">
        <v>69</v>
      </c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36"/>
      <c r="R101" s="124"/>
      <c r="S101" s="124"/>
      <c r="AF101" s="38"/>
      <c r="AG101" s="39"/>
      <c r="AH101" s="39"/>
      <c r="AJ101" s="3" t="s">
        <v>69</v>
      </c>
      <c r="AN101" s="39"/>
    </row>
    <row r="102" spans="1:40" customFormat="1" ht="15" x14ac:dyDescent="0.25">
      <c r="A102" s="52"/>
      <c r="B102" s="51" t="s">
        <v>59</v>
      </c>
      <c r="C102" s="133" t="s">
        <v>87</v>
      </c>
      <c r="D102" s="133"/>
      <c r="E102" s="133"/>
      <c r="F102" s="53"/>
      <c r="G102" s="54"/>
      <c r="H102" s="54"/>
      <c r="I102" s="54"/>
      <c r="J102" s="57">
        <v>663.75</v>
      </c>
      <c r="K102" s="62">
        <v>1.3225</v>
      </c>
      <c r="L102" s="57">
        <v>135.18</v>
      </c>
      <c r="M102" s="58">
        <v>44.77</v>
      </c>
      <c r="N102" s="59">
        <v>6052.01</v>
      </c>
      <c r="R102" s="124"/>
      <c r="S102" s="124"/>
      <c r="AF102" s="38"/>
      <c r="AG102" s="39"/>
      <c r="AH102" s="39"/>
      <c r="AK102" s="3" t="s">
        <v>87</v>
      </c>
      <c r="AN102" s="39"/>
    </row>
    <row r="103" spans="1:40" customFormat="1" ht="15" x14ac:dyDescent="0.25">
      <c r="A103" s="60"/>
      <c r="B103" s="51"/>
      <c r="C103" s="133" t="s">
        <v>90</v>
      </c>
      <c r="D103" s="133"/>
      <c r="E103" s="133"/>
      <c r="F103" s="53" t="s">
        <v>75</v>
      </c>
      <c r="G103" s="70">
        <v>88.5</v>
      </c>
      <c r="H103" s="62">
        <v>1.3225</v>
      </c>
      <c r="I103" s="77">
        <v>18.024352499999999</v>
      </c>
      <c r="J103" s="63"/>
      <c r="K103" s="54"/>
      <c r="L103" s="63"/>
      <c r="M103" s="54"/>
      <c r="N103" s="64"/>
      <c r="R103" s="124"/>
      <c r="S103" s="124"/>
      <c r="AF103" s="38"/>
      <c r="AG103" s="39"/>
      <c r="AH103" s="39"/>
      <c r="AL103" s="3" t="s">
        <v>90</v>
      </c>
      <c r="AN103" s="39"/>
    </row>
    <row r="104" spans="1:40" customFormat="1" ht="15" x14ac:dyDescent="0.25">
      <c r="A104" s="52"/>
      <c r="B104" s="51"/>
      <c r="C104" s="138" t="s">
        <v>76</v>
      </c>
      <c r="D104" s="138"/>
      <c r="E104" s="138"/>
      <c r="F104" s="65"/>
      <c r="G104" s="66"/>
      <c r="H104" s="66"/>
      <c r="I104" s="66"/>
      <c r="J104" s="68">
        <v>663.75</v>
      </c>
      <c r="K104" s="66"/>
      <c r="L104" s="68">
        <v>135.18</v>
      </c>
      <c r="M104" s="66"/>
      <c r="N104" s="69">
        <v>6052.01</v>
      </c>
      <c r="R104" s="124"/>
      <c r="S104" s="124"/>
      <c r="AF104" s="38"/>
      <c r="AG104" s="39"/>
      <c r="AH104" s="39"/>
      <c r="AM104" s="3" t="s">
        <v>76</v>
      </c>
      <c r="AN104" s="39"/>
    </row>
    <row r="105" spans="1:40" customFormat="1" ht="15" x14ac:dyDescent="0.25">
      <c r="A105" s="60"/>
      <c r="B105" s="51"/>
      <c r="C105" s="133" t="s">
        <v>77</v>
      </c>
      <c r="D105" s="133"/>
      <c r="E105" s="133"/>
      <c r="F105" s="53"/>
      <c r="G105" s="54"/>
      <c r="H105" s="54"/>
      <c r="I105" s="54"/>
      <c r="J105" s="63"/>
      <c r="K105" s="54"/>
      <c r="L105" s="57">
        <v>135.18</v>
      </c>
      <c r="M105" s="54"/>
      <c r="N105" s="59">
        <v>6052.01</v>
      </c>
      <c r="R105" s="124"/>
      <c r="S105" s="124"/>
      <c r="AF105" s="38"/>
      <c r="AG105" s="39"/>
      <c r="AH105" s="39"/>
      <c r="AL105" s="3" t="s">
        <v>77</v>
      </c>
      <c r="AN105" s="39"/>
    </row>
    <row r="106" spans="1:40" customFormat="1" ht="23.25" x14ac:dyDescent="0.25">
      <c r="A106" s="60"/>
      <c r="B106" s="51" t="s">
        <v>97</v>
      </c>
      <c r="C106" s="133" t="s">
        <v>98</v>
      </c>
      <c r="D106" s="133"/>
      <c r="E106" s="133"/>
      <c r="F106" s="53" t="s">
        <v>80</v>
      </c>
      <c r="G106" s="61">
        <v>89</v>
      </c>
      <c r="H106" s="54"/>
      <c r="I106" s="61">
        <v>89</v>
      </c>
      <c r="J106" s="63"/>
      <c r="K106" s="54"/>
      <c r="L106" s="57">
        <v>120.31</v>
      </c>
      <c r="M106" s="54"/>
      <c r="N106" s="59">
        <v>5386.29</v>
      </c>
      <c r="R106" s="124"/>
      <c r="S106" s="124"/>
      <c r="AF106" s="38"/>
      <c r="AG106" s="39"/>
      <c r="AH106" s="39"/>
      <c r="AL106" s="3" t="s">
        <v>98</v>
      </c>
      <c r="AN106" s="39"/>
    </row>
    <row r="107" spans="1:40" customFormat="1" ht="45" x14ac:dyDescent="0.25">
      <c r="A107" s="60"/>
      <c r="B107" s="51" t="s">
        <v>99</v>
      </c>
      <c r="C107" s="133" t="s">
        <v>100</v>
      </c>
      <c r="D107" s="133"/>
      <c r="E107" s="133"/>
      <c r="F107" s="53" t="s">
        <v>80</v>
      </c>
      <c r="G107" s="61">
        <v>40</v>
      </c>
      <c r="H107" s="58">
        <v>0.85</v>
      </c>
      <c r="I107" s="61">
        <v>34</v>
      </c>
      <c r="J107" s="63"/>
      <c r="K107" s="54"/>
      <c r="L107" s="57">
        <v>45.96</v>
      </c>
      <c r="M107" s="54"/>
      <c r="N107" s="59">
        <v>2057.6799999999998</v>
      </c>
      <c r="R107" s="124"/>
      <c r="S107" s="124"/>
      <c r="AF107" s="38"/>
      <c r="AG107" s="39"/>
      <c r="AH107" s="39"/>
      <c r="AL107" s="3" t="s">
        <v>100</v>
      </c>
      <c r="AN107" s="39"/>
    </row>
    <row r="108" spans="1:40" customFormat="1" ht="15" x14ac:dyDescent="0.25">
      <c r="A108" s="72"/>
      <c r="B108" s="73"/>
      <c r="C108" s="135" t="s">
        <v>83</v>
      </c>
      <c r="D108" s="135"/>
      <c r="E108" s="135"/>
      <c r="F108" s="42"/>
      <c r="G108" s="43"/>
      <c r="H108" s="43"/>
      <c r="I108" s="43"/>
      <c r="J108" s="46"/>
      <c r="K108" s="43"/>
      <c r="L108" s="74">
        <v>301.45</v>
      </c>
      <c r="M108" s="66"/>
      <c r="N108" s="75">
        <v>13495.98</v>
      </c>
      <c r="R108" s="124"/>
      <c r="S108" s="124"/>
      <c r="AF108" s="38"/>
      <c r="AG108" s="39"/>
      <c r="AH108" s="39"/>
      <c r="AN108" s="39" t="s">
        <v>83</v>
      </c>
    </row>
    <row r="109" spans="1:40" customFormat="1" ht="15" x14ac:dyDescent="0.25">
      <c r="A109" s="139" t="s">
        <v>114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1"/>
      <c r="R109" s="124"/>
      <c r="S109" s="124"/>
      <c r="AF109" s="38"/>
      <c r="AG109" s="39" t="s">
        <v>114</v>
      </c>
      <c r="AH109" s="39"/>
      <c r="AN109" s="39"/>
    </row>
    <row r="110" spans="1:40" customFormat="1" ht="15" x14ac:dyDescent="0.25">
      <c r="A110" s="139" t="s">
        <v>115</v>
      </c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1"/>
      <c r="R110" s="124"/>
      <c r="S110" s="124"/>
      <c r="AF110" s="38"/>
      <c r="AG110" s="39" t="s">
        <v>115</v>
      </c>
      <c r="AH110" s="39"/>
      <c r="AN110" s="39"/>
    </row>
    <row r="111" spans="1:40" customFormat="1" ht="15" x14ac:dyDescent="0.25">
      <c r="A111" s="40" t="s">
        <v>116</v>
      </c>
      <c r="B111" s="41" t="s">
        <v>117</v>
      </c>
      <c r="C111" s="135" t="s">
        <v>118</v>
      </c>
      <c r="D111" s="135"/>
      <c r="E111" s="135"/>
      <c r="F111" s="42" t="s">
        <v>93</v>
      </c>
      <c r="G111" s="43">
        <v>0.01</v>
      </c>
      <c r="H111" s="44">
        <v>1</v>
      </c>
      <c r="I111" s="83">
        <v>0.01</v>
      </c>
      <c r="J111" s="46"/>
      <c r="K111" s="43"/>
      <c r="L111" s="46"/>
      <c r="M111" s="43"/>
      <c r="N111" s="47"/>
      <c r="R111" s="124"/>
      <c r="S111" s="124"/>
      <c r="AF111" s="38"/>
      <c r="AG111" s="39"/>
      <c r="AH111" s="39" t="s">
        <v>118</v>
      </c>
      <c r="AN111" s="39"/>
    </row>
    <row r="112" spans="1:40" customFormat="1" ht="15" x14ac:dyDescent="0.25">
      <c r="A112" s="48"/>
      <c r="B112" s="49"/>
      <c r="C112" s="133" t="s">
        <v>119</v>
      </c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7"/>
      <c r="R112" s="124"/>
      <c r="S112" s="124"/>
      <c r="AF112" s="38"/>
      <c r="AG112" s="39"/>
      <c r="AH112" s="39"/>
      <c r="AI112" s="3" t="s">
        <v>119</v>
      </c>
      <c r="AN112" s="39"/>
    </row>
    <row r="113" spans="1:41" customFormat="1" ht="23.25" x14ac:dyDescent="0.25">
      <c r="A113" s="50"/>
      <c r="B113" s="51" t="s">
        <v>66</v>
      </c>
      <c r="C113" s="129" t="s">
        <v>67</v>
      </c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36"/>
      <c r="R113" s="124"/>
      <c r="S113" s="124"/>
      <c r="AF113" s="38"/>
      <c r="AG113" s="39"/>
      <c r="AH113" s="39"/>
      <c r="AJ113" s="3" t="s">
        <v>67</v>
      </c>
      <c r="AN113" s="39"/>
    </row>
    <row r="114" spans="1:41" customFormat="1" ht="68.25" x14ac:dyDescent="0.25">
      <c r="A114" s="50"/>
      <c r="B114" s="51" t="s">
        <v>68</v>
      </c>
      <c r="C114" s="129" t="s">
        <v>69</v>
      </c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36"/>
      <c r="R114" s="124"/>
      <c r="S114" s="124"/>
      <c r="AF114" s="38"/>
      <c r="AG114" s="39"/>
      <c r="AH114" s="39"/>
      <c r="AJ114" s="3" t="s">
        <v>69</v>
      </c>
      <c r="AN114" s="39"/>
    </row>
    <row r="115" spans="1:41" customFormat="1" ht="15" x14ac:dyDescent="0.25">
      <c r="A115" s="52"/>
      <c r="B115" s="51" t="s">
        <v>59</v>
      </c>
      <c r="C115" s="133" t="s">
        <v>87</v>
      </c>
      <c r="D115" s="133"/>
      <c r="E115" s="133"/>
      <c r="F115" s="53"/>
      <c r="G115" s="54"/>
      <c r="H115" s="54"/>
      <c r="I115" s="54"/>
      <c r="J115" s="55">
        <v>1053</v>
      </c>
      <c r="K115" s="62">
        <v>1.3225</v>
      </c>
      <c r="L115" s="57">
        <v>13.93</v>
      </c>
      <c r="M115" s="58">
        <v>44.77</v>
      </c>
      <c r="N115" s="71">
        <v>623.65</v>
      </c>
      <c r="R115" s="124"/>
      <c r="S115" s="124"/>
      <c r="AF115" s="38"/>
      <c r="AG115" s="39"/>
      <c r="AH115" s="39"/>
      <c r="AK115" s="3" t="s">
        <v>87</v>
      </c>
      <c r="AN115" s="39"/>
    </row>
    <row r="116" spans="1:41" customFormat="1" ht="15" x14ac:dyDescent="0.25">
      <c r="A116" s="52"/>
      <c r="B116" s="51" t="s">
        <v>70</v>
      </c>
      <c r="C116" s="133" t="s">
        <v>71</v>
      </c>
      <c r="D116" s="133"/>
      <c r="E116" s="133"/>
      <c r="F116" s="53"/>
      <c r="G116" s="54"/>
      <c r="H116" s="54"/>
      <c r="I116" s="54"/>
      <c r="J116" s="55">
        <v>1566.06</v>
      </c>
      <c r="K116" s="62">
        <v>1.4375</v>
      </c>
      <c r="L116" s="57">
        <v>22.51</v>
      </c>
      <c r="M116" s="58">
        <v>13.24</v>
      </c>
      <c r="N116" s="71">
        <v>298.02999999999997</v>
      </c>
      <c r="R116" s="124"/>
      <c r="S116" s="124"/>
      <c r="AF116" s="38"/>
      <c r="AG116" s="39"/>
      <c r="AH116" s="39"/>
      <c r="AK116" s="3" t="s">
        <v>71</v>
      </c>
      <c r="AN116" s="39"/>
    </row>
    <row r="117" spans="1:41" customFormat="1" ht="15" x14ac:dyDescent="0.25">
      <c r="A117" s="52"/>
      <c r="B117" s="51" t="s">
        <v>72</v>
      </c>
      <c r="C117" s="133" t="s">
        <v>73</v>
      </c>
      <c r="D117" s="133"/>
      <c r="E117" s="133"/>
      <c r="F117" s="53"/>
      <c r="G117" s="54"/>
      <c r="H117" s="54"/>
      <c r="I117" s="54"/>
      <c r="J117" s="57">
        <v>244.39</v>
      </c>
      <c r="K117" s="62">
        <v>1.4375</v>
      </c>
      <c r="L117" s="57">
        <v>3.51</v>
      </c>
      <c r="M117" s="58">
        <v>44.77</v>
      </c>
      <c r="N117" s="71">
        <v>157.13999999999999</v>
      </c>
      <c r="R117" s="124"/>
      <c r="S117" s="124"/>
      <c r="AF117" s="38"/>
      <c r="AG117" s="39"/>
      <c r="AH117" s="39"/>
      <c r="AK117" s="3" t="s">
        <v>73</v>
      </c>
      <c r="AN117" s="39"/>
    </row>
    <row r="118" spans="1:41" customFormat="1" ht="15" x14ac:dyDescent="0.25">
      <c r="A118" s="52"/>
      <c r="B118" s="51" t="s">
        <v>88</v>
      </c>
      <c r="C118" s="133" t="s">
        <v>89</v>
      </c>
      <c r="D118" s="133"/>
      <c r="E118" s="133"/>
      <c r="F118" s="53"/>
      <c r="G118" s="54"/>
      <c r="H118" s="54"/>
      <c r="I118" s="54"/>
      <c r="J118" s="57">
        <v>909.27</v>
      </c>
      <c r="K118" s="54"/>
      <c r="L118" s="57">
        <v>9.09</v>
      </c>
      <c r="M118" s="58">
        <v>8.16</v>
      </c>
      <c r="N118" s="71">
        <v>74.17</v>
      </c>
      <c r="R118" s="124"/>
      <c r="S118" s="124"/>
      <c r="AF118" s="38"/>
      <c r="AG118" s="39"/>
      <c r="AH118" s="39"/>
      <c r="AK118" s="3" t="s">
        <v>89</v>
      </c>
      <c r="AN118" s="39"/>
    </row>
    <row r="119" spans="1:41" customFormat="1" ht="15" x14ac:dyDescent="0.25">
      <c r="A119" s="60"/>
      <c r="B119" s="51"/>
      <c r="C119" s="133" t="s">
        <v>90</v>
      </c>
      <c r="D119" s="133"/>
      <c r="E119" s="133"/>
      <c r="F119" s="53" t="s">
        <v>75</v>
      </c>
      <c r="G119" s="61">
        <v>135</v>
      </c>
      <c r="H119" s="62">
        <v>1.3225</v>
      </c>
      <c r="I119" s="78">
        <v>1.7853749999999999</v>
      </c>
      <c r="J119" s="63"/>
      <c r="K119" s="54"/>
      <c r="L119" s="63"/>
      <c r="M119" s="54"/>
      <c r="N119" s="64"/>
      <c r="R119" s="124"/>
      <c r="S119" s="124"/>
      <c r="AF119" s="38"/>
      <c r="AG119" s="39"/>
      <c r="AH119" s="39"/>
      <c r="AL119" s="3" t="s">
        <v>90</v>
      </c>
      <c r="AN119" s="39"/>
    </row>
    <row r="120" spans="1:41" customFormat="1" ht="15" x14ac:dyDescent="0.25">
      <c r="A120" s="60"/>
      <c r="B120" s="51"/>
      <c r="C120" s="133" t="s">
        <v>74</v>
      </c>
      <c r="D120" s="133"/>
      <c r="E120" s="133"/>
      <c r="F120" s="53" t="s">
        <v>75</v>
      </c>
      <c r="G120" s="58">
        <v>18.12</v>
      </c>
      <c r="H120" s="62">
        <v>1.4375</v>
      </c>
      <c r="I120" s="78">
        <v>0.26047500000000001</v>
      </c>
      <c r="J120" s="63"/>
      <c r="K120" s="54"/>
      <c r="L120" s="63"/>
      <c r="M120" s="54"/>
      <c r="N120" s="64"/>
      <c r="R120" s="124"/>
      <c r="S120" s="124"/>
      <c r="AF120" s="38"/>
      <c r="AG120" s="39"/>
      <c r="AH120" s="39"/>
      <c r="AL120" s="3" t="s">
        <v>74</v>
      </c>
      <c r="AN120" s="39"/>
    </row>
    <row r="121" spans="1:41" customFormat="1" ht="15" x14ac:dyDescent="0.25">
      <c r="A121" s="52"/>
      <c r="B121" s="51"/>
      <c r="C121" s="138" t="s">
        <v>76</v>
      </c>
      <c r="D121" s="138"/>
      <c r="E121" s="138"/>
      <c r="F121" s="65"/>
      <c r="G121" s="66"/>
      <c r="H121" s="66"/>
      <c r="I121" s="66"/>
      <c r="J121" s="67">
        <v>3528.33</v>
      </c>
      <c r="K121" s="66"/>
      <c r="L121" s="68">
        <v>45.53</v>
      </c>
      <c r="M121" s="66"/>
      <c r="N121" s="79">
        <v>995.85</v>
      </c>
      <c r="R121" s="124"/>
      <c r="S121" s="124"/>
      <c r="AF121" s="38"/>
      <c r="AG121" s="39"/>
      <c r="AH121" s="39"/>
      <c r="AM121" s="3" t="s">
        <v>76</v>
      </c>
      <c r="AN121" s="39"/>
    </row>
    <row r="122" spans="1:41" customFormat="1" ht="15" x14ac:dyDescent="0.25">
      <c r="A122" s="60"/>
      <c r="B122" s="51"/>
      <c r="C122" s="133" t="s">
        <v>77</v>
      </c>
      <c r="D122" s="133"/>
      <c r="E122" s="133"/>
      <c r="F122" s="53"/>
      <c r="G122" s="54"/>
      <c r="H122" s="54"/>
      <c r="I122" s="54"/>
      <c r="J122" s="63"/>
      <c r="K122" s="54"/>
      <c r="L122" s="57">
        <v>17.440000000000001</v>
      </c>
      <c r="M122" s="54"/>
      <c r="N122" s="71">
        <v>780.79</v>
      </c>
      <c r="R122" s="124"/>
      <c r="S122" s="124"/>
      <c r="AF122" s="38"/>
      <c r="AG122" s="39"/>
      <c r="AH122" s="39"/>
      <c r="AL122" s="3" t="s">
        <v>77</v>
      </c>
      <c r="AN122" s="39"/>
    </row>
    <row r="123" spans="1:41" customFormat="1" ht="23.25" x14ac:dyDescent="0.25">
      <c r="A123" s="60"/>
      <c r="B123" s="51" t="s">
        <v>120</v>
      </c>
      <c r="C123" s="133" t="s">
        <v>121</v>
      </c>
      <c r="D123" s="133"/>
      <c r="E123" s="133"/>
      <c r="F123" s="53" t="s">
        <v>80</v>
      </c>
      <c r="G123" s="61">
        <v>102</v>
      </c>
      <c r="H123" s="54"/>
      <c r="I123" s="61">
        <v>102</v>
      </c>
      <c r="J123" s="63"/>
      <c r="K123" s="54"/>
      <c r="L123" s="57">
        <v>17.79</v>
      </c>
      <c r="M123" s="54"/>
      <c r="N123" s="71">
        <v>796.41</v>
      </c>
      <c r="R123" s="124"/>
      <c r="S123" s="124"/>
      <c r="AF123" s="38"/>
      <c r="AG123" s="39"/>
      <c r="AH123" s="39"/>
      <c r="AL123" s="3" t="s">
        <v>121</v>
      </c>
      <c r="AN123" s="39"/>
    </row>
    <row r="124" spans="1:41" customFormat="1" ht="45" x14ac:dyDescent="0.25">
      <c r="A124" s="60"/>
      <c r="B124" s="51" t="s">
        <v>122</v>
      </c>
      <c r="C124" s="133" t="s">
        <v>123</v>
      </c>
      <c r="D124" s="133"/>
      <c r="E124" s="133"/>
      <c r="F124" s="53" t="s">
        <v>80</v>
      </c>
      <c r="G124" s="61">
        <v>58</v>
      </c>
      <c r="H124" s="58">
        <v>0.85</v>
      </c>
      <c r="I124" s="70">
        <v>49.3</v>
      </c>
      <c r="J124" s="63"/>
      <c r="K124" s="54"/>
      <c r="L124" s="57">
        <v>8.6</v>
      </c>
      <c r="M124" s="54"/>
      <c r="N124" s="71">
        <v>384.93</v>
      </c>
      <c r="R124" s="124"/>
      <c r="S124" s="124"/>
      <c r="AF124" s="38"/>
      <c r="AG124" s="39"/>
      <c r="AH124" s="39"/>
      <c r="AL124" s="3" t="s">
        <v>123</v>
      </c>
      <c r="AN124" s="39"/>
    </row>
    <row r="125" spans="1:41" customFormat="1" ht="15" x14ac:dyDescent="0.25">
      <c r="A125" s="72"/>
      <c r="B125" s="73"/>
      <c r="C125" s="135" t="s">
        <v>83</v>
      </c>
      <c r="D125" s="135"/>
      <c r="E125" s="135"/>
      <c r="F125" s="42"/>
      <c r="G125" s="43"/>
      <c r="H125" s="43"/>
      <c r="I125" s="43"/>
      <c r="J125" s="46"/>
      <c r="K125" s="43"/>
      <c r="L125" s="74">
        <v>71.92</v>
      </c>
      <c r="M125" s="66"/>
      <c r="N125" s="75">
        <v>2177.19</v>
      </c>
      <c r="R125" s="124"/>
      <c r="S125" s="124"/>
      <c r="AF125" s="38"/>
      <c r="AG125" s="39"/>
      <c r="AH125" s="39"/>
      <c r="AN125" s="39" t="s">
        <v>83</v>
      </c>
    </row>
    <row r="126" spans="1:41" customFormat="1" ht="23.25" x14ac:dyDescent="0.25">
      <c r="A126" s="40" t="s">
        <v>124</v>
      </c>
      <c r="B126" s="41" t="s">
        <v>125</v>
      </c>
      <c r="C126" s="135" t="s">
        <v>126</v>
      </c>
      <c r="D126" s="135"/>
      <c r="E126" s="135"/>
      <c r="F126" s="42" t="s">
        <v>103</v>
      </c>
      <c r="G126" s="43">
        <v>1.02</v>
      </c>
      <c r="H126" s="44">
        <v>1</v>
      </c>
      <c r="I126" s="83">
        <v>1.02</v>
      </c>
      <c r="J126" s="74">
        <v>490</v>
      </c>
      <c r="K126" s="43"/>
      <c r="L126" s="74">
        <v>499.8</v>
      </c>
      <c r="M126" s="83">
        <v>8.16</v>
      </c>
      <c r="N126" s="75">
        <v>4078.37</v>
      </c>
      <c r="R126" s="124"/>
      <c r="S126" s="124"/>
      <c r="AF126" s="38"/>
      <c r="AG126" s="39"/>
      <c r="AH126" s="39" t="s">
        <v>126</v>
      </c>
      <c r="AN126" s="39"/>
    </row>
    <row r="127" spans="1:41" customFormat="1" ht="15" x14ac:dyDescent="0.25">
      <c r="A127" s="72"/>
      <c r="B127" s="73"/>
      <c r="C127" s="133" t="s">
        <v>104</v>
      </c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7"/>
      <c r="R127" s="124"/>
      <c r="S127" s="124"/>
      <c r="AF127" s="38"/>
      <c r="AG127" s="39"/>
      <c r="AH127" s="39"/>
      <c r="AN127" s="39"/>
      <c r="AO127" s="3" t="s">
        <v>104</v>
      </c>
    </row>
    <row r="128" spans="1:41" customFormat="1" ht="15" x14ac:dyDescent="0.25">
      <c r="A128" s="72"/>
      <c r="B128" s="73"/>
      <c r="C128" s="135" t="s">
        <v>83</v>
      </c>
      <c r="D128" s="135"/>
      <c r="E128" s="135"/>
      <c r="F128" s="42"/>
      <c r="G128" s="43"/>
      <c r="H128" s="43"/>
      <c r="I128" s="43"/>
      <c r="J128" s="46"/>
      <c r="K128" s="43"/>
      <c r="L128" s="74">
        <v>499.8</v>
      </c>
      <c r="M128" s="66"/>
      <c r="N128" s="75">
        <v>4078.37</v>
      </c>
      <c r="R128" s="124"/>
      <c r="S128" s="124"/>
      <c r="AF128" s="38"/>
      <c r="AG128" s="39"/>
      <c r="AH128" s="39"/>
      <c r="AN128" s="39" t="s">
        <v>83</v>
      </c>
    </row>
    <row r="129" spans="1:40" customFormat="1" ht="23.25" x14ac:dyDescent="0.25">
      <c r="A129" s="40" t="s">
        <v>127</v>
      </c>
      <c r="B129" s="41" t="s">
        <v>128</v>
      </c>
      <c r="C129" s="135" t="s">
        <v>129</v>
      </c>
      <c r="D129" s="135"/>
      <c r="E129" s="135"/>
      <c r="F129" s="42" t="s">
        <v>93</v>
      </c>
      <c r="G129" s="43">
        <v>5.1799999999999999E-2</v>
      </c>
      <c r="H129" s="44">
        <v>1</v>
      </c>
      <c r="I129" s="76">
        <v>5.1799999999999999E-2</v>
      </c>
      <c r="J129" s="46"/>
      <c r="K129" s="43"/>
      <c r="L129" s="46"/>
      <c r="M129" s="43"/>
      <c r="N129" s="47"/>
      <c r="R129" s="124"/>
      <c r="S129" s="124"/>
      <c r="AF129" s="38"/>
      <c r="AG129" s="39"/>
      <c r="AH129" s="39" t="s">
        <v>129</v>
      </c>
      <c r="AN129" s="39"/>
    </row>
    <row r="130" spans="1:40" customFormat="1" ht="15" x14ac:dyDescent="0.25">
      <c r="A130" s="48"/>
      <c r="B130" s="49"/>
      <c r="C130" s="133" t="s">
        <v>130</v>
      </c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7"/>
      <c r="R130" s="124"/>
      <c r="S130" s="124"/>
      <c r="AF130" s="38"/>
      <c r="AG130" s="39"/>
      <c r="AH130" s="39"/>
      <c r="AI130" s="3" t="s">
        <v>130</v>
      </c>
      <c r="AN130" s="39"/>
    </row>
    <row r="131" spans="1:40" customFormat="1" ht="23.25" x14ac:dyDescent="0.25">
      <c r="A131" s="50"/>
      <c r="B131" s="51" t="s">
        <v>66</v>
      </c>
      <c r="C131" s="129" t="s">
        <v>67</v>
      </c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36"/>
      <c r="R131" s="124"/>
      <c r="S131" s="124"/>
      <c r="AF131" s="38"/>
      <c r="AG131" s="39"/>
      <c r="AH131" s="39"/>
      <c r="AJ131" s="3" t="s">
        <v>67</v>
      </c>
      <c r="AN131" s="39"/>
    </row>
    <row r="132" spans="1:40" customFormat="1" ht="68.25" x14ac:dyDescent="0.25">
      <c r="A132" s="50"/>
      <c r="B132" s="51" t="s">
        <v>68</v>
      </c>
      <c r="C132" s="129" t="s">
        <v>69</v>
      </c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36"/>
      <c r="R132" s="124"/>
      <c r="S132" s="124"/>
      <c r="AF132" s="38"/>
      <c r="AG132" s="39"/>
      <c r="AH132" s="39"/>
      <c r="AJ132" s="3" t="s">
        <v>69</v>
      </c>
      <c r="AN132" s="39"/>
    </row>
    <row r="133" spans="1:40" customFormat="1" ht="15" x14ac:dyDescent="0.25">
      <c r="A133" s="52"/>
      <c r="B133" s="51" t="s">
        <v>59</v>
      </c>
      <c r="C133" s="133" t="s">
        <v>87</v>
      </c>
      <c r="D133" s="133"/>
      <c r="E133" s="133"/>
      <c r="F133" s="53"/>
      <c r="G133" s="54"/>
      <c r="H133" s="54"/>
      <c r="I133" s="54"/>
      <c r="J133" s="55">
        <v>2260.4499999999998</v>
      </c>
      <c r="K133" s="62">
        <v>1.3225</v>
      </c>
      <c r="L133" s="57">
        <v>154.85</v>
      </c>
      <c r="M133" s="58">
        <v>44.77</v>
      </c>
      <c r="N133" s="59">
        <v>6932.63</v>
      </c>
      <c r="R133" s="124"/>
      <c r="S133" s="124"/>
      <c r="AF133" s="38"/>
      <c r="AG133" s="39"/>
      <c r="AH133" s="39"/>
      <c r="AK133" s="3" t="s">
        <v>87</v>
      </c>
      <c r="AN133" s="39"/>
    </row>
    <row r="134" spans="1:40" customFormat="1" ht="15" x14ac:dyDescent="0.25">
      <c r="A134" s="52"/>
      <c r="B134" s="51" t="s">
        <v>70</v>
      </c>
      <c r="C134" s="133" t="s">
        <v>71</v>
      </c>
      <c r="D134" s="133"/>
      <c r="E134" s="133"/>
      <c r="F134" s="53"/>
      <c r="G134" s="54"/>
      <c r="H134" s="54"/>
      <c r="I134" s="54"/>
      <c r="J134" s="55">
        <v>2046.03</v>
      </c>
      <c r="K134" s="62">
        <v>1.4375</v>
      </c>
      <c r="L134" s="57">
        <v>152.35</v>
      </c>
      <c r="M134" s="58">
        <v>13.24</v>
      </c>
      <c r="N134" s="59">
        <v>2017.11</v>
      </c>
      <c r="R134" s="124"/>
      <c r="S134" s="124"/>
      <c r="AF134" s="38"/>
      <c r="AG134" s="39"/>
      <c r="AH134" s="39"/>
      <c r="AK134" s="3" t="s">
        <v>71</v>
      </c>
      <c r="AN134" s="39"/>
    </row>
    <row r="135" spans="1:40" customFormat="1" ht="15" x14ac:dyDescent="0.25">
      <c r="A135" s="52"/>
      <c r="B135" s="51" t="s">
        <v>72</v>
      </c>
      <c r="C135" s="133" t="s">
        <v>73</v>
      </c>
      <c r="D135" s="133"/>
      <c r="E135" s="133"/>
      <c r="F135" s="53"/>
      <c r="G135" s="54"/>
      <c r="H135" s="54"/>
      <c r="I135" s="54"/>
      <c r="J135" s="57">
        <v>314.63</v>
      </c>
      <c r="K135" s="62">
        <v>1.4375</v>
      </c>
      <c r="L135" s="57">
        <v>23.43</v>
      </c>
      <c r="M135" s="58">
        <v>44.77</v>
      </c>
      <c r="N135" s="59">
        <v>1048.96</v>
      </c>
      <c r="R135" s="124"/>
      <c r="S135" s="124"/>
      <c r="AF135" s="38"/>
      <c r="AG135" s="39"/>
      <c r="AH135" s="39"/>
      <c r="AK135" s="3" t="s">
        <v>73</v>
      </c>
      <c r="AN135" s="39"/>
    </row>
    <row r="136" spans="1:40" customFormat="1" ht="15" x14ac:dyDescent="0.25">
      <c r="A136" s="52"/>
      <c r="B136" s="51" t="s">
        <v>88</v>
      </c>
      <c r="C136" s="133" t="s">
        <v>89</v>
      </c>
      <c r="D136" s="133"/>
      <c r="E136" s="133"/>
      <c r="F136" s="53"/>
      <c r="G136" s="54"/>
      <c r="H136" s="54"/>
      <c r="I136" s="54"/>
      <c r="J136" s="55">
        <v>2474.38</v>
      </c>
      <c r="K136" s="54"/>
      <c r="L136" s="57">
        <v>128.16999999999999</v>
      </c>
      <c r="M136" s="58">
        <v>8.16</v>
      </c>
      <c r="N136" s="59">
        <v>1045.8699999999999</v>
      </c>
      <c r="R136" s="124"/>
      <c r="S136" s="124"/>
      <c r="AF136" s="38"/>
      <c r="AG136" s="39"/>
      <c r="AH136" s="39"/>
      <c r="AK136" s="3" t="s">
        <v>89</v>
      </c>
      <c r="AN136" s="39"/>
    </row>
    <row r="137" spans="1:40" customFormat="1" ht="15" x14ac:dyDescent="0.25">
      <c r="A137" s="60"/>
      <c r="B137" s="51"/>
      <c r="C137" s="133" t="s">
        <v>90</v>
      </c>
      <c r="D137" s="133"/>
      <c r="E137" s="133"/>
      <c r="F137" s="53" t="s">
        <v>75</v>
      </c>
      <c r="G137" s="61">
        <v>265</v>
      </c>
      <c r="H137" s="62">
        <v>1.3225</v>
      </c>
      <c r="I137" s="77">
        <v>18.153957500000001</v>
      </c>
      <c r="J137" s="63"/>
      <c r="K137" s="54"/>
      <c r="L137" s="63"/>
      <c r="M137" s="54"/>
      <c r="N137" s="64"/>
      <c r="R137" s="124"/>
      <c r="S137" s="124"/>
      <c r="AF137" s="38"/>
      <c r="AG137" s="39"/>
      <c r="AH137" s="39"/>
      <c r="AL137" s="3" t="s">
        <v>90</v>
      </c>
      <c r="AN137" s="39"/>
    </row>
    <row r="138" spans="1:40" customFormat="1" ht="15" x14ac:dyDescent="0.25">
      <c r="A138" s="60"/>
      <c r="B138" s="51"/>
      <c r="C138" s="133" t="s">
        <v>74</v>
      </c>
      <c r="D138" s="133"/>
      <c r="E138" s="133"/>
      <c r="F138" s="53" t="s">
        <v>75</v>
      </c>
      <c r="G138" s="58">
        <v>23.41</v>
      </c>
      <c r="H138" s="62">
        <v>1.4375</v>
      </c>
      <c r="I138" s="77">
        <v>1.7431671</v>
      </c>
      <c r="J138" s="63"/>
      <c r="K138" s="54"/>
      <c r="L138" s="63"/>
      <c r="M138" s="54"/>
      <c r="N138" s="64"/>
      <c r="R138" s="124"/>
      <c r="S138" s="124"/>
      <c r="AF138" s="38"/>
      <c r="AG138" s="39"/>
      <c r="AH138" s="39"/>
      <c r="AL138" s="3" t="s">
        <v>74</v>
      </c>
      <c r="AN138" s="39"/>
    </row>
    <row r="139" spans="1:40" customFormat="1" ht="15" x14ac:dyDescent="0.25">
      <c r="A139" s="52"/>
      <c r="B139" s="51"/>
      <c r="C139" s="138" t="s">
        <v>76</v>
      </c>
      <c r="D139" s="138"/>
      <c r="E139" s="138"/>
      <c r="F139" s="65"/>
      <c r="G139" s="66"/>
      <c r="H139" s="66"/>
      <c r="I139" s="66"/>
      <c r="J139" s="67">
        <v>6780.86</v>
      </c>
      <c r="K139" s="66"/>
      <c r="L139" s="68">
        <v>435.37</v>
      </c>
      <c r="M139" s="66"/>
      <c r="N139" s="69">
        <v>9995.61</v>
      </c>
      <c r="R139" s="124"/>
      <c r="S139" s="124"/>
      <c r="AF139" s="38"/>
      <c r="AG139" s="39"/>
      <c r="AH139" s="39"/>
      <c r="AM139" s="3" t="s">
        <v>76</v>
      </c>
      <c r="AN139" s="39"/>
    </row>
    <row r="140" spans="1:40" customFormat="1" ht="15" x14ac:dyDescent="0.25">
      <c r="A140" s="60"/>
      <c r="B140" s="51"/>
      <c r="C140" s="133" t="s">
        <v>77</v>
      </c>
      <c r="D140" s="133"/>
      <c r="E140" s="133"/>
      <c r="F140" s="53"/>
      <c r="G140" s="54"/>
      <c r="H140" s="54"/>
      <c r="I140" s="54"/>
      <c r="J140" s="63"/>
      <c r="K140" s="54"/>
      <c r="L140" s="57">
        <v>178.28</v>
      </c>
      <c r="M140" s="54"/>
      <c r="N140" s="59">
        <v>7981.59</v>
      </c>
      <c r="R140" s="124"/>
      <c r="S140" s="124"/>
      <c r="AF140" s="38"/>
      <c r="AG140" s="39"/>
      <c r="AH140" s="39"/>
      <c r="AL140" s="3" t="s">
        <v>77</v>
      </c>
      <c r="AN140" s="39"/>
    </row>
    <row r="141" spans="1:40" customFormat="1" ht="23.25" x14ac:dyDescent="0.25">
      <c r="A141" s="60"/>
      <c r="B141" s="51" t="s">
        <v>120</v>
      </c>
      <c r="C141" s="133" t="s">
        <v>121</v>
      </c>
      <c r="D141" s="133"/>
      <c r="E141" s="133"/>
      <c r="F141" s="53" t="s">
        <v>80</v>
      </c>
      <c r="G141" s="61">
        <v>102</v>
      </c>
      <c r="H141" s="54"/>
      <c r="I141" s="61">
        <v>102</v>
      </c>
      <c r="J141" s="63"/>
      <c r="K141" s="54"/>
      <c r="L141" s="57">
        <v>181.85</v>
      </c>
      <c r="M141" s="54"/>
      <c r="N141" s="59">
        <v>8141.22</v>
      </c>
      <c r="R141" s="124"/>
      <c r="S141" s="124"/>
      <c r="AF141" s="38"/>
      <c r="AG141" s="39"/>
      <c r="AH141" s="39"/>
      <c r="AL141" s="3" t="s">
        <v>121</v>
      </c>
      <c r="AN141" s="39"/>
    </row>
    <row r="142" spans="1:40" customFormat="1" ht="45" x14ac:dyDescent="0.25">
      <c r="A142" s="60"/>
      <c r="B142" s="51" t="s">
        <v>122</v>
      </c>
      <c r="C142" s="133" t="s">
        <v>123</v>
      </c>
      <c r="D142" s="133"/>
      <c r="E142" s="133"/>
      <c r="F142" s="53" t="s">
        <v>80</v>
      </c>
      <c r="G142" s="61">
        <v>58</v>
      </c>
      <c r="H142" s="58">
        <v>0.85</v>
      </c>
      <c r="I142" s="70">
        <v>49.3</v>
      </c>
      <c r="J142" s="63"/>
      <c r="K142" s="54"/>
      <c r="L142" s="57">
        <v>87.89</v>
      </c>
      <c r="M142" s="54"/>
      <c r="N142" s="59">
        <v>3934.92</v>
      </c>
      <c r="R142" s="124"/>
      <c r="S142" s="124"/>
      <c r="AF142" s="38"/>
      <c r="AG142" s="39"/>
      <c r="AH142" s="39"/>
      <c r="AL142" s="3" t="s">
        <v>123</v>
      </c>
      <c r="AN142" s="39"/>
    </row>
    <row r="143" spans="1:40" customFormat="1" ht="15" x14ac:dyDescent="0.25">
      <c r="A143" s="72"/>
      <c r="B143" s="73"/>
      <c r="C143" s="135" t="s">
        <v>83</v>
      </c>
      <c r="D143" s="135"/>
      <c r="E143" s="135"/>
      <c r="F143" s="42"/>
      <c r="G143" s="43"/>
      <c r="H143" s="43"/>
      <c r="I143" s="43"/>
      <c r="J143" s="46"/>
      <c r="K143" s="43"/>
      <c r="L143" s="74">
        <v>705.11</v>
      </c>
      <c r="M143" s="66"/>
      <c r="N143" s="75">
        <v>22071.75</v>
      </c>
      <c r="R143" s="124"/>
      <c r="S143" s="124"/>
      <c r="AF143" s="38"/>
      <c r="AG143" s="39"/>
      <c r="AH143" s="39"/>
      <c r="AN143" s="39" t="s">
        <v>83</v>
      </c>
    </row>
    <row r="144" spans="1:40" customFormat="1" ht="23.25" x14ac:dyDescent="0.25">
      <c r="A144" s="40" t="s">
        <v>131</v>
      </c>
      <c r="B144" s="41" t="s">
        <v>132</v>
      </c>
      <c r="C144" s="135" t="s">
        <v>133</v>
      </c>
      <c r="D144" s="135"/>
      <c r="E144" s="135"/>
      <c r="F144" s="42" t="s">
        <v>93</v>
      </c>
      <c r="G144" s="43">
        <v>5.1799999999999999E-2</v>
      </c>
      <c r="H144" s="44">
        <v>1</v>
      </c>
      <c r="I144" s="76">
        <v>5.1799999999999999E-2</v>
      </c>
      <c r="J144" s="46"/>
      <c r="K144" s="43"/>
      <c r="L144" s="46"/>
      <c r="M144" s="43"/>
      <c r="N144" s="47"/>
      <c r="R144" s="124"/>
      <c r="S144" s="124"/>
      <c r="AF144" s="38"/>
      <c r="AG144" s="39"/>
      <c r="AH144" s="39" t="s">
        <v>133</v>
      </c>
      <c r="AN144" s="39"/>
    </row>
    <row r="145" spans="1:41" customFormat="1" ht="23.25" x14ac:dyDescent="0.25">
      <c r="A145" s="50"/>
      <c r="B145" s="51" t="s">
        <v>66</v>
      </c>
      <c r="C145" s="129" t="s">
        <v>67</v>
      </c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36"/>
      <c r="R145" s="124"/>
      <c r="S145" s="124"/>
      <c r="AF145" s="38"/>
      <c r="AG145" s="39"/>
      <c r="AH145" s="39"/>
      <c r="AJ145" s="3" t="s">
        <v>67</v>
      </c>
      <c r="AN145" s="39"/>
    </row>
    <row r="146" spans="1:41" customFormat="1" ht="68.25" x14ac:dyDescent="0.25">
      <c r="A146" s="50"/>
      <c r="B146" s="51" t="s">
        <v>68</v>
      </c>
      <c r="C146" s="129" t="s">
        <v>69</v>
      </c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36"/>
      <c r="R146" s="124"/>
      <c r="S146" s="124"/>
      <c r="AF146" s="38"/>
      <c r="AG146" s="39"/>
      <c r="AH146" s="39"/>
      <c r="AJ146" s="3" t="s">
        <v>69</v>
      </c>
      <c r="AN146" s="39"/>
    </row>
    <row r="147" spans="1:41" customFormat="1" ht="15" x14ac:dyDescent="0.25">
      <c r="A147" s="52"/>
      <c r="B147" s="51" t="s">
        <v>59</v>
      </c>
      <c r="C147" s="133" t="s">
        <v>87</v>
      </c>
      <c r="D147" s="133"/>
      <c r="E147" s="133"/>
      <c r="F147" s="53"/>
      <c r="G147" s="54"/>
      <c r="H147" s="54"/>
      <c r="I147" s="54"/>
      <c r="J147" s="57">
        <v>527.04</v>
      </c>
      <c r="K147" s="62">
        <v>1.3225</v>
      </c>
      <c r="L147" s="57">
        <v>36.11</v>
      </c>
      <c r="M147" s="58">
        <v>44.77</v>
      </c>
      <c r="N147" s="59">
        <v>1616.64</v>
      </c>
      <c r="R147" s="124"/>
      <c r="S147" s="124"/>
      <c r="AF147" s="38"/>
      <c r="AG147" s="39"/>
      <c r="AH147" s="39"/>
      <c r="AK147" s="3" t="s">
        <v>87</v>
      </c>
      <c r="AN147" s="39"/>
    </row>
    <row r="148" spans="1:41" customFormat="1" ht="15" x14ac:dyDescent="0.25">
      <c r="A148" s="52"/>
      <c r="B148" s="51" t="s">
        <v>70</v>
      </c>
      <c r="C148" s="133" t="s">
        <v>71</v>
      </c>
      <c r="D148" s="133"/>
      <c r="E148" s="133"/>
      <c r="F148" s="53"/>
      <c r="G148" s="54"/>
      <c r="H148" s="54"/>
      <c r="I148" s="54"/>
      <c r="J148" s="57">
        <v>24.96</v>
      </c>
      <c r="K148" s="62">
        <v>1.4375</v>
      </c>
      <c r="L148" s="57">
        <v>1.86</v>
      </c>
      <c r="M148" s="58">
        <v>13.24</v>
      </c>
      <c r="N148" s="71">
        <v>24.63</v>
      </c>
      <c r="R148" s="124"/>
      <c r="S148" s="124"/>
      <c r="AF148" s="38"/>
      <c r="AG148" s="39"/>
      <c r="AH148" s="39"/>
      <c r="AK148" s="3" t="s">
        <v>71</v>
      </c>
      <c r="AN148" s="39"/>
    </row>
    <row r="149" spans="1:41" customFormat="1" ht="15" x14ac:dyDescent="0.25">
      <c r="A149" s="52"/>
      <c r="B149" s="51" t="s">
        <v>72</v>
      </c>
      <c r="C149" s="133" t="s">
        <v>73</v>
      </c>
      <c r="D149" s="133"/>
      <c r="E149" s="133"/>
      <c r="F149" s="53"/>
      <c r="G149" s="54"/>
      <c r="H149" s="54"/>
      <c r="I149" s="54"/>
      <c r="J149" s="57">
        <v>2.89</v>
      </c>
      <c r="K149" s="62">
        <v>1.4375</v>
      </c>
      <c r="L149" s="57">
        <v>0.22</v>
      </c>
      <c r="M149" s="58">
        <v>44.77</v>
      </c>
      <c r="N149" s="71">
        <v>9.85</v>
      </c>
      <c r="R149" s="124"/>
      <c r="S149" s="124"/>
      <c r="AF149" s="38"/>
      <c r="AG149" s="39"/>
      <c r="AH149" s="39"/>
      <c r="AK149" s="3" t="s">
        <v>73</v>
      </c>
      <c r="AN149" s="39"/>
    </row>
    <row r="150" spans="1:41" customFormat="1" ht="15" x14ac:dyDescent="0.25">
      <c r="A150" s="52"/>
      <c r="B150" s="51" t="s">
        <v>88</v>
      </c>
      <c r="C150" s="133" t="s">
        <v>89</v>
      </c>
      <c r="D150" s="133"/>
      <c r="E150" s="133"/>
      <c r="F150" s="53"/>
      <c r="G150" s="54"/>
      <c r="H150" s="54"/>
      <c r="I150" s="54"/>
      <c r="J150" s="57">
        <v>300.95</v>
      </c>
      <c r="K150" s="54"/>
      <c r="L150" s="57">
        <v>15.59</v>
      </c>
      <c r="M150" s="58">
        <v>8.16</v>
      </c>
      <c r="N150" s="71">
        <v>127.21</v>
      </c>
      <c r="R150" s="124"/>
      <c r="S150" s="124"/>
      <c r="AF150" s="38"/>
      <c r="AG150" s="39"/>
      <c r="AH150" s="39"/>
      <c r="AK150" s="3" t="s">
        <v>89</v>
      </c>
      <c r="AN150" s="39"/>
    </row>
    <row r="151" spans="1:41" customFormat="1" ht="15" x14ac:dyDescent="0.25">
      <c r="A151" s="60"/>
      <c r="B151" s="51"/>
      <c r="C151" s="133" t="s">
        <v>90</v>
      </c>
      <c r="D151" s="133"/>
      <c r="E151" s="133"/>
      <c r="F151" s="53" t="s">
        <v>75</v>
      </c>
      <c r="G151" s="61">
        <v>61</v>
      </c>
      <c r="H151" s="62">
        <v>1.3225</v>
      </c>
      <c r="I151" s="77">
        <v>4.1788354999999999</v>
      </c>
      <c r="J151" s="63"/>
      <c r="K151" s="54"/>
      <c r="L151" s="63"/>
      <c r="M151" s="54"/>
      <c r="N151" s="64"/>
      <c r="R151" s="124"/>
      <c r="S151" s="124"/>
      <c r="AF151" s="38"/>
      <c r="AG151" s="39"/>
      <c r="AH151" s="39"/>
      <c r="AL151" s="3" t="s">
        <v>90</v>
      </c>
      <c r="AN151" s="39"/>
    </row>
    <row r="152" spans="1:41" customFormat="1" ht="15" x14ac:dyDescent="0.25">
      <c r="A152" s="60"/>
      <c r="B152" s="51"/>
      <c r="C152" s="133" t="s">
        <v>74</v>
      </c>
      <c r="D152" s="133"/>
      <c r="E152" s="133"/>
      <c r="F152" s="53" t="s">
        <v>75</v>
      </c>
      <c r="G152" s="58">
        <v>0.28000000000000003</v>
      </c>
      <c r="H152" s="62">
        <v>1.4375</v>
      </c>
      <c r="I152" s="77">
        <v>2.08495E-2</v>
      </c>
      <c r="J152" s="63"/>
      <c r="K152" s="54"/>
      <c r="L152" s="63"/>
      <c r="M152" s="54"/>
      <c r="N152" s="64"/>
      <c r="R152" s="124"/>
      <c r="S152" s="124"/>
      <c r="AF152" s="38"/>
      <c r="AG152" s="39"/>
      <c r="AH152" s="39"/>
      <c r="AL152" s="3" t="s">
        <v>74</v>
      </c>
      <c r="AN152" s="39"/>
    </row>
    <row r="153" spans="1:41" customFormat="1" ht="15" x14ac:dyDescent="0.25">
      <c r="A153" s="52"/>
      <c r="B153" s="51"/>
      <c r="C153" s="138" t="s">
        <v>76</v>
      </c>
      <c r="D153" s="138"/>
      <c r="E153" s="138"/>
      <c r="F153" s="65"/>
      <c r="G153" s="66"/>
      <c r="H153" s="66"/>
      <c r="I153" s="66"/>
      <c r="J153" s="68">
        <v>852.95</v>
      </c>
      <c r="K153" s="66"/>
      <c r="L153" s="68">
        <v>53.56</v>
      </c>
      <c r="M153" s="66"/>
      <c r="N153" s="69">
        <v>1768.48</v>
      </c>
      <c r="R153" s="124"/>
      <c r="S153" s="124"/>
      <c r="AF153" s="38"/>
      <c r="AG153" s="39"/>
      <c r="AH153" s="39"/>
      <c r="AM153" s="3" t="s">
        <v>76</v>
      </c>
      <c r="AN153" s="39"/>
    </row>
    <row r="154" spans="1:41" customFormat="1" ht="15" x14ac:dyDescent="0.25">
      <c r="A154" s="60"/>
      <c r="B154" s="51"/>
      <c r="C154" s="133" t="s">
        <v>77</v>
      </c>
      <c r="D154" s="133"/>
      <c r="E154" s="133"/>
      <c r="F154" s="53"/>
      <c r="G154" s="54"/>
      <c r="H154" s="54"/>
      <c r="I154" s="54"/>
      <c r="J154" s="63"/>
      <c r="K154" s="54"/>
      <c r="L154" s="57">
        <v>36.33</v>
      </c>
      <c r="M154" s="54"/>
      <c r="N154" s="59">
        <v>1626.49</v>
      </c>
      <c r="R154" s="124"/>
      <c r="S154" s="124"/>
      <c r="AF154" s="38"/>
      <c r="AG154" s="39"/>
      <c r="AH154" s="39"/>
      <c r="AL154" s="3" t="s">
        <v>77</v>
      </c>
      <c r="AN154" s="39"/>
    </row>
    <row r="155" spans="1:41" customFormat="1" ht="23.25" x14ac:dyDescent="0.25">
      <c r="A155" s="60"/>
      <c r="B155" s="51" t="s">
        <v>120</v>
      </c>
      <c r="C155" s="133" t="s">
        <v>121</v>
      </c>
      <c r="D155" s="133"/>
      <c r="E155" s="133"/>
      <c r="F155" s="53" t="s">
        <v>80</v>
      </c>
      <c r="G155" s="61">
        <v>102</v>
      </c>
      <c r="H155" s="54"/>
      <c r="I155" s="61">
        <v>102</v>
      </c>
      <c r="J155" s="63"/>
      <c r="K155" s="54"/>
      <c r="L155" s="57">
        <v>37.06</v>
      </c>
      <c r="M155" s="54"/>
      <c r="N155" s="59">
        <v>1659.02</v>
      </c>
      <c r="R155" s="124"/>
      <c r="S155" s="124"/>
      <c r="AF155" s="38"/>
      <c r="AG155" s="39"/>
      <c r="AH155" s="39"/>
      <c r="AL155" s="3" t="s">
        <v>121</v>
      </c>
      <c r="AN155" s="39"/>
    </row>
    <row r="156" spans="1:41" customFormat="1" ht="45" x14ac:dyDescent="0.25">
      <c r="A156" s="60"/>
      <c r="B156" s="51" t="s">
        <v>122</v>
      </c>
      <c r="C156" s="133" t="s">
        <v>123</v>
      </c>
      <c r="D156" s="133"/>
      <c r="E156" s="133"/>
      <c r="F156" s="53" t="s">
        <v>80</v>
      </c>
      <c r="G156" s="61">
        <v>58</v>
      </c>
      <c r="H156" s="58">
        <v>0.85</v>
      </c>
      <c r="I156" s="70">
        <v>49.3</v>
      </c>
      <c r="J156" s="63"/>
      <c r="K156" s="54"/>
      <c r="L156" s="57">
        <v>17.91</v>
      </c>
      <c r="M156" s="54"/>
      <c r="N156" s="71">
        <v>801.86</v>
      </c>
      <c r="R156" s="124"/>
      <c r="S156" s="124"/>
      <c r="AF156" s="38"/>
      <c r="AG156" s="39"/>
      <c r="AH156" s="39"/>
      <c r="AL156" s="3" t="s">
        <v>123</v>
      </c>
      <c r="AN156" s="39"/>
    </row>
    <row r="157" spans="1:41" customFormat="1" ht="15" x14ac:dyDescent="0.25">
      <c r="A157" s="72"/>
      <c r="B157" s="73"/>
      <c r="C157" s="135" t="s">
        <v>83</v>
      </c>
      <c r="D157" s="135"/>
      <c r="E157" s="135"/>
      <c r="F157" s="42"/>
      <c r="G157" s="43"/>
      <c r="H157" s="43"/>
      <c r="I157" s="43"/>
      <c r="J157" s="46"/>
      <c r="K157" s="43"/>
      <c r="L157" s="74">
        <v>108.53</v>
      </c>
      <c r="M157" s="66"/>
      <c r="N157" s="75">
        <v>4229.3599999999997</v>
      </c>
      <c r="R157" s="124"/>
      <c r="S157" s="124"/>
      <c r="AF157" s="38"/>
      <c r="AG157" s="39"/>
      <c r="AH157" s="39"/>
      <c r="AN157" s="39" t="s">
        <v>83</v>
      </c>
    </row>
    <row r="158" spans="1:41" customFormat="1" ht="23.25" x14ac:dyDescent="0.25">
      <c r="A158" s="40" t="s">
        <v>134</v>
      </c>
      <c r="B158" s="41" t="s">
        <v>135</v>
      </c>
      <c r="C158" s="135" t="s">
        <v>136</v>
      </c>
      <c r="D158" s="135"/>
      <c r="E158" s="135"/>
      <c r="F158" s="42" t="s">
        <v>103</v>
      </c>
      <c r="G158" s="43">
        <v>5.28</v>
      </c>
      <c r="H158" s="44">
        <v>1</v>
      </c>
      <c r="I158" s="83">
        <v>5.28</v>
      </c>
      <c r="J158" s="74">
        <v>725.69</v>
      </c>
      <c r="K158" s="43"/>
      <c r="L158" s="82">
        <v>3831.64</v>
      </c>
      <c r="M158" s="83">
        <v>8.16</v>
      </c>
      <c r="N158" s="75">
        <v>31266.18</v>
      </c>
      <c r="R158" s="124"/>
      <c r="S158" s="124"/>
      <c r="AF158" s="38"/>
      <c r="AG158" s="39"/>
      <c r="AH158" s="39" t="s">
        <v>136</v>
      </c>
      <c r="AN158" s="39"/>
    </row>
    <row r="159" spans="1:41" customFormat="1" ht="15" x14ac:dyDescent="0.25">
      <c r="A159" s="72"/>
      <c r="B159" s="73"/>
      <c r="C159" s="133" t="s">
        <v>104</v>
      </c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7"/>
      <c r="R159" s="124"/>
      <c r="S159" s="124"/>
      <c r="AF159" s="38"/>
      <c r="AG159" s="39"/>
      <c r="AH159" s="39"/>
      <c r="AN159" s="39"/>
      <c r="AO159" s="3" t="s">
        <v>104</v>
      </c>
    </row>
    <row r="160" spans="1:41" customFormat="1" ht="15" x14ac:dyDescent="0.25">
      <c r="A160" s="72"/>
      <c r="B160" s="73"/>
      <c r="C160" s="135" t="s">
        <v>83</v>
      </c>
      <c r="D160" s="135"/>
      <c r="E160" s="135"/>
      <c r="F160" s="42"/>
      <c r="G160" s="43"/>
      <c r="H160" s="43"/>
      <c r="I160" s="43"/>
      <c r="J160" s="46"/>
      <c r="K160" s="43"/>
      <c r="L160" s="82">
        <v>3831.64</v>
      </c>
      <c r="M160" s="66"/>
      <c r="N160" s="75">
        <v>31266.18</v>
      </c>
      <c r="R160" s="124"/>
      <c r="S160" s="124"/>
      <c r="AF160" s="38"/>
      <c r="AG160" s="39"/>
      <c r="AH160" s="39"/>
      <c r="AN160" s="39" t="s">
        <v>83</v>
      </c>
    </row>
    <row r="161" spans="1:41" customFormat="1" ht="23.25" x14ac:dyDescent="0.25">
      <c r="A161" s="40" t="s">
        <v>137</v>
      </c>
      <c r="B161" s="41" t="s">
        <v>135</v>
      </c>
      <c r="C161" s="135" t="s">
        <v>136</v>
      </c>
      <c r="D161" s="135"/>
      <c r="E161" s="135"/>
      <c r="F161" s="42" t="s">
        <v>103</v>
      </c>
      <c r="G161" s="43">
        <v>5.28</v>
      </c>
      <c r="H161" s="44">
        <v>1</v>
      </c>
      <c r="I161" s="83">
        <v>5.28</v>
      </c>
      <c r="J161" s="74">
        <v>725.69</v>
      </c>
      <c r="K161" s="85">
        <v>1.3346999999999999E-2</v>
      </c>
      <c r="L161" s="74">
        <v>51.14</v>
      </c>
      <c r="M161" s="83">
        <v>8.16</v>
      </c>
      <c r="N161" s="84">
        <v>417.3</v>
      </c>
      <c r="R161" s="124"/>
      <c r="S161" s="124"/>
      <c r="AF161" s="38"/>
      <c r="AG161" s="39"/>
      <c r="AH161" s="39" t="s">
        <v>136</v>
      </c>
      <c r="AN161" s="39"/>
    </row>
    <row r="162" spans="1:41" customFormat="1" ht="15" x14ac:dyDescent="0.25">
      <c r="A162" s="72"/>
      <c r="B162" s="73"/>
      <c r="C162" s="133" t="s">
        <v>104</v>
      </c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7"/>
      <c r="R162" s="124"/>
      <c r="S162" s="124"/>
      <c r="AF162" s="38"/>
      <c r="AG162" s="39"/>
      <c r="AH162" s="39"/>
      <c r="AN162" s="39"/>
      <c r="AO162" s="3" t="s">
        <v>104</v>
      </c>
    </row>
    <row r="163" spans="1:41" customFormat="1" ht="15" x14ac:dyDescent="0.25">
      <c r="A163" s="50"/>
      <c r="B163" s="51"/>
      <c r="C163" s="129" t="s">
        <v>138</v>
      </c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36"/>
      <c r="R163" s="124"/>
      <c r="S163" s="124"/>
      <c r="AF163" s="38"/>
      <c r="AG163" s="39"/>
      <c r="AH163" s="39"/>
      <c r="AJ163" s="3" t="s">
        <v>138</v>
      </c>
      <c r="AN163" s="39"/>
    </row>
    <row r="164" spans="1:41" customFormat="1" ht="15" x14ac:dyDescent="0.25">
      <c r="A164" s="50"/>
      <c r="B164" s="51" t="s">
        <v>139</v>
      </c>
      <c r="C164" s="129" t="s">
        <v>140</v>
      </c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36"/>
      <c r="R164" s="124"/>
      <c r="S164" s="124"/>
      <c r="AF164" s="38"/>
      <c r="AG164" s="39"/>
      <c r="AH164" s="39"/>
      <c r="AJ164" s="3" t="s">
        <v>140</v>
      </c>
      <c r="AN164" s="39"/>
    </row>
    <row r="165" spans="1:41" customFormat="1" ht="15" x14ac:dyDescent="0.25">
      <c r="A165" s="72"/>
      <c r="B165" s="73"/>
      <c r="C165" s="135" t="s">
        <v>83</v>
      </c>
      <c r="D165" s="135"/>
      <c r="E165" s="135"/>
      <c r="F165" s="42"/>
      <c r="G165" s="43"/>
      <c r="H165" s="43"/>
      <c r="I165" s="43"/>
      <c r="J165" s="46"/>
      <c r="K165" s="43"/>
      <c r="L165" s="74">
        <v>51.14</v>
      </c>
      <c r="M165" s="66"/>
      <c r="N165" s="84">
        <v>417.3</v>
      </c>
      <c r="R165" s="124"/>
      <c r="S165" s="124"/>
      <c r="AF165" s="38"/>
      <c r="AG165" s="39"/>
      <c r="AH165" s="39"/>
      <c r="AN165" s="39" t="s">
        <v>83</v>
      </c>
    </row>
    <row r="166" spans="1:41" customFormat="1" ht="23.25" x14ac:dyDescent="0.25">
      <c r="A166" s="40" t="s">
        <v>141</v>
      </c>
      <c r="B166" s="41" t="s">
        <v>142</v>
      </c>
      <c r="C166" s="135" t="s">
        <v>143</v>
      </c>
      <c r="D166" s="135"/>
      <c r="E166" s="135"/>
      <c r="F166" s="42" t="s">
        <v>144</v>
      </c>
      <c r="G166" s="43">
        <v>4.2720000000000001E-2</v>
      </c>
      <c r="H166" s="44">
        <v>1</v>
      </c>
      <c r="I166" s="86">
        <v>4.2720000000000001E-2</v>
      </c>
      <c r="J166" s="82">
        <v>7418.82</v>
      </c>
      <c r="K166" s="43"/>
      <c r="L166" s="74">
        <v>316.93</v>
      </c>
      <c r="M166" s="83">
        <v>8.16</v>
      </c>
      <c r="N166" s="75">
        <v>2586.15</v>
      </c>
      <c r="R166" s="124"/>
      <c r="S166" s="124"/>
      <c r="AF166" s="38"/>
      <c r="AG166" s="39"/>
      <c r="AH166" s="39" t="s">
        <v>143</v>
      </c>
      <c r="AN166" s="39"/>
    </row>
    <row r="167" spans="1:41" customFormat="1" ht="15" x14ac:dyDescent="0.25">
      <c r="A167" s="72"/>
      <c r="B167" s="73"/>
      <c r="C167" s="133" t="s">
        <v>104</v>
      </c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7"/>
      <c r="R167" s="124"/>
      <c r="S167" s="124"/>
      <c r="AF167" s="38"/>
      <c r="AG167" s="39"/>
      <c r="AH167" s="39"/>
      <c r="AN167" s="39"/>
      <c r="AO167" s="3" t="s">
        <v>104</v>
      </c>
    </row>
    <row r="168" spans="1:41" customFormat="1" ht="15" x14ac:dyDescent="0.25">
      <c r="A168" s="48"/>
      <c r="B168" s="49"/>
      <c r="C168" s="133" t="s">
        <v>145</v>
      </c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7"/>
      <c r="R168" s="124"/>
      <c r="S168" s="124"/>
      <c r="AF168" s="38"/>
      <c r="AG168" s="39"/>
      <c r="AH168" s="39"/>
      <c r="AI168" s="3" t="s">
        <v>145</v>
      </c>
      <c r="AN168" s="39"/>
    </row>
    <row r="169" spans="1:41" customFormat="1" ht="15" x14ac:dyDescent="0.25">
      <c r="A169" s="72"/>
      <c r="B169" s="73"/>
      <c r="C169" s="135" t="s">
        <v>83</v>
      </c>
      <c r="D169" s="135"/>
      <c r="E169" s="135"/>
      <c r="F169" s="42"/>
      <c r="G169" s="43"/>
      <c r="H169" s="43"/>
      <c r="I169" s="43"/>
      <c r="J169" s="46"/>
      <c r="K169" s="43"/>
      <c r="L169" s="74">
        <v>316.93</v>
      </c>
      <c r="M169" s="66"/>
      <c r="N169" s="75">
        <v>2586.15</v>
      </c>
      <c r="R169" s="124"/>
      <c r="S169" s="124"/>
      <c r="AF169" s="38"/>
      <c r="AG169" s="39"/>
      <c r="AH169" s="39"/>
      <c r="AN169" s="39" t="s">
        <v>83</v>
      </c>
    </row>
    <row r="170" spans="1:41" customFormat="1" ht="23.25" x14ac:dyDescent="0.25">
      <c r="A170" s="40" t="s">
        <v>146</v>
      </c>
      <c r="B170" s="41" t="s">
        <v>147</v>
      </c>
      <c r="C170" s="135" t="s">
        <v>148</v>
      </c>
      <c r="D170" s="135"/>
      <c r="E170" s="135"/>
      <c r="F170" s="42" t="s">
        <v>144</v>
      </c>
      <c r="G170" s="43">
        <v>0.28100000000000003</v>
      </c>
      <c r="H170" s="44">
        <v>1</v>
      </c>
      <c r="I170" s="45">
        <v>0.28100000000000003</v>
      </c>
      <c r="J170" s="82">
        <v>5488.69</v>
      </c>
      <c r="K170" s="43"/>
      <c r="L170" s="82">
        <v>1542.32</v>
      </c>
      <c r="M170" s="83">
        <v>8.16</v>
      </c>
      <c r="N170" s="75">
        <v>12585.33</v>
      </c>
      <c r="R170" s="124"/>
      <c r="S170" s="124"/>
      <c r="AF170" s="38"/>
      <c r="AG170" s="39"/>
      <c r="AH170" s="39" t="s">
        <v>148</v>
      </c>
      <c r="AN170" s="39"/>
    </row>
    <row r="171" spans="1:41" customFormat="1" ht="15" x14ac:dyDescent="0.25">
      <c r="A171" s="72"/>
      <c r="B171" s="73"/>
      <c r="C171" s="133" t="s">
        <v>104</v>
      </c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7"/>
      <c r="R171" s="124"/>
      <c r="S171" s="124"/>
      <c r="AF171" s="38"/>
      <c r="AG171" s="39"/>
      <c r="AH171" s="39"/>
      <c r="AN171" s="39"/>
      <c r="AO171" s="3" t="s">
        <v>104</v>
      </c>
    </row>
    <row r="172" spans="1:41" customFormat="1" ht="15" x14ac:dyDescent="0.25">
      <c r="A172" s="48"/>
      <c r="B172" s="49"/>
      <c r="C172" s="133" t="s">
        <v>149</v>
      </c>
      <c r="D172" s="133"/>
      <c r="E172" s="133"/>
      <c r="F172" s="133"/>
      <c r="G172" s="133"/>
      <c r="H172" s="133"/>
      <c r="I172" s="133"/>
      <c r="J172" s="133"/>
      <c r="K172" s="133"/>
      <c r="L172" s="133"/>
      <c r="M172" s="133"/>
      <c r="N172" s="137"/>
      <c r="R172" s="124"/>
      <c r="S172" s="124"/>
      <c r="AF172" s="38"/>
      <c r="AG172" s="39"/>
      <c r="AH172" s="39"/>
      <c r="AI172" s="3" t="s">
        <v>149</v>
      </c>
      <c r="AN172" s="39"/>
    </row>
    <row r="173" spans="1:41" customFormat="1" ht="15" x14ac:dyDescent="0.25">
      <c r="A173" s="72"/>
      <c r="B173" s="73"/>
      <c r="C173" s="135" t="s">
        <v>83</v>
      </c>
      <c r="D173" s="135"/>
      <c r="E173" s="135"/>
      <c r="F173" s="42"/>
      <c r="G173" s="43"/>
      <c r="H173" s="43"/>
      <c r="I173" s="43"/>
      <c r="J173" s="46"/>
      <c r="K173" s="43"/>
      <c r="L173" s="82">
        <v>1542.32</v>
      </c>
      <c r="M173" s="66"/>
      <c r="N173" s="75">
        <v>12585.33</v>
      </c>
      <c r="R173" s="124"/>
      <c r="S173" s="124"/>
      <c r="AF173" s="38"/>
      <c r="AG173" s="39"/>
      <c r="AH173" s="39"/>
      <c r="AN173" s="39" t="s">
        <v>83</v>
      </c>
    </row>
    <row r="174" spans="1:41" customFormat="1" ht="34.5" x14ac:dyDescent="0.25">
      <c r="A174" s="40" t="s">
        <v>150</v>
      </c>
      <c r="B174" s="41" t="s">
        <v>151</v>
      </c>
      <c r="C174" s="135" t="s">
        <v>152</v>
      </c>
      <c r="D174" s="135"/>
      <c r="E174" s="135"/>
      <c r="F174" s="42" t="s">
        <v>144</v>
      </c>
      <c r="G174" s="43">
        <v>2.7359999999999999E-2</v>
      </c>
      <c r="H174" s="44">
        <v>1</v>
      </c>
      <c r="I174" s="86">
        <v>2.7359999999999999E-2</v>
      </c>
      <c r="J174" s="46"/>
      <c r="K174" s="43"/>
      <c r="L174" s="46"/>
      <c r="M174" s="43"/>
      <c r="N174" s="47"/>
      <c r="R174" s="124"/>
      <c r="S174" s="124"/>
      <c r="AF174" s="38"/>
      <c r="AG174" s="39"/>
      <c r="AH174" s="39" t="s">
        <v>152</v>
      </c>
      <c r="AN174" s="39"/>
    </row>
    <row r="175" spans="1:41" customFormat="1" ht="15" x14ac:dyDescent="0.25">
      <c r="A175" s="48"/>
      <c r="B175" s="49"/>
      <c r="C175" s="133" t="s">
        <v>153</v>
      </c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7"/>
      <c r="R175" s="124"/>
      <c r="S175" s="124"/>
      <c r="AF175" s="38"/>
      <c r="AG175" s="39"/>
      <c r="AH175" s="39"/>
      <c r="AI175" s="3" t="s">
        <v>153</v>
      </c>
      <c r="AN175" s="39"/>
    </row>
    <row r="176" spans="1:41" customFormat="1" ht="23.25" x14ac:dyDescent="0.25">
      <c r="A176" s="50"/>
      <c r="B176" s="51" t="s">
        <v>66</v>
      </c>
      <c r="C176" s="129" t="s">
        <v>67</v>
      </c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36"/>
      <c r="R176" s="124"/>
      <c r="S176" s="124"/>
      <c r="AF176" s="38"/>
      <c r="AG176" s="39"/>
      <c r="AH176" s="39"/>
      <c r="AJ176" s="3" t="s">
        <v>67</v>
      </c>
      <c r="AN176" s="39"/>
    </row>
    <row r="177" spans="1:41" customFormat="1" ht="68.25" x14ac:dyDescent="0.25">
      <c r="A177" s="50"/>
      <c r="B177" s="51" t="s">
        <v>68</v>
      </c>
      <c r="C177" s="129" t="s">
        <v>69</v>
      </c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36"/>
      <c r="R177" s="124"/>
      <c r="S177" s="124"/>
      <c r="AF177" s="38"/>
      <c r="AG177" s="39"/>
      <c r="AH177" s="39"/>
      <c r="AJ177" s="3" t="s">
        <v>69</v>
      </c>
      <c r="AN177" s="39"/>
    </row>
    <row r="178" spans="1:41" customFormat="1" ht="15" x14ac:dyDescent="0.25">
      <c r="A178" s="52"/>
      <c r="B178" s="51" t="s">
        <v>59</v>
      </c>
      <c r="C178" s="133" t="s">
        <v>87</v>
      </c>
      <c r="D178" s="133"/>
      <c r="E178" s="133"/>
      <c r="F178" s="53"/>
      <c r="G178" s="54"/>
      <c r="H178" s="54"/>
      <c r="I178" s="54"/>
      <c r="J178" s="57">
        <v>300.22000000000003</v>
      </c>
      <c r="K178" s="62">
        <v>1.3225</v>
      </c>
      <c r="L178" s="57">
        <v>10.86</v>
      </c>
      <c r="M178" s="58">
        <v>44.77</v>
      </c>
      <c r="N178" s="71">
        <v>486.2</v>
      </c>
      <c r="R178" s="124"/>
      <c r="S178" s="124"/>
      <c r="AF178" s="38"/>
      <c r="AG178" s="39"/>
      <c r="AH178" s="39"/>
      <c r="AK178" s="3" t="s">
        <v>87</v>
      </c>
      <c r="AN178" s="39"/>
    </row>
    <row r="179" spans="1:41" customFormat="1" ht="15" x14ac:dyDescent="0.25">
      <c r="A179" s="52"/>
      <c r="B179" s="51" t="s">
        <v>70</v>
      </c>
      <c r="C179" s="133" t="s">
        <v>71</v>
      </c>
      <c r="D179" s="133"/>
      <c r="E179" s="133"/>
      <c r="F179" s="53"/>
      <c r="G179" s="54"/>
      <c r="H179" s="54"/>
      <c r="I179" s="54"/>
      <c r="J179" s="57">
        <v>70.540000000000006</v>
      </c>
      <c r="K179" s="62">
        <v>1.4375</v>
      </c>
      <c r="L179" s="57">
        <v>2.77</v>
      </c>
      <c r="M179" s="58">
        <v>13.24</v>
      </c>
      <c r="N179" s="71">
        <v>36.67</v>
      </c>
      <c r="R179" s="124"/>
      <c r="S179" s="124"/>
      <c r="AF179" s="38"/>
      <c r="AG179" s="39"/>
      <c r="AH179" s="39"/>
      <c r="AK179" s="3" t="s">
        <v>71</v>
      </c>
      <c r="AN179" s="39"/>
    </row>
    <row r="180" spans="1:41" customFormat="1" ht="15" x14ac:dyDescent="0.25">
      <c r="A180" s="52"/>
      <c r="B180" s="51" t="s">
        <v>72</v>
      </c>
      <c r="C180" s="133" t="s">
        <v>73</v>
      </c>
      <c r="D180" s="133"/>
      <c r="E180" s="133"/>
      <c r="F180" s="53"/>
      <c r="G180" s="54"/>
      <c r="H180" s="54"/>
      <c r="I180" s="54"/>
      <c r="J180" s="57">
        <v>7.78</v>
      </c>
      <c r="K180" s="62">
        <v>1.4375</v>
      </c>
      <c r="L180" s="57">
        <v>0.31</v>
      </c>
      <c r="M180" s="58">
        <v>44.77</v>
      </c>
      <c r="N180" s="71">
        <v>13.88</v>
      </c>
      <c r="R180" s="124"/>
      <c r="S180" s="124"/>
      <c r="AF180" s="38"/>
      <c r="AG180" s="39"/>
      <c r="AH180" s="39"/>
      <c r="AK180" s="3" t="s">
        <v>73</v>
      </c>
      <c r="AN180" s="39"/>
    </row>
    <row r="181" spans="1:41" customFormat="1" ht="15" x14ac:dyDescent="0.25">
      <c r="A181" s="52"/>
      <c r="B181" s="51" t="s">
        <v>88</v>
      </c>
      <c r="C181" s="133" t="s">
        <v>89</v>
      </c>
      <c r="D181" s="133"/>
      <c r="E181" s="133"/>
      <c r="F181" s="53"/>
      <c r="G181" s="54"/>
      <c r="H181" s="54"/>
      <c r="I181" s="54"/>
      <c r="J181" s="55">
        <v>10124.09</v>
      </c>
      <c r="K181" s="54"/>
      <c r="L181" s="57">
        <v>277</v>
      </c>
      <c r="M181" s="58">
        <v>8.16</v>
      </c>
      <c r="N181" s="59">
        <v>2260.3200000000002</v>
      </c>
      <c r="R181" s="124"/>
      <c r="S181" s="124"/>
      <c r="AF181" s="38"/>
      <c r="AG181" s="39"/>
      <c r="AH181" s="39"/>
      <c r="AK181" s="3" t="s">
        <v>89</v>
      </c>
      <c r="AN181" s="39"/>
    </row>
    <row r="182" spans="1:41" customFormat="1" ht="15" x14ac:dyDescent="0.25">
      <c r="A182" s="60"/>
      <c r="B182" s="51"/>
      <c r="C182" s="133" t="s">
        <v>90</v>
      </c>
      <c r="D182" s="133"/>
      <c r="E182" s="133"/>
      <c r="F182" s="53" t="s">
        <v>75</v>
      </c>
      <c r="G182" s="70">
        <v>33.1</v>
      </c>
      <c r="H182" s="62">
        <v>1.3225</v>
      </c>
      <c r="I182" s="77">
        <v>1.1976772</v>
      </c>
      <c r="J182" s="63"/>
      <c r="K182" s="54"/>
      <c r="L182" s="63"/>
      <c r="M182" s="54"/>
      <c r="N182" s="64"/>
      <c r="R182" s="124"/>
      <c r="S182" s="124"/>
      <c r="AF182" s="38"/>
      <c r="AG182" s="39"/>
      <c r="AH182" s="39"/>
      <c r="AL182" s="3" t="s">
        <v>90</v>
      </c>
      <c r="AN182" s="39"/>
    </row>
    <row r="183" spans="1:41" customFormat="1" ht="15" x14ac:dyDescent="0.25">
      <c r="A183" s="60"/>
      <c r="B183" s="51"/>
      <c r="C183" s="133" t="s">
        <v>74</v>
      </c>
      <c r="D183" s="133"/>
      <c r="E183" s="133"/>
      <c r="F183" s="53" t="s">
        <v>75</v>
      </c>
      <c r="G183" s="58">
        <v>0.61</v>
      </c>
      <c r="H183" s="62">
        <v>1.4375</v>
      </c>
      <c r="I183" s="77">
        <v>2.39913E-2</v>
      </c>
      <c r="J183" s="63"/>
      <c r="K183" s="54"/>
      <c r="L183" s="63"/>
      <c r="M183" s="54"/>
      <c r="N183" s="64"/>
      <c r="R183" s="124"/>
      <c r="S183" s="124"/>
      <c r="AF183" s="38"/>
      <c r="AG183" s="39"/>
      <c r="AH183" s="39"/>
      <c r="AL183" s="3" t="s">
        <v>74</v>
      </c>
      <c r="AN183" s="39"/>
    </row>
    <row r="184" spans="1:41" customFormat="1" ht="15" x14ac:dyDescent="0.25">
      <c r="A184" s="52"/>
      <c r="B184" s="51"/>
      <c r="C184" s="138" t="s">
        <v>76</v>
      </c>
      <c r="D184" s="138"/>
      <c r="E184" s="138"/>
      <c r="F184" s="65"/>
      <c r="G184" s="66"/>
      <c r="H184" s="66"/>
      <c r="I184" s="66"/>
      <c r="J184" s="67">
        <v>10494.85</v>
      </c>
      <c r="K184" s="66"/>
      <c r="L184" s="68">
        <v>290.63</v>
      </c>
      <c r="M184" s="66"/>
      <c r="N184" s="69">
        <v>2783.19</v>
      </c>
      <c r="R184" s="124"/>
      <c r="S184" s="124"/>
      <c r="AF184" s="38"/>
      <c r="AG184" s="39"/>
      <c r="AH184" s="39"/>
      <c r="AM184" s="3" t="s">
        <v>76</v>
      </c>
      <c r="AN184" s="39"/>
    </row>
    <row r="185" spans="1:41" customFormat="1" ht="15" x14ac:dyDescent="0.25">
      <c r="A185" s="60"/>
      <c r="B185" s="51"/>
      <c r="C185" s="133" t="s">
        <v>77</v>
      </c>
      <c r="D185" s="133"/>
      <c r="E185" s="133"/>
      <c r="F185" s="53"/>
      <c r="G185" s="54"/>
      <c r="H185" s="54"/>
      <c r="I185" s="54"/>
      <c r="J185" s="63"/>
      <c r="K185" s="54"/>
      <c r="L185" s="57">
        <v>11.17</v>
      </c>
      <c r="M185" s="54"/>
      <c r="N185" s="71">
        <v>500.08</v>
      </c>
      <c r="R185" s="124"/>
      <c r="S185" s="124"/>
      <c r="AF185" s="38"/>
      <c r="AG185" s="39"/>
      <c r="AH185" s="39"/>
      <c r="AL185" s="3" t="s">
        <v>77</v>
      </c>
      <c r="AN185" s="39"/>
    </row>
    <row r="186" spans="1:41" customFormat="1" ht="23.25" x14ac:dyDescent="0.25">
      <c r="A186" s="60"/>
      <c r="B186" s="51" t="s">
        <v>120</v>
      </c>
      <c r="C186" s="133" t="s">
        <v>121</v>
      </c>
      <c r="D186" s="133"/>
      <c r="E186" s="133"/>
      <c r="F186" s="53" t="s">
        <v>80</v>
      </c>
      <c r="G186" s="61">
        <v>102</v>
      </c>
      <c r="H186" s="54"/>
      <c r="I186" s="61">
        <v>102</v>
      </c>
      <c r="J186" s="63"/>
      <c r="K186" s="54"/>
      <c r="L186" s="57">
        <v>11.39</v>
      </c>
      <c r="M186" s="54"/>
      <c r="N186" s="71">
        <v>510.08</v>
      </c>
      <c r="R186" s="124"/>
      <c r="S186" s="124"/>
      <c r="AF186" s="38"/>
      <c r="AG186" s="39"/>
      <c r="AH186" s="39"/>
      <c r="AL186" s="3" t="s">
        <v>121</v>
      </c>
      <c r="AN186" s="39"/>
    </row>
    <row r="187" spans="1:41" customFormat="1" ht="45" x14ac:dyDescent="0.25">
      <c r="A187" s="60"/>
      <c r="B187" s="51" t="s">
        <v>122</v>
      </c>
      <c r="C187" s="133" t="s">
        <v>123</v>
      </c>
      <c r="D187" s="133"/>
      <c r="E187" s="133"/>
      <c r="F187" s="53" t="s">
        <v>80</v>
      </c>
      <c r="G187" s="61">
        <v>58</v>
      </c>
      <c r="H187" s="58">
        <v>0.85</v>
      </c>
      <c r="I187" s="70">
        <v>49.3</v>
      </c>
      <c r="J187" s="63"/>
      <c r="K187" s="54"/>
      <c r="L187" s="57">
        <v>5.51</v>
      </c>
      <c r="M187" s="54"/>
      <c r="N187" s="71">
        <v>246.54</v>
      </c>
      <c r="R187" s="124"/>
      <c r="S187" s="124"/>
      <c r="AF187" s="38"/>
      <c r="AG187" s="39"/>
      <c r="AH187" s="39"/>
      <c r="AL187" s="3" t="s">
        <v>123</v>
      </c>
      <c r="AN187" s="39"/>
    </row>
    <row r="188" spans="1:41" customFormat="1" ht="15" x14ac:dyDescent="0.25">
      <c r="A188" s="72"/>
      <c r="B188" s="73"/>
      <c r="C188" s="135" t="s">
        <v>83</v>
      </c>
      <c r="D188" s="135"/>
      <c r="E188" s="135"/>
      <c r="F188" s="42"/>
      <c r="G188" s="43"/>
      <c r="H188" s="43"/>
      <c r="I188" s="43"/>
      <c r="J188" s="46"/>
      <c r="K188" s="43"/>
      <c r="L188" s="74">
        <v>307.52999999999997</v>
      </c>
      <c r="M188" s="66"/>
      <c r="N188" s="75">
        <v>3539.81</v>
      </c>
      <c r="R188" s="124"/>
      <c r="S188" s="124"/>
      <c r="AF188" s="38"/>
      <c r="AG188" s="39"/>
      <c r="AH188" s="39"/>
      <c r="AN188" s="39" t="s">
        <v>83</v>
      </c>
    </row>
    <row r="189" spans="1:41" customFormat="1" ht="23.25" x14ac:dyDescent="0.25">
      <c r="A189" s="40" t="s">
        <v>154</v>
      </c>
      <c r="B189" s="41" t="s">
        <v>155</v>
      </c>
      <c r="C189" s="135" t="s">
        <v>156</v>
      </c>
      <c r="D189" s="135"/>
      <c r="E189" s="135"/>
      <c r="F189" s="42" t="s">
        <v>144</v>
      </c>
      <c r="G189" s="43">
        <v>-2.7359999999999999E-2</v>
      </c>
      <c r="H189" s="44">
        <v>1</v>
      </c>
      <c r="I189" s="86">
        <v>-2.7359999999999999E-2</v>
      </c>
      <c r="J189" s="82">
        <v>10100</v>
      </c>
      <c r="K189" s="43"/>
      <c r="L189" s="74">
        <v>-276.33999999999997</v>
      </c>
      <c r="M189" s="83">
        <v>8.16</v>
      </c>
      <c r="N189" s="75">
        <v>-2254.9299999999998</v>
      </c>
      <c r="R189" s="124"/>
      <c r="S189" s="124"/>
      <c r="AF189" s="38"/>
      <c r="AG189" s="39"/>
      <c r="AH189" s="39" t="s">
        <v>156</v>
      </c>
      <c r="AN189" s="39"/>
    </row>
    <row r="190" spans="1:41" customFormat="1" ht="15" x14ac:dyDescent="0.25">
      <c r="A190" s="72"/>
      <c r="B190" s="73"/>
      <c r="C190" s="133" t="s">
        <v>157</v>
      </c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137"/>
      <c r="R190" s="124"/>
      <c r="S190" s="124"/>
      <c r="AF190" s="38"/>
      <c r="AG190" s="39"/>
      <c r="AH190" s="39"/>
      <c r="AN190" s="39"/>
      <c r="AO190" s="3" t="s">
        <v>157</v>
      </c>
    </row>
    <row r="191" spans="1:41" customFormat="1" ht="15" x14ac:dyDescent="0.25">
      <c r="A191" s="72"/>
      <c r="B191" s="73"/>
      <c r="C191" s="135" t="s">
        <v>83</v>
      </c>
      <c r="D191" s="135"/>
      <c r="E191" s="135"/>
      <c r="F191" s="42"/>
      <c r="G191" s="43"/>
      <c r="H191" s="43"/>
      <c r="I191" s="43"/>
      <c r="J191" s="46"/>
      <c r="K191" s="43"/>
      <c r="L191" s="74">
        <v>-276.33999999999997</v>
      </c>
      <c r="M191" s="66"/>
      <c r="N191" s="75">
        <v>-2254.9299999999998</v>
      </c>
      <c r="R191" s="124"/>
      <c r="S191" s="124"/>
      <c r="AF191" s="38"/>
      <c r="AG191" s="39"/>
      <c r="AH191" s="39"/>
      <c r="AN191" s="39" t="s">
        <v>83</v>
      </c>
    </row>
    <row r="192" spans="1:41" customFormat="1" ht="15" x14ac:dyDescent="0.25">
      <c r="A192" s="40" t="s">
        <v>158</v>
      </c>
      <c r="B192" s="41" t="s">
        <v>159</v>
      </c>
      <c r="C192" s="135" t="s">
        <v>160</v>
      </c>
      <c r="D192" s="135"/>
      <c r="E192" s="135"/>
      <c r="F192" s="42" t="s">
        <v>144</v>
      </c>
      <c r="G192" s="43">
        <v>2.7E-2</v>
      </c>
      <c r="H192" s="44">
        <v>1</v>
      </c>
      <c r="I192" s="45">
        <v>2.7E-2</v>
      </c>
      <c r="J192" s="82">
        <v>25542.66</v>
      </c>
      <c r="K192" s="43"/>
      <c r="L192" s="74">
        <v>689.65</v>
      </c>
      <c r="M192" s="83">
        <v>8.16</v>
      </c>
      <c r="N192" s="75">
        <v>5627.54</v>
      </c>
      <c r="R192" s="124"/>
      <c r="S192" s="124"/>
      <c r="AF192" s="38"/>
      <c r="AG192" s="39"/>
      <c r="AH192" s="39" t="s">
        <v>160</v>
      </c>
      <c r="AN192" s="39"/>
    </row>
    <row r="193" spans="1:41" customFormat="1" ht="15" x14ac:dyDescent="0.25">
      <c r="A193" s="72"/>
      <c r="B193" s="73"/>
      <c r="C193" s="133" t="s">
        <v>104</v>
      </c>
      <c r="D193" s="133"/>
      <c r="E193" s="133"/>
      <c r="F193" s="133"/>
      <c r="G193" s="133"/>
      <c r="H193" s="133"/>
      <c r="I193" s="133"/>
      <c r="J193" s="133"/>
      <c r="K193" s="133"/>
      <c r="L193" s="133"/>
      <c r="M193" s="133"/>
      <c r="N193" s="137"/>
      <c r="R193" s="124"/>
      <c r="S193" s="124"/>
      <c r="AF193" s="38"/>
      <c r="AG193" s="39"/>
      <c r="AH193" s="39"/>
      <c r="AN193" s="39"/>
      <c r="AO193" s="3" t="s">
        <v>104</v>
      </c>
    </row>
    <row r="194" spans="1:41" customFormat="1" ht="15" x14ac:dyDescent="0.25">
      <c r="A194" s="48"/>
      <c r="B194" s="49"/>
      <c r="C194" s="133" t="s">
        <v>161</v>
      </c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7"/>
      <c r="R194" s="124"/>
      <c r="S194" s="124"/>
      <c r="AF194" s="38"/>
      <c r="AG194" s="39"/>
      <c r="AH194" s="39"/>
      <c r="AI194" s="3" t="s">
        <v>161</v>
      </c>
      <c r="AN194" s="39"/>
    </row>
    <row r="195" spans="1:41" customFormat="1" ht="15" x14ac:dyDescent="0.25">
      <c r="A195" s="72"/>
      <c r="B195" s="73"/>
      <c r="C195" s="135" t="s">
        <v>83</v>
      </c>
      <c r="D195" s="135"/>
      <c r="E195" s="135"/>
      <c r="F195" s="42"/>
      <c r="G195" s="43"/>
      <c r="H195" s="43"/>
      <c r="I195" s="43"/>
      <c r="J195" s="46"/>
      <c r="K195" s="43"/>
      <c r="L195" s="74">
        <v>689.65</v>
      </c>
      <c r="M195" s="66"/>
      <c r="N195" s="75">
        <v>5627.54</v>
      </c>
      <c r="R195" s="124"/>
      <c r="S195" s="124"/>
      <c r="AF195" s="38"/>
      <c r="AG195" s="39"/>
      <c r="AH195" s="39"/>
      <c r="AN195" s="39" t="s">
        <v>83</v>
      </c>
    </row>
    <row r="196" spans="1:41" customFormat="1" ht="15" x14ac:dyDescent="0.25">
      <c r="A196" s="40" t="s">
        <v>162</v>
      </c>
      <c r="B196" s="41" t="s">
        <v>163</v>
      </c>
      <c r="C196" s="135" t="s">
        <v>164</v>
      </c>
      <c r="D196" s="135"/>
      <c r="E196" s="135"/>
      <c r="F196" s="42" t="s">
        <v>144</v>
      </c>
      <c r="G196" s="43">
        <v>2.0559999999999998E-2</v>
      </c>
      <c r="H196" s="44">
        <v>1</v>
      </c>
      <c r="I196" s="86">
        <v>2.0559999999999998E-2</v>
      </c>
      <c r="J196" s="46"/>
      <c r="K196" s="43"/>
      <c r="L196" s="46"/>
      <c r="M196" s="43"/>
      <c r="N196" s="47"/>
      <c r="R196" s="124"/>
      <c r="S196" s="124"/>
      <c r="AF196" s="38"/>
      <c r="AG196" s="39"/>
      <c r="AH196" s="39" t="s">
        <v>164</v>
      </c>
      <c r="AN196" s="39"/>
    </row>
    <row r="197" spans="1:41" customFormat="1" ht="23.25" x14ac:dyDescent="0.25">
      <c r="A197" s="50"/>
      <c r="B197" s="51" t="s">
        <v>66</v>
      </c>
      <c r="C197" s="129" t="s">
        <v>67</v>
      </c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36"/>
      <c r="R197" s="124"/>
      <c r="S197" s="124"/>
      <c r="AF197" s="38"/>
      <c r="AG197" s="39"/>
      <c r="AH197" s="39"/>
      <c r="AJ197" s="3" t="s">
        <v>67</v>
      </c>
      <c r="AN197" s="39"/>
    </row>
    <row r="198" spans="1:41" customFormat="1" ht="68.25" x14ac:dyDescent="0.25">
      <c r="A198" s="50"/>
      <c r="B198" s="51" t="s">
        <v>68</v>
      </c>
      <c r="C198" s="129" t="s">
        <v>69</v>
      </c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36"/>
      <c r="R198" s="124"/>
      <c r="S198" s="124"/>
      <c r="AF198" s="38"/>
      <c r="AG198" s="39"/>
      <c r="AH198" s="39"/>
      <c r="AJ198" s="3" t="s">
        <v>69</v>
      </c>
      <c r="AN198" s="39"/>
    </row>
    <row r="199" spans="1:41" customFormat="1" ht="15" x14ac:dyDescent="0.25">
      <c r="A199" s="52"/>
      <c r="B199" s="51" t="s">
        <v>59</v>
      </c>
      <c r="C199" s="133" t="s">
        <v>87</v>
      </c>
      <c r="D199" s="133"/>
      <c r="E199" s="133"/>
      <c r="F199" s="53"/>
      <c r="G199" s="54"/>
      <c r="H199" s="54"/>
      <c r="I199" s="54"/>
      <c r="J199" s="55">
        <v>1795.86</v>
      </c>
      <c r="K199" s="62">
        <v>1.3225</v>
      </c>
      <c r="L199" s="57">
        <v>48.83</v>
      </c>
      <c r="M199" s="58">
        <v>44.77</v>
      </c>
      <c r="N199" s="59">
        <v>2186.12</v>
      </c>
      <c r="R199" s="124"/>
      <c r="S199" s="124"/>
      <c r="AF199" s="38"/>
      <c r="AG199" s="39"/>
      <c r="AH199" s="39"/>
      <c r="AK199" s="3" t="s">
        <v>87</v>
      </c>
      <c r="AN199" s="39"/>
    </row>
    <row r="200" spans="1:41" customFormat="1" ht="15" x14ac:dyDescent="0.25">
      <c r="A200" s="52"/>
      <c r="B200" s="51" t="s">
        <v>70</v>
      </c>
      <c r="C200" s="133" t="s">
        <v>71</v>
      </c>
      <c r="D200" s="133"/>
      <c r="E200" s="133"/>
      <c r="F200" s="53"/>
      <c r="G200" s="54"/>
      <c r="H200" s="54"/>
      <c r="I200" s="54"/>
      <c r="J200" s="57">
        <v>28.64</v>
      </c>
      <c r="K200" s="62">
        <v>1.4375</v>
      </c>
      <c r="L200" s="57">
        <v>0.85</v>
      </c>
      <c r="M200" s="58">
        <v>13.24</v>
      </c>
      <c r="N200" s="71">
        <v>11.25</v>
      </c>
      <c r="R200" s="124"/>
      <c r="S200" s="124"/>
      <c r="AF200" s="38"/>
      <c r="AG200" s="39"/>
      <c r="AH200" s="39"/>
      <c r="AK200" s="3" t="s">
        <v>71</v>
      </c>
      <c r="AN200" s="39"/>
    </row>
    <row r="201" spans="1:41" customFormat="1" ht="15" x14ac:dyDescent="0.25">
      <c r="A201" s="52"/>
      <c r="B201" s="51" t="s">
        <v>72</v>
      </c>
      <c r="C201" s="133" t="s">
        <v>73</v>
      </c>
      <c r="D201" s="133"/>
      <c r="E201" s="133"/>
      <c r="F201" s="53"/>
      <c r="G201" s="54"/>
      <c r="H201" s="54"/>
      <c r="I201" s="54"/>
      <c r="J201" s="57">
        <v>4.09</v>
      </c>
      <c r="K201" s="62">
        <v>1.4375</v>
      </c>
      <c r="L201" s="57">
        <v>0.12</v>
      </c>
      <c r="M201" s="58">
        <v>44.77</v>
      </c>
      <c r="N201" s="71">
        <v>5.37</v>
      </c>
      <c r="R201" s="124"/>
      <c r="S201" s="124"/>
      <c r="AF201" s="38"/>
      <c r="AG201" s="39"/>
      <c r="AH201" s="39"/>
      <c r="AK201" s="3" t="s">
        <v>73</v>
      </c>
      <c r="AN201" s="39"/>
    </row>
    <row r="202" spans="1:41" customFormat="1" ht="15" x14ac:dyDescent="0.25">
      <c r="A202" s="60"/>
      <c r="B202" s="51"/>
      <c r="C202" s="133" t="s">
        <v>90</v>
      </c>
      <c r="D202" s="133"/>
      <c r="E202" s="133"/>
      <c r="F202" s="53" t="s">
        <v>75</v>
      </c>
      <c r="G202" s="61">
        <v>198</v>
      </c>
      <c r="H202" s="62">
        <v>1.3225</v>
      </c>
      <c r="I202" s="77">
        <v>5.3837387999999997</v>
      </c>
      <c r="J202" s="63"/>
      <c r="K202" s="54"/>
      <c r="L202" s="63"/>
      <c r="M202" s="54"/>
      <c r="N202" s="64"/>
      <c r="R202" s="124"/>
      <c r="S202" s="124"/>
      <c r="AF202" s="38"/>
      <c r="AG202" s="39"/>
      <c r="AH202" s="39"/>
      <c r="AL202" s="3" t="s">
        <v>90</v>
      </c>
      <c r="AN202" s="39"/>
    </row>
    <row r="203" spans="1:41" customFormat="1" ht="15" x14ac:dyDescent="0.25">
      <c r="A203" s="60"/>
      <c r="B203" s="51"/>
      <c r="C203" s="133" t="s">
        <v>74</v>
      </c>
      <c r="D203" s="133"/>
      <c r="E203" s="133"/>
      <c r="F203" s="53" t="s">
        <v>75</v>
      </c>
      <c r="G203" s="58">
        <v>0.33</v>
      </c>
      <c r="H203" s="62">
        <v>1.4375</v>
      </c>
      <c r="I203" s="77">
        <v>9.7532000000000001E-3</v>
      </c>
      <c r="J203" s="63"/>
      <c r="K203" s="54"/>
      <c r="L203" s="63"/>
      <c r="M203" s="54"/>
      <c r="N203" s="64"/>
      <c r="R203" s="124"/>
      <c r="S203" s="124"/>
      <c r="AF203" s="38"/>
      <c r="AG203" s="39"/>
      <c r="AH203" s="39"/>
      <c r="AL203" s="3" t="s">
        <v>74</v>
      </c>
      <c r="AN203" s="39"/>
    </row>
    <row r="204" spans="1:41" customFormat="1" ht="15" x14ac:dyDescent="0.25">
      <c r="A204" s="52"/>
      <c r="B204" s="51"/>
      <c r="C204" s="138" t="s">
        <v>76</v>
      </c>
      <c r="D204" s="138"/>
      <c r="E204" s="138"/>
      <c r="F204" s="65"/>
      <c r="G204" s="66"/>
      <c r="H204" s="66"/>
      <c r="I204" s="66"/>
      <c r="J204" s="67">
        <v>1824.5</v>
      </c>
      <c r="K204" s="66"/>
      <c r="L204" s="68">
        <v>49.68</v>
      </c>
      <c r="M204" s="66"/>
      <c r="N204" s="69">
        <v>2197.37</v>
      </c>
      <c r="R204" s="124"/>
      <c r="S204" s="124"/>
      <c r="AF204" s="38"/>
      <c r="AG204" s="39"/>
      <c r="AH204" s="39"/>
      <c r="AM204" s="3" t="s">
        <v>76</v>
      </c>
      <c r="AN204" s="39"/>
    </row>
    <row r="205" spans="1:41" customFormat="1" ht="15" x14ac:dyDescent="0.25">
      <c r="A205" s="60"/>
      <c r="B205" s="51"/>
      <c r="C205" s="133" t="s">
        <v>77</v>
      </c>
      <c r="D205" s="133"/>
      <c r="E205" s="133"/>
      <c r="F205" s="53"/>
      <c r="G205" s="54"/>
      <c r="H205" s="54"/>
      <c r="I205" s="54"/>
      <c r="J205" s="63"/>
      <c r="K205" s="54"/>
      <c r="L205" s="57">
        <v>48.95</v>
      </c>
      <c r="M205" s="54"/>
      <c r="N205" s="59">
        <v>2191.4899999999998</v>
      </c>
      <c r="R205" s="124"/>
      <c r="S205" s="124"/>
      <c r="AF205" s="38"/>
      <c r="AG205" s="39"/>
      <c r="AH205" s="39"/>
      <c r="AL205" s="3" t="s">
        <v>77</v>
      </c>
      <c r="AN205" s="39"/>
    </row>
    <row r="206" spans="1:41" customFormat="1" ht="23.25" x14ac:dyDescent="0.25">
      <c r="A206" s="60"/>
      <c r="B206" s="51" t="s">
        <v>120</v>
      </c>
      <c r="C206" s="133" t="s">
        <v>121</v>
      </c>
      <c r="D206" s="133"/>
      <c r="E206" s="133"/>
      <c r="F206" s="53" t="s">
        <v>80</v>
      </c>
      <c r="G206" s="61">
        <v>102</v>
      </c>
      <c r="H206" s="54"/>
      <c r="I206" s="61">
        <v>102</v>
      </c>
      <c r="J206" s="63"/>
      <c r="K206" s="54"/>
      <c r="L206" s="57">
        <v>49.93</v>
      </c>
      <c r="M206" s="54"/>
      <c r="N206" s="59">
        <v>2235.3200000000002</v>
      </c>
      <c r="R206" s="124"/>
      <c r="S206" s="124"/>
      <c r="AF206" s="38"/>
      <c r="AG206" s="39"/>
      <c r="AH206" s="39"/>
      <c r="AL206" s="3" t="s">
        <v>121</v>
      </c>
      <c r="AN206" s="39"/>
    </row>
    <row r="207" spans="1:41" customFormat="1" ht="45" x14ac:dyDescent="0.25">
      <c r="A207" s="60"/>
      <c r="B207" s="51" t="s">
        <v>122</v>
      </c>
      <c r="C207" s="133" t="s">
        <v>123</v>
      </c>
      <c r="D207" s="133"/>
      <c r="E207" s="133"/>
      <c r="F207" s="53" t="s">
        <v>80</v>
      </c>
      <c r="G207" s="61">
        <v>58</v>
      </c>
      <c r="H207" s="58">
        <v>0.85</v>
      </c>
      <c r="I207" s="70">
        <v>49.3</v>
      </c>
      <c r="J207" s="63"/>
      <c r="K207" s="54"/>
      <c r="L207" s="57">
        <v>24.13</v>
      </c>
      <c r="M207" s="54"/>
      <c r="N207" s="59">
        <v>1080.4000000000001</v>
      </c>
      <c r="R207" s="124"/>
      <c r="S207" s="124"/>
      <c r="AF207" s="38"/>
      <c r="AG207" s="39"/>
      <c r="AH207" s="39"/>
      <c r="AL207" s="3" t="s">
        <v>123</v>
      </c>
      <c r="AN207" s="39"/>
    </row>
    <row r="208" spans="1:41" customFormat="1" ht="15" x14ac:dyDescent="0.25">
      <c r="A208" s="72"/>
      <c r="B208" s="73"/>
      <c r="C208" s="135" t="s">
        <v>83</v>
      </c>
      <c r="D208" s="135"/>
      <c r="E208" s="135"/>
      <c r="F208" s="42"/>
      <c r="G208" s="43"/>
      <c r="H208" s="43"/>
      <c r="I208" s="43"/>
      <c r="J208" s="46"/>
      <c r="K208" s="43"/>
      <c r="L208" s="74">
        <v>123.74</v>
      </c>
      <c r="M208" s="66"/>
      <c r="N208" s="75">
        <v>5513.09</v>
      </c>
      <c r="R208" s="124"/>
      <c r="S208" s="124"/>
      <c r="AF208" s="38"/>
      <c r="AG208" s="39"/>
      <c r="AH208" s="39"/>
      <c r="AN208" s="39" t="s">
        <v>83</v>
      </c>
    </row>
    <row r="209" spans="1:41" customFormat="1" ht="23.25" x14ac:dyDescent="0.25">
      <c r="A209" s="40" t="s">
        <v>165</v>
      </c>
      <c r="B209" s="41" t="s">
        <v>166</v>
      </c>
      <c r="C209" s="135" t="s">
        <v>167</v>
      </c>
      <c r="D209" s="135"/>
      <c r="E209" s="135"/>
      <c r="F209" s="42" t="s">
        <v>144</v>
      </c>
      <c r="G209" s="43">
        <v>2.1000000000000001E-2</v>
      </c>
      <c r="H209" s="44">
        <v>1</v>
      </c>
      <c r="I209" s="45">
        <v>2.1000000000000001E-2</v>
      </c>
      <c r="J209" s="82">
        <v>4840.6499999999996</v>
      </c>
      <c r="K209" s="43"/>
      <c r="L209" s="74">
        <v>101.65</v>
      </c>
      <c r="M209" s="83">
        <v>8.16</v>
      </c>
      <c r="N209" s="84">
        <v>829.46</v>
      </c>
      <c r="R209" s="124"/>
      <c r="S209" s="124"/>
      <c r="AF209" s="38"/>
      <c r="AG209" s="39"/>
      <c r="AH209" s="39" t="s">
        <v>167</v>
      </c>
      <c r="AN209" s="39"/>
    </row>
    <row r="210" spans="1:41" customFormat="1" ht="15" x14ac:dyDescent="0.25">
      <c r="A210" s="72"/>
      <c r="B210" s="73"/>
      <c r="C210" s="133" t="s">
        <v>104</v>
      </c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7"/>
      <c r="R210" s="124"/>
      <c r="S210" s="124"/>
      <c r="AF210" s="38"/>
      <c r="AG210" s="39"/>
      <c r="AH210" s="39"/>
      <c r="AN210" s="39"/>
      <c r="AO210" s="3" t="s">
        <v>104</v>
      </c>
    </row>
    <row r="211" spans="1:41" customFormat="1" ht="15" x14ac:dyDescent="0.25">
      <c r="A211" s="48"/>
      <c r="B211" s="49"/>
      <c r="C211" s="133" t="s">
        <v>168</v>
      </c>
      <c r="D211" s="133"/>
      <c r="E211" s="133"/>
      <c r="F211" s="133"/>
      <c r="G211" s="133"/>
      <c r="H211" s="133"/>
      <c r="I211" s="133"/>
      <c r="J211" s="133"/>
      <c r="K211" s="133"/>
      <c r="L211" s="133"/>
      <c r="M211" s="133"/>
      <c r="N211" s="137"/>
      <c r="R211" s="124"/>
      <c r="S211" s="124"/>
      <c r="AF211" s="38"/>
      <c r="AG211" s="39"/>
      <c r="AH211" s="39"/>
      <c r="AI211" s="3" t="s">
        <v>168</v>
      </c>
      <c r="AN211" s="39"/>
    </row>
    <row r="212" spans="1:41" customFormat="1" ht="15" x14ac:dyDescent="0.25">
      <c r="A212" s="72"/>
      <c r="B212" s="73"/>
      <c r="C212" s="135" t="s">
        <v>83</v>
      </c>
      <c r="D212" s="135"/>
      <c r="E212" s="135"/>
      <c r="F212" s="42"/>
      <c r="G212" s="43"/>
      <c r="H212" s="43"/>
      <c r="I212" s="43"/>
      <c r="J212" s="46"/>
      <c r="K212" s="43"/>
      <c r="L212" s="74">
        <v>101.65</v>
      </c>
      <c r="M212" s="66"/>
      <c r="N212" s="84">
        <v>829.46</v>
      </c>
      <c r="R212" s="124"/>
      <c r="S212" s="124"/>
      <c r="AF212" s="38"/>
      <c r="AG212" s="39"/>
      <c r="AH212" s="39"/>
      <c r="AN212" s="39" t="s">
        <v>83</v>
      </c>
    </row>
    <row r="213" spans="1:41" customFormat="1" ht="15" x14ac:dyDescent="0.25">
      <c r="A213" s="139" t="s">
        <v>169</v>
      </c>
      <c r="B213" s="140"/>
      <c r="C213" s="140"/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1"/>
      <c r="R213" s="124"/>
      <c r="S213" s="124"/>
      <c r="AF213" s="38"/>
      <c r="AG213" s="39" t="s">
        <v>169</v>
      </c>
      <c r="AH213" s="39"/>
      <c r="AN213" s="39"/>
    </row>
    <row r="214" spans="1:41" customFormat="1" ht="15" x14ac:dyDescent="0.25">
      <c r="A214" s="40" t="s">
        <v>170</v>
      </c>
      <c r="B214" s="41" t="s">
        <v>117</v>
      </c>
      <c r="C214" s="135" t="s">
        <v>118</v>
      </c>
      <c r="D214" s="135"/>
      <c r="E214" s="135"/>
      <c r="F214" s="42" t="s">
        <v>93</v>
      </c>
      <c r="G214" s="43">
        <v>1.8700000000000001E-2</v>
      </c>
      <c r="H214" s="44">
        <v>1</v>
      </c>
      <c r="I214" s="76">
        <v>1.8700000000000001E-2</v>
      </c>
      <c r="J214" s="46"/>
      <c r="K214" s="43"/>
      <c r="L214" s="46"/>
      <c r="M214" s="43"/>
      <c r="N214" s="47"/>
      <c r="R214" s="124"/>
      <c r="S214" s="124"/>
      <c r="AF214" s="38"/>
      <c r="AG214" s="39"/>
      <c r="AH214" s="39" t="s">
        <v>118</v>
      </c>
      <c r="AN214" s="39"/>
    </row>
    <row r="215" spans="1:41" customFormat="1" ht="15" x14ac:dyDescent="0.25">
      <c r="A215" s="48"/>
      <c r="B215" s="49"/>
      <c r="C215" s="133" t="s">
        <v>171</v>
      </c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7"/>
      <c r="R215" s="124"/>
      <c r="S215" s="124"/>
      <c r="AF215" s="38"/>
      <c r="AG215" s="39"/>
      <c r="AH215" s="39"/>
      <c r="AI215" s="3" t="s">
        <v>171</v>
      </c>
      <c r="AN215" s="39"/>
    </row>
    <row r="216" spans="1:41" customFormat="1" ht="23.25" x14ac:dyDescent="0.25">
      <c r="A216" s="50"/>
      <c r="B216" s="51" t="s">
        <v>66</v>
      </c>
      <c r="C216" s="129" t="s">
        <v>67</v>
      </c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36"/>
      <c r="R216" s="124"/>
      <c r="S216" s="124"/>
      <c r="AF216" s="38"/>
      <c r="AG216" s="39"/>
      <c r="AH216" s="39"/>
      <c r="AJ216" s="3" t="s">
        <v>67</v>
      </c>
      <c r="AN216" s="39"/>
    </row>
    <row r="217" spans="1:41" customFormat="1" ht="68.25" x14ac:dyDescent="0.25">
      <c r="A217" s="50"/>
      <c r="B217" s="51" t="s">
        <v>68</v>
      </c>
      <c r="C217" s="129" t="s">
        <v>69</v>
      </c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36"/>
      <c r="R217" s="124"/>
      <c r="S217" s="124"/>
      <c r="AF217" s="38"/>
      <c r="AG217" s="39"/>
      <c r="AH217" s="39"/>
      <c r="AJ217" s="3" t="s">
        <v>69</v>
      </c>
      <c r="AN217" s="39"/>
    </row>
    <row r="218" spans="1:41" customFormat="1" ht="15" x14ac:dyDescent="0.25">
      <c r="A218" s="52"/>
      <c r="B218" s="51" t="s">
        <v>59</v>
      </c>
      <c r="C218" s="133" t="s">
        <v>87</v>
      </c>
      <c r="D218" s="133"/>
      <c r="E218" s="133"/>
      <c r="F218" s="53"/>
      <c r="G218" s="54"/>
      <c r="H218" s="54"/>
      <c r="I218" s="54"/>
      <c r="J218" s="55">
        <v>1053</v>
      </c>
      <c r="K218" s="62">
        <v>1.3225</v>
      </c>
      <c r="L218" s="57">
        <v>26.04</v>
      </c>
      <c r="M218" s="58">
        <v>44.77</v>
      </c>
      <c r="N218" s="59">
        <v>1165.81</v>
      </c>
      <c r="R218" s="124"/>
      <c r="S218" s="124"/>
      <c r="AF218" s="38"/>
      <c r="AG218" s="39"/>
      <c r="AH218" s="39"/>
      <c r="AK218" s="3" t="s">
        <v>87</v>
      </c>
      <c r="AN218" s="39"/>
    </row>
    <row r="219" spans="1:41" customFormat="1" ht="15" x14ac:dyDescent="0.25">
      <c r="A219" s="52"/>
      <c r="B219" s="51" t="s">
        <v>70</v>
      </c>
      <c r="C219" s="133" t="s">
        <v>71</v>
      </c>
      <c r="D219" s="133"/>
      <c r="E219" s="133"/>
      <c r="F219" s="53"/>
      <c r="G219" s="54"/>
      <c r="H219" s="54"/>
      <c r="I219" s="54"/>
      <c r="J219" s="55">
        <v>1566.06</v>
      </c>
      <c r="K219" s="62">
        <v>1.4375</v>
      </c>
      <c r="L219" s="57">
        <v>42.1</v>
      </c>
      <c r="M219" s="58">
        <v>13.24</v>
      </c>
      <c r="N219" s="71">
        <v>557.4</v>
      </c>
      <c r="R219" s="124"/>
      <c r="S219" s="124"/>
      <c r="AF219" s="38"/>
      <c r="AG219" s="39"/>
      <c r="AH219" s="39"/>
      <c r="AK219" s="3" t="s">
        <v>71</v>
      </c>
      <c r="AN219" s="39"/>
    </row>
    <row r="220" spans="1:41" customFormat="1" ht="15" x14ac:dyDescent="0.25">
      <c r="A220" s="52"/>
      <c r="B220" s="51" t="s">
        <v>72</v>
      </c>
      <c r="C220" s="133" t="s">
        <v>73</v>
      </c>
      <c r="D220" s="133"/>
      <c r="E220" s="133"/>
      <c r="F220" s="53"/>
      <c r="G220" s="54"/>
      <c r="H220" s="54"/>
      <c r="I220" s="54"/>
      <c r="J220" s="57">
        <v>244.39</v>
      </c>
      <c r="K220" s="62">
        <v>1.4375</v>
      </c>
      <c r="L220" s="57">
        <v>6.57</v>
      </c>
      <c r="M220" s="58">
        <v>44.77</v>
      </c>
      <c r="N220" s="71">
        <v>294.14</v>
      </c>
      <c r="R220" s="124"/>
      <c r="S220" s="124"/>
      <c r="AF220" s="38"/>
      <c r="AG220" s="39"/>
      <c r="AH220" s="39"/>
      <c r="AK220" s="3" t="s">
        <v>73</v>
      </c>
      <c r="AN220" s="39"/>
    </row>
    <row r="221" spans="1:41" customFormat="1" ht="15" x14ac:dyDescent="0.25">
      <c r="A221" s="52"/>
      <c r="B221" s="51" t="s">
        <v>88</v>
      </c>
      <c r="C221" s="133" t="s">
        <v>89</v>
      </c>
      <c r="D221" s="133"/>
      <c r="E221" s="133"/>
      <c r="F221" s="53"/>
      <c r="G221" s="54"/>
      <c r="H221" s="54"/>
      <c r="I221" s="54"/>
      <c r="J221" s="57">
        <v>909.27</v>
      </c>
      <c r="K221" s="54"/>
      <c r="L221" s="57">
        <v>17</v>
      </c>
      <c r="M221" s="58">
        <v>8.16</v>
      </c>
      <c r="N221" s="71">
        <v>138.72</v>
      </c>
      <c r="R221" s="124"/>
      <c r="S221" s="124"/>
      <c r="AF221" s="38"/>
      <c r="AG221" s="39"/>
      <c r="AH221" s="39"/>
      <c r="AK221" s="3" t="s">
        <v>89</v>
      </c>
      <c r="AN221" s="39"/>
    </row>
    <row r="222" spans="1:41" customFormat="1" ht="15" x14ac:dyDescent="0.25">
      <c r="A222" s="60"/>
      <c r="B222" s="51"/>
      <c r="C222" s="133" t="s">
        <v>90</v>
      </c>
      <c r="D222" s="133"/>
      <c r="E222" s="133"/>
      <c r="F222" s="53" t="s">
        <v>75</v>
      </c>
      <c r="G222" s="61">
        <v>135</v>
      </c>
      <c r="H222" s="62">
        <v>1.3225</v>
      </c>
      <c r="I222" s="77">
        <v>3.3386513</v>
      </c>
      <c r="J222" s="63"/>
      <c r="K222" s="54"/>
      <c r="L222" s="63"/>
      <c r="M222" s="54"/>
      <c r="N222" s="64"/>
      <c r="R222" s="124"/>
      <c r="S222" s="124"/>
      <c r="AF222" s="38"/>
      <c r="AG222" s="39"/>
      <c r="AH222" s="39"/>
      <c r="AL222" s="3" t="s">
        <v>90</v>
      </c>
      <c r="AN222" s="39"/>
    </row>
    <row r="223" spans="1:41" customFormat="1" ht="15" x14ac:dyDescent="0.25">
      <c r="A223" s="60"/>
      <c r="B223" s="51"/>
      <c r="C223" s="133" t="s">
        <v>74</v>
      </c>
      <c r="D223" s="133"/>
      <c r="E223" s="133"/>
      <c r="F223" s="53" t="s">
        <v>75</v>
      </c>
      <c r="G223" s="58">
        <v>18.12</v>
      </c>
      <c r="H223" s="62">
        <v>1.4375</v>
      </c>
      <c r="I223" s="77">
        <v>0.48708829999999997</v>
      </c>
      <c r="J223" s="63"/>
      <c r="K223" s="54"/>
      <c r="L223" s="63"/>
      <c r="M223" s="54"/>
      <c r="N223" s="64"/>
      <c r="R223" s="124"/>
      <c r="S223" s="124"/>
      <c r="AF223" s="38"/>
      <c r="AG223" s="39"/>
      <c r="AH223" s="39"/>
      <c r="AL223" s="3" t="s">
        <v>74</v>
      </c>
      <c r="AN223" s="39"/>
    </row>
    <row r="224" spans="1:41" customFormat="1" ht="15" x14ac:dyDescent="0.25">
      <c r="A224" s="52"/>
      <c r="B224" s="51"/>
      <c r="C224" s="138" t="s">
        <v>76</v>
      </c>
      <c r="D224" s="138"/>
      <c r="E224" s="138"/>
      <c r="F224" s="65"/>
      <c r="G224" s="66"/>
      <c r="H224" s="66"/>
      <c r="I224" s="66"/>
      <c r="J224" s="67">
        <v>3528.33</v>
      </c>
      <c r="K224" s="66"/>
      <c r="L224" s="68">
        <v>85.14</v>
      </c>
      <c r="M224" s="66"/>
      <c r="N224" s="69">
        <v>1861.93</v>
      </c>
      <c r="R224" s="124"/>
      <c r="S224" s="124"/>
      <c r="AF224" s="38"/>
      <c r="AG224" s="39"/>
      <c r="AH224" s="39"/>
      <c r="AM224" s="3" t="s">
        <v>76</v>
      </c>
      <c r="AN224" s="39"/>
    </row>
    <row r="225" spans="1:41" customFormat="1" ht="15" x14ac:dyDescent="0.25">
      <c r="A225" s="60"/>
      <c r="B225" s="51"/>
      <c r="C225" s="133" t="s">
        <v>77</v>
      </c>
      <c r="D225" s="133"/>
      <c r="E225" s="133"/>
      <c r="F225" s="53"/>
      <c r="G225" s="54"/>
      <c r="H225" s="54"/>
      <c r="I225" s="54"/>
      <c r="J225" s="63"/>
      <c r="K225" s="54"/>
      <c r="L225" s="57">
        <v>32.61</v>
      </c>
      <c r="M225" s="54"/>
      <c r="N225" s="59">
        <v>1459.95</v>
      </c>
      <c r="R225" s="124"/>
      <c r="S225" s="124"/>
      <c r="AF225" s="38"/>
      <c r="AG225" s="39"/>
      <c r="AH225" s="39"/>
      <c r="AL225" s="3" t="s">
        <v>77</v>
      </c>
      <c r="AN225" s="39"/>
    </row>
    <row r="226" spans="1:41" customFormat="1" ht="23.25" x14ac:dyDescent="0.25">
      <c r="A226" s="60"/>
      <c r="B226" s="51" t="s">
        <v>120</v>
      </c>
      <c r="C226" s="133" t="s">
        <v>121</v>
      </c>
      <c r="D226" s="133"/>
      <c r="E226" s="133"/>
      <c r="F226" s="53" t="s">
        <v>80</v>
      </c>
      <c r="G226" s="61">
        <v>102</v>
      </c>
      <c r="H226" s="54"/>
      <c r="I226" s="61">
        <v>102</v>
      </c>
      <c r="J226" s="63"/>
      <c r="K226" s="54"/>
      <c r="L226" s="57">
        <v>33.26</v>
      </c>
      <c r="M226" s="54"/>
      <c r="N226" s="59">
        <v>1489.15</v>
      </c>
      <c r="R226" s="124"/>
      <c r="S226" s="124"/>
      <c r="AF226" s="38"/>
      <c r="AG226" s="39"/>
      <c r="AH226" s="39"/>
      <c r="AL226" s="3" t="s">
        <v>121</v>
      </c>
      <c r="AN226" s="39"/>
    </row>
    <row r="227" spans="1:41" customFormat="1" ht="45" x14ac:dyDescent="0.25">
      <c r="A227" s="60"/>
      <c r="B227" s="51" t="s">
        <v>122</v>
      </c>
      <c r="C227" s="133" t="s">
        <v>123</v>
      </c>
      <c r="D227" s="133"/>
      <c r="E227" s="133"/>
      <c r="F227" s="53" t="s">
        <v>80</v>
      </c>
      <c r="G227" s="61">
        <v>58</v>
      </c>
      <c r="H227" s="58">
        <v>0.85</v>
      </c>
      <c r="I227" s="70">
        <v>49.3</v>
      </c>
      <c r="J227" s="63"/>
      <c r="K227" s="54"/>
      <c r="L227" s="57">
        <v>16.079999999999998</v>
      </c>
      <c r="M227" s="54"/>
      <c r="N227" s="71">
        <v>719.76</v>
      </c>
      <c r="R227" s="124"/>
      <c r="S227" s="124"/>
      <c r="AF227" s="38"/>
      <c r="AG227" s="39"/>
      <c r="AH227" s="39"/>
      <c r="AL227" s="3" t="s">
        <v>123</v>
      </c>
      <c r="AN227" s="39"/>
    </row>
    <row r="228" spans="1:41" customFormat="1" ht="15" x14ac:dyDescent="0.25">
      <c r="A228" s="72"/>
      <c r="B228" s="73"/>
      <c r="C228" s="135" t="s">
        <v>83</v>
      </c>
      <c r="D228" s="135"/>
      <c r="E228" s="135"/>
      <c r="F228" s="42"/>
      <c r="G228" s="43"/>
      <c r="H228" s="43"/>
      <c r="I228" s="43"/>
      <c r="J228" s="46"/>
      <c r="K228" s="43"/>
      <c r="L228" s="74">
        <v>134.47999999999999</v>
      </c>
      <c r="M228" s="66"/>
      <c r="N228" s="75">
        <v>4070.84</v>
      </c>
      <c r="R228" s="124"/>
      <c r="S228" s="124"/>
      <c r="AF228" s="38"/>
      <c r="AG228" s="39"/>
      <c r="AH228" s="39"/>
      <c r="AN228" s="39" t="s">
        <v>83</v>
      </c>
    </row>
    <row r="229" spans="1:41" customFormat="1" ht="23.25" x14ac:dyDescent="0.25">
      <c r="A229" s="40" t="s">
        <v>172</v>
      </c>
      <c r="B229" s="41" t="s">
        <v>125</v>
      </c>
      <c r="C229" s="135" t="s">
        <v>126</v>
      </c>
      <c r="D229" s="135"/>
      <c r="E229" s="135"/>
      <c r="F229" s="42" t="s">
        <v>103</v>
      </c>
      <c r="G229" s="43">
        <v>1.9074</v>
      </c>
      <c r="H229" s="44">
        <v>1</v>
      </c>
      <c r="I229" s="76">
        <v>1.9074</v>
      </c>
      <c r="J229" s="74">
        <v>490</v>
      </c>
      <c r="K229" s="43"/>
      <c r="L229" s="74">
        <v>934.63</v>
      </c>
      <c r="M229" s="83">
        <v>8.16</v>
      </c>
      <c r="N229" s="75">
        <v>7626.58</v>
      </c>
      <c r="R229" s="124"/>
      <c r="S229" s="124"/>
      <c r="AF229" s="38"/>
      <c r="AG229" s="39"/>
      <c r="AH229" s="39" t="s">
        <v>126</v>
      </c>
      <c r="AN229" s="39"/>
    </row>
    <row r="230" spans="1:41" customFormat="1" ht="15" x14ac:dyDescent="0.25">
      <c r="A230" s="72"/>
      <c r="B230" s="73"/>
      <c r="C230" s="133" t="s">
        <v>104</v>
      </c>
      <c r="D230" s="133"/>
      <c r="E230" s="133"/>
      <c r="F230" s="133"/>
      <c r="G230" s="133"/>
      <c r="H230" s="133"/>
      <c r="I230" s="133"/>
      <c r="J230" s="133"/>
      <c r="K230" s="133"/>
      <c r="L230" s="133"/>
      <c r="M230" s="133"/>
      <c r="N230" s="137"/>
      <c r="R230" s="124"/>
      <c r="S230" s="124"/>
      <c r="AF230" s="38"/>
      <c r="AG230" s="39"/>
      <c r="AH230" s="39"/>
      <c r="AN230" s="39"/>
      <c r="AO230" s="3" t="s">
        <v>104</v>
      </c>
    </row>
    <row r="231" spans="1:41" customFormat="1" ht="15" x14ac:dyDescent="0.25">
      <c r="A231" s="72"/>
      <c r="B231" s="73"/>
      <c r="C231" s="135" t="s">
        <v>83</v>
      </c>
      <c r="D231" s="135"/>
      <c r="E231" s="135"/>
      <c r="F231" s="42"/>
      <c r="G231" s="43"/>
      <c r="H231" s="43"/>
      <c r="I231" s="43"/>
      <c r="J231" s="46"/>
      <c r="K231" s="43"/>
      <c r="L231" s="74">
        <v>934.63</v>
      </c>
      <c r="M231" s="66"/>
      <c r="N231" s="75">
        <v>7626.58</v>
      </c>
      <c r="R231" s="124"/>
      <c r="S231" s="124"/>
      <c r="AF231" s="38"/>
      <c r="AG231" s="39"/>
      <c r="AH231" s="39"/>
      <c r="AN231" s="39" t="s">
        <v>83</v>
      </c>
    </row>
    <row r="232" spans="1:41" customFormat="1" ht="15" x14ac:dyDescent="0.25">
      <c r="A232" s="40" t="s">
        <v>173</v>
      </c>
      <c r="B232" s="41" t="s">
        <v>174</v>
      </c>
      <c r="C232" s="135" t="s">
        <v>175</v>
      </c>
      <c r="D232" s="135"/>
      <c r="E232" s="135"/>
      <c r="F232" s="42" t="s">
        <v>93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R232" s="124"/>
      <c r="S232" s="124"/>
      <c r="AF232" s="38"/>
      <c r="AG232" s="39"/>
      <c r="AH232" s="39" t="s">
        <v>175</v>
      </c>
      <c r="AN232" s="39"/>
    </row>
    <row r="233" spans="1:41" customFormat="1" ht="15" x14ac:dyDescent="0.25">
      <c r="A233" s="48"/>
      <c r="B233" s="49"/>
      <c r="C233" s="133" t="s">
        <v>176</v>
      </c>
      <c r="D233" s="133"/>
      <c r="E233" s="133"/>
      <c r="F233" s="133"/>
      <c r="G233" s="133"/>
      <c r="H233" s="133"/>
      <c r="I233" s="133"/>
      <c r="J233" s="133"/>
      <c r="K233" s="133"/>
      <c r="L233" s="133"/>
      <c r="M233" s="133"/>
      <c r="N233" s="137"/>
      <c r="R233" s="124"/>
      <c r="S233" s="124"/>
      <c r="AF233" s="38"/>
      <c r="AG233" s="39"/>
      <c r="AH233" s="39"/>
      <c r="AI233" s="3" t="s">
        <v>176</v>
      </c>
      <c r="AN233" s="39"/>
    </row>
    <row r="234" spans="1:41" customFormat="1" ht="23.25" x14ac:dyDescent="0.25">
      <c r="A234" s="50"/>
      <c r="B234" s="51" t="s">
        <v>66</v>
      </c>
      <c r="C234" s="129" t="s">
        <v>67</v>
      </c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36"/>
      <c r="R234" s="124"/>
      <c r="S234" s="124"/>
      <c r="AF234" s="38"/>
      <c r="AG234" s="39"/>
      <c r="AH234" s="39"/>
      <c r="AJ234" s="3" t="s">
        <v>67</v>
      </c>
      <c r="AN234" s="39"/>
    </row>
    <row r="235" spans="1:41" customFormat="1" ht="68.25" x14ac:dyDescent="0.25">
      <c r="A235" s="50"/>
      <c r="B235" s="51" t="s">
        <v>68</v>
      </c>
      <c r="C235" s="129" t="s">
        <v>69</v>
      </c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36"/>
      <c r="R235" s="124"/>
      <c r="S235" s="124"/>
      <c r="AF235" s="38"/>
      <c r="AG235" s="39"/>
      <c r="AH235" s="39"/>
      <c r="AJ235" s="3" t="s">
        <v>69</v>
      </c>
      <c r="AN235" s="39"/>
    </row>
    <row r="236" spans="1:41" customFormat="1" ht="15" x14ac:dyDescent="0.25">
      <c r="A236" s="52"/>
      <c r="B236" s="51" t="s">
        <v>59</v>
      </c>
      <c r="C236" s="133" t="s">
        <v>87</v>
      </c>
      <c r="D236" s="133"/>
      <c r="E236" s="133"/>
      <c r="F236" s="53"/>
      <c r="G236" s="54"/>
      <c r="H236" s="54"/>
      <c r="I236" s="54"/>
      <c r="J236" s="55">
        <v>9504</v>
      </c>
      <c r="K236" s="62">
        <v>1.3225</v>
      </c>
      <c r="L236" s="57">
        <v>339.36</v>
      </c>
      <c r="M236" s="58">
        <v>44.77</v>
      </c>
      <c r="N236" s="59">
        <v>15193.15</v>
      </c>
      <c r="R236" s="124"/>
      <c r="S236" s="124"/>
      <c r="AF236" s="38"/>
      <c r="AG236" s="39"/>
      <c r="AH236" s="39"/>
      <c r="AK236" s="3" t="s">
        <v>87</v>
      </c>
      <c r="AN236" s="39"/>
    </row>
    <row r="237" spans="1:41" customFormat="1" ht="15" x14ac:dyDescent="0.25">
      <c r="A237" s="52"/>
      <c r="B237" s="51" t="s">
        <v>70</v>
      </c>
      <c r="C237" s="133" t="s">
        <v>71</v>
      </c>
      <c r="D237" s="133"/>
      <c r="E237" s="133"/>
      <c r="F237" s="53"/>
      <c r="G237" s="54"/>
      <c r="H237" s="54"/>
      <c r="I237" s="54"/>
      <c r="J237" s="55">
        <v>6320.79</v>
      </c>
      <c r="K237" s="62">
        <v>1.4375</v>
      </c>
      <c r="L237" s="57">
        <v>245.33</v>
      </c>
      <c r="M237" s="58">
        <v>13.24</v>
      </c>
      <c r="N237" s="59">
        <v>3248.17</v>
      </c>
      <c r="R237" s="124"/>
      <c r="S237" s="124"/>
      <c r="AF237" s="38"/>
      <c r="AG237" s="39"/>
      <c r="AH237" s="39"/>
      <c r="AK237" s="3" t="s">
        <v>71</v>
      </c>
      <c r="AN237" s="39"/>
    </row>
    <row r="238" spans="1:41" customFormat="1" ht="15" x14ac:dyDescent="0.25">
      <c r="A238" s="52"/>
      <c r="B238" s="51" t="s">
        <v>72</v>
      </c>
      <c r="C238" s="133" t="s">
        <v>73</v>
      </c>
      <c r="D238" s="133"/>
      <c r="E238" s="133"/>
      <c r="F238" s="53"/>
      <c r="G238" s="54"/>
      <c r="H238" s="54"/>
      <c r="I238" s="54"/>
      <c r="J238" s="57">
        <v>817.54</v>
      </c>
      <c r="K238" s="62">
        <v>1.4375</v>
      </c>
      <c r="L238" s="57">
        <v>31.73</v>
      </c>
      <c r="M238" s="58">
        <v>44.77</v>
      </c>
      <c r="N238" s="59">
        <v>1420.55</v>
      </c>
      <c r="R238" s="124"/>
      <c r="S238" s="124"/>
      <c r="AF238" s="38"/>
      <c r="AG238" s="39"/>
      <c r="AH238" s="39"/>
      <c r="AK238" s="3" t="s">
        <v>73</v>
      </c>
      <c r="AN238" s="39"/>
    </row>
    <row r="239" spans="1:41" customFormat="1" ht="15" x14ac:dyDescent="0.25">
      <c r="A239" s="52"/>
      <c r="B239" s="51" t="s">
        <v>88</v>
      </c>
      <c r="C239" s="133" t="s">
        <v>89</v>
      </c>
      <c r="D239" s="133"/>
      <c r="E239" s="133"/>
      <c r="F239" s="53"/>
      <c r="G239" s="54"/>
      <c r="H239" s="54"/>
      <c r="I239" s="54"/>
      <c r="J239" s="55">
        <v>18226.7</v>
      </c>
      <c r="K239" s="54"/>
      <c r="L239" s="57">
        <v>492.12</v>
      </c>
      <c r="M239" s="58">
        <v>8.16</v>
      </c>
      <c r="N239" s="59">
        <v>4015.7</v>
      </c>
      <c r="R239" s="124"/>
      <c r="S239" s="124"/>
      <c r="AF239" s="38"/>
      <c r="AG239" s="39"/>
      <c r="AH239" s="39"/>
      <c r="AK239" s="3" t="s">
        <v>89</v>
      </c>
      <c r="AN239" s="39"/>
    </row>
    <row r="240" spans="1:41" customFormat="1" ht="15" x14ac:dyDescent="0.25">
      <c r="A240" s="60"/>
      <c r="B240" s="51"/>
      <c r="C240" s="133" t="s">
        <v>90</v>
      </c>
      <c r="D240" s="133"/>
      <c r="E240" s="133"/>
      <c r="F240" s="53" t="s">
        <v>75</v>
      </c>
      <c r="G240" s="61">
        <v>1100</v>
      </c>
      <c r="H240" s="62">
        <v>1.3225</v>
      </c>
      <c r="I240" s="80">
        <v>39.27825</v>
      </c>
      <c r="J240" s="63"/>
      <c r="K240" s="54"/>
      <c r="L240" s="63"/>
      <c r="M240" s="54"/>
      <c r="N240" s="64"/>
      <c r="R240" s="124"/>
      <c r="S240" s="124"/>
      <c r="AF240" s="38"/>
      <c r="AG240" s="39"/>
      <c r="AH240" s="39"/>
      <c r="AL240" s="3" t="s">
        <v>90</v>
      </c>
      <c r="AN240" s="39"/>
    </row>
    <row r="241" spans="1:41" customFormat="1" ht="15" x14ac:dyDescent="0.25">
      <c r="A241" s="60"/>
      <c r="B241" s="51"/>
      <c r="C241" s="133" t="s">
        <v>74</v>
      </c>
      <c r="D241" s="133"/>
      <c r="E241" s="133"/>
      <c r="F241" s="53" t="s">
        <v>75</v>
      </c>
      <c r="G241" s="70">
        <v>60.8</v>
      </c>
      <c r="H241" s="62">
        <v>1.4375</v>
      </c>
      <c r="I241" s="62">
        <v>2.3597999999999999</v>
      </c>
      <c r="J241" s="63"/>
      <c r="K241" s="54"/>
      <c r="L241" s="63"/>
      <c r="M241" s="54"/>
      <c r="N241" s="64"/>
      <c r="R241" s="124"/>
      <c r="S241" s="124"/>
      <c r="AF241" s="38"/>
      <c r="AG241" s="39"/>
      <c r="AH241" s="39"/>
      <c r="AL241" s="3" t="s">
        <v>74</v>
      </c>
      <c r="AN241" s="39"/>
    </row>
    <row r="242" spans="1:41" customFormat="1" ht="15" x14ac:dyDescent="0.25">
      <c r="A242" s="52"/>
      <c r="B242" s="51"/>
      <c r="C242" s="138" t="s">
        <v>76</v>
      </c>
      <c r="D242" s="138"/>
      <c r="E242" s="138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9">
        <v>22457.02</v>
      </c>
      <c r="R242" s="124"/>
      <c r="S242" s="124"/>
      <c r="AF242" s="38"/>
      <c r="AG242" s="39"/>
      <c r="AH242" s="39"/>
      <c r="AM242" s="3" t="s">
        <v>76</v>
      </c>
      <c r="AN242" s="39"/>
    </row>
    <row r="243" spans="1:41" customFormat="1" ht="15" x14ac:dyDescent="0.25">
      <c r="A243" s="60"/>
      <c r="B243" s="51"/>
      <c r="C243" s="133" t="s">
        <v>77</v>
      </c>
      <c r="D243" s="133"/>
      <c r="E243" s="133"/>
      <c r="F243" s="53"/>
      <c r="G243" s="54"/>
      <c r="H243" s="54"/>
      <c r="I243" s="54"/>
      <c r="J243" s="63"/>
      <c r="K243" s="54"/>
      <c r="L243" s="57">
        <v>371.09</v>
      </c>
      <c r="M243" s="54"/>
      <c r="N243" s="59">
        <v>16613.7</v>
      </c>
      <c r="R243" s="124"/>
      <c r="S243" s="124"/>
      <c r="AF243" s="38"/>
      <c r="AG243" s="39"/>
      <c r="AH243" s="39"/>
      <c r="AL243" s="3" t="s">
        <v>77</v>
      </c>
      <c r="AN243" s="39"/>
    </row>
    <row r="244" spans="1:41" customFormat="1" ht="23.25" x14ac:dyDescent="0.25">
      <c r="A244" s="60"/>
      <c r="B244" s="51" t="s">
        <v>120</v>
      </c>
      <c r="C244" s="133" t="s">
        <v>121</v>
      </c>
      <c r="D244" s="133"/>
      <c r="E244" s="133"/>
      <c r="F244" s="53" t="s">
        <v>80</v>
      </c>
      <c r="G244" s="61">
        <v>102</v>
      </c>
      <c r="H244" s="54"/>
      <c r="I244" s="61">
        <v>102</v>
      </c>
      <c r="J244" s="63"/>
      <c r="K244" s="54"/>
      <c r="L244" s="57">
        <v>378.51</v>
      </c>
      <c r="M244" s="54"/>
      <c r="N244" s="59">
        <v>16945.97</v>
      </c>
      <c r="R244" s="124"/>
      <c r="S244" s="124"/>
      <c r="AF244" s="38"/>
      <c r="AG244" s="39"/>
      <c r="AH244" s="39"/>
      <c r="AL244" s="3" t="s">
        <v>121</v>
      </c>
      <c r="AN244" s="39"/>
    </row>
    <row r="245" spans="1:41" customFormat="1" ht="45" x14ac:dyDescent="0.25">
      <c r="A245" s="60"/>
      <c r="B245" s="51" t="s">
        <v>122</v>
      </c>
      <c r="C245" s="133" t="s">
        <v>123</v>
      </c>
      <c r="D245" s="133"/>
      <c r="E245" s="133"/>
      <c r="F245" s="53" t="s">
        <v>80</v>
      </c>
      <c r="G245" s="61">
        <v>58</v>
      </c>
      <c r="H245" s="58">
        <v>0.85</v>
      </c>
      <c r="I245" s="70">
        <v>49.3</v>
      </c>
      <c r="J245" s="63"/>
      <c r="K245" s="54"/>
      <c r="L245" s="57">
        <v>182.95</v>
      </c>
      <c r="M245" s="54"/>
      <c r="N245" s="59">
        <v>8190.55</v>
      </c>
      <c r="R245" s="124"/>
      <c r="S245" s="124"/>
      <c r="AF245" s="38"/>
      <c r="AG245" s="39"/>
      <c r="AH245" s="39"/>
      <c r="AL245" s="3" t="s">
        <v>123</v>
      </c>
      <c r="AN245" s="39"/>
    </row>
    <row r="246" spans="1:41" customFormat="1" ht="15" x14ac:dyDescent="0.25">
      <c r="A246" s="72"/>
      <c r="B246" s="73"/>
      <c r="C246" s="135" t="s">
        <v>83</v>
      </c>
      <c r="D246" s="135"/>
      <c r="E246" s="135"/>
      <c r="F246" s="42"/>
      <c r="G246" s="43"/>
      <c r="H246" s="43"/>
      <c r="I246" s="43"/>
      <c r="J246" s="46"/>
      <c r="K246" s="43"/>
      <c r="L246" s="82">
        <v>1638.27</v>
      </c>
      <c r="M246" s="66"/>
      <c r="N246" s="75">
        <v>47593.54</v>
      </c>
      <c r="R246" s="124"/>
      <c r="S246" s="124"/>
      <c r="AF246" s="38"/>
      <c r="AG246" s="39"/>
      <c r="AH246" s="39"/>
      <c r="AN246" s="39" t="s">
        <v>83</v>
      </c>
    </row>
    <row r="247" spans="1:41" customFormat="1" ht="23.25" x14ac:dyDescent="0.25">
      <c r="A247" s="40" t="s">
        <v>177</v>
      </c>
      <c r="B247" s="41" t="s">
        <v>135</v>
      </c>
      <c r="C247" s="135" t="s">
        <v>136</v>
      </c>
      <c r="D247" s="135"/>
      <c r="E247" s="135"/>
      <c r="F247" s="42" t="s">
        <v>103</v>
      </c>
      <c r="G247" s="43">
        <v>2.74</v>
      </c>
      <c r="H247" s="44">
        <v>1</v>
      </c>
      <c r="I247" s="83">
        <v>2.74</v>
      </c>
      <c r="J247" s="74">
        <v>725.69</v>
      </c>
      <c r="K247" s="43"/>
      <c r="L247" s="82">
        <v>1988.39</v>
      </c>
      <c r="M247" s="83">
        <v>8.16</v>
      </c>
      <c r="N247" s="75">
        <v>16225.26</v>
      </c>
      <c r="R247" s="124"/>
      <c r="S247" s="124"/>
      <c r="AF247" s="38"/>
      <c r="AG247" s="39"/>
      <c r="AH247" s="39" t="s">
        <v>136</v>
      </c>
      <c r="AN247" s="39"/>
    </row>
    <row r="248" spans="1:41" customFormat="1" ht="15" x14ac:dyDescent="0.25">
      <c r="A248" s="72"/>
      <c r="B248" s="73"/>
      <c r="C248" s="133" t="s">
        <v>104</v>
      </c>
      <c r="D248" s="133"/>
      <c r="E248" s="133"/>
      <c r="F248" s="133"/>
      <c r="G248" s="133"/>
      <c r="H248" s="133"/>
      <c r="I248" s="133"/>
      <c r="J248" s="133"/>
      <c r="K248" s="133"/>
      <c r="L248" s="133"/>
      <c r="M248" s="133"/>
      <c r="N248" s="137"/>
      <c r="R248" s="124"/>
      <c r="S248" s="124"/>
      <c r="AF248" s="38"/>
      <c r="AG248" s="39"/>
      <c r="AH248" s="39"/>
      <c r="AN248" s="39"/>
      <c r="AO248" s="3" t="s">
        <v>104</v>
      </c>
    </row>
    <row r="249" spans="1:41" customFormat="1" ht="15" x14ac:dyDescent="0.25">
      <c r="A249" s="72"/>
      <c r="B249" s="73"/>
      <c r="C249" s="135" t="s">
        <v>83</v>
      </c>
      <c r="D249" s="135"/>
      <c r="E249" s="135"/>
      <c r="F249" s="42"/>
      <c r="G249" s="43"/>
      <c r="H249" s="43"/>
      <c r="I249" s="43"/>
      <c r="J249" s="46"/>
      <c r="K249" s="43"/>
      <c r="L249" s="82">
        <v>1988.39</v>
      </c>
      <c r="M249" s="66"/>
      <c r="N249" s="75">
        <v>16225.26</v>
      </c>
      <c r="R249" s="124"/>
      <c r="S249" s="124"/>
      <c r="AF249" s="38"/>
      <c r="AG249" s="39"/>
      <c r="AH249" s="39"/>
      <c r="AN249" s="39" t="s">
        <v>83</v>
      </c>
    </row>
    <row r="250" spans="1:41" customFormat="1" ht="23.25" x14ac:dyDescent="0.25">
      <c r="A250" s="40" t="s">
        <v>178</v>
      </c>
      <c r="B250" s="41" t="s">
        <v>135</v>
      </c>
      <c r="C250" s="135" t="s">
        <v>136</v>
      </c>
      <c r="D250" s="135"/>
      <c r="E250" s="135"/>
      <c r="F250" s="42" t="s">
        <v>103</v>
      </c>
      <c r="G250" s="43">
        <v>2.74</v>
      </c>
      <c r="H250" s="44">
        <v>1</v>
      </c>
      <c r="I250" s="83">
        <v>2.74</v>
      </c>
      <c r="J250" s="74">
        <v>725.69</v>
      </c>
      <c r="K250" s="85">
        <v>1.3346999999999999E-2</v>
      </c>
      <c r="L250" s="74">
        <v>26.54</v>
      </c>
      <c r="M250" s="83">
        <v>8.16</v>
      </c>
      <c r="N250" s="84">
        <v>216.57</v>
      </c>
      <c r="R250" s="124"/>
      <c r="S250" s="124"/>
      <c r="AF250" s="38"/>
      <c r="AG250" s="39"/>
      <c r="AH250" s="39" t="s">
        <v>136</v>
      </c>
      <c r="AN250" s="39"/>
    </row>
    <row r="251" spans="1:41" customFormat="1" ht="15" x14ac:dyDescent="0.25">
      <c r="A251" s="72"/>
      <c r="B251" s="73"/>
      <c r="C251" s="133" t="s">
        <v>104</v>
      </c>
      <c r="D251" s="133"/>
      <c r="E251" s="133"/>
      <c r="F251" s="133"/>
      <c r="G251" s="133"/>
      <c r="H251" s="133"/>
      <c r="I251" s="133"/>
      <c r="J251" s="133"/>
      <c r="K251" s="133"/>
      <c r="L251" s="133"/>
      <c r="M251" s="133"/>
      <c r="N251" s="137"/>
      <c r="R251" s="124"/>
      <c r="S251" s="124"/>
      <c r="AF251" s="38"/>
      <c r="AG251" s="39"/>
      <c r="AH251" s="39"/>
      <c r="AN251" s="39"/>
      <c r="AO251" s="3" t="s">
        <v>104</v>
      </c>
    </row>
    <row r="252" spans="1:41" customFormat="1" ht="15" x14ac:dyDescent="0.25">
      <c r="A252" s="50"/>
      <c r="B252" s="51"/>
      <c r="C252" s="129" t="s">
        <v>138</v>
      </c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36"/>
      <c r="R252" s="124"/>
      <c r="S252" s="124"/>
      <c r="AF252" s="38"/>
      <c r="AG252" s="39"/>
      <c r="AH252" s="39"/>
      <c r="AJ252" s="3" t="s">
        <v>138</v>
      </c>
      <c r="AN252" s="39"/>
    </row>
    <row r="253" spans="1:41" customFormat="1" ht="15" x14ac:dyDescent="0.25">
      <c r="A253" s="50"/>
      <c r="B253" s="51" t="s">
        <v>139</v>
      </c>
      <c r="C253" s="129" t="s">
        <v>140</v>
      </c>
      <c r="D253" s="129"/>
      <c r="E253" s="129"/>
      <c r="F253" s="129"/>
      <c r="G253" s="129"/>
      <c r="H253" s="129"/>
      <c r="I253" s="129"/>
      <c r="J253" s="129"/>
      <c r="K253" s="129"/>
      <c r="L253" s="129"/>
      <c r="M253" s="129"/>
      <c r="N253" s="136"/>
      <c r="R253" s="124"/>
      <c r="S253" s="124"/>
      <c r="AF253" s="38"/>
      <c r="AG253" s="39"/>
      <c r="AH253" s="39"/>
      <c r="AJ253" s="3" t="s">
        <v>140</v>
      </c>
      <c r="AN253" s="39"/>
    </row>
    <row r="254" spans="1:41" customFormat="1" ht="15" x14ac:dyDescent="0.25">
      <c r="A254" s="72"/>
      <c r="B254" s="73"/>
      <c r="C254" s="135" t="s">
        <v>83</v>
      </c>
      <c r="D254" s="135"/>
      <c r="E254" s="135"/>
      <c r="F254" s="42"/>
      <c r="G254" s="43"/>
      <c r="H254" s="43"/>
      <c r="I254" s="43"/>
      <c r="J254" s="46"/>
      <c r="K254" s="43"/>
      <c r="L254" s="74">
        <v>26.54</v>
      </c>
      <c r="M254" s="66"/>
      <c r="N254" s="84">
        <v>216.57</v>
      </c>
      <c r="R254" s="124"/>
      <c r="S254" s="124"/>
      <c r="AF254" s="38"/>
      <c r="AG254" s="39"/>
      <c r="AH254" s="39"/>
      <c r="AN254" s="39" t="s">
        <v>83</v>
      </c>
    </row>
    <row r="255" spans="1:41" customFormat="1" ht="34.5" x14ac:dyDescent="0.25">
      <c r="A255" s="40" t="s">
        <v>179</v>
      </c>
      <c r="B255" s="41" t="s">
        <v>180</v>
      </c>
      <c r="C255" s="135" t="s">
        <v>181</v>
      </c>
      <c r="D255" s="135"/>
      <c r="E255" s="135"/>
      <c r="F255" s="42" t="s">
        <v>144</v>
      </c>
      <c r="G255" s="43">
        <v>1.8599999999999998E-2</v>
      </c>
      <c r="H255" s="44">
        <v>1</v>
      </c>
      <c r="I255" s="76">
        <v>1.8599999999999998E-2</v>
      </c>
      <c r="J255" s="46"/>
      <c r="K255" s="43"/>
      <c r="L255" s="46"/>
      <c r="M255" s="43"/>
      <c r="N255" s="47"/>
      <c r="R255" s="124"/>
      <c r="S255" s="124"/>
      <c r="AF255" s="38"/>
      <c r="AG255" s="39"/>
      <c r="AH255" s="39" t="s">
        <v>181</v>
      </c>
      <c r="AN255" s="39"/>
    </row>
    <row r="256" spans="1:41" customFormat="1" ht="15" x14ac:dyDescent="0.25">
      <c r="A256" s="48"/>
      <c r="B256" s="49"/>
      <c r="C256" s="133" t="s">
        <v>182</v>
      </c>
      <c r="D256" s="133"/>
      <c r="E256" s="133"/>
      <c r="F256" s="133"/>
      <c r="G256" s="133"/>
      <c r="H256" s="133"/>
      <c r="I256" s="133"/>
      <c r="J256" s="133"/>
      <c r="K256" s="133"/>
      <c r="L256" s="133"/>
      <c r="M256" s="133"/>
      <c r="N256" s="137"/>
      <c r="R256" s="124"/>
      <c r="S256" s="124"/>
      <c r="AF256" s="38"/>
      <c r="AG256" s="39"/>
      <c r="AH256" s="39"/>
      <c r="AI256" s="3" t="s">
        <v>182</v>
      </c>
      <c r="AN256" s="39"/>
    </row>
    <row r="257" spans="1:41" customFormat="1" ht="15" x14ac:dyDescent="0.25">
      <c r="A257" s="52"/>
      <c r="B257" s="51" t="s">
        <v>59</v>
      </c>
      <c r="C257" s="133" t="s">
        <v>87</v>
      </c>
      <c r="D257" s="133"/>
      <c r="E257" s="133"/>
      <c r="F257" s="53"/>
      <c r="G257" s="54"/>
      <c r="H257" s="54"/>
      <c r="I257" s="54"/>
      <c r="J257" s="57">
        <v>761.86</v>
      </c>
      <c r="K257" s="54"/>
      <c r="L257" s="57">
        <v>14.17</v>
      </c>
      <c r="M257" s="58">
        <v>44.77</v>
      </c>
      <c r="N257" s="71">
        <v>634.39</v>
      </c>
      <c r="R257" s="124"/>
      <c r="S257" s="124"/>
      <c r="AF257" s="38"/>
      <c r="AG257" s="39"/>
      <c r="AH257" s="39"/>
      <c r="AK257" s="3" t="s">
        <v>87</v>
      </c>
      <c r="AN257" s="39"/>
    </row>
    <row r="258" spans="1:41" customFormat="1" ht="15" x14ac:dyDescent="0.25">
      <c r="A258" s="52"/>
      <c r="B258" s="51" t="s">
        <v>70</v>
      </c>
      <c r="C258" s="133" t="s">
        <v>71</v>
      </c>
      <c r="D258" s="133"/>
      <c r="E258" s="133"/>
      <c r="F258" s="53"/>
      <c r="G258" s="54"/>
      <c r="H258" s="54"/>
      <c r="I258" s="54"/>
      <c r="J258" s="57">
        <v>660.26</v>
      </c>
      <c r="K258" s="54"/>
      <c r="L258" s="57">
        <v>12.28</v>
      </c>
      <c r="M258" s="58">
        <v>13.24</v>
      </c>
      <c r="N258" s="71">
        <v>162.59</v>
      </c>
      <c r="R258" s="124"/>
      <c r="S258" s="124"/>
      <c r="AF258" s="38"/>
      <c r="AG258" s="39"/>
      <c r="AH258" s="39"/>
      <c r="AK258" s="3" t="s">
        <v>71</v>
      </c>
      <c r="AN258" s="39"/>
    </row>
    <row r="259" spans="1:41" customFormat="1" ht="15" x14ac:dyDescent="0.25">
      <c r="A259" s="52"/>
      <c r="B259" s="51" t="s">
        <v>72</v>
      </c>
      <c r="C259" s="133" t="s">
        <v>73</v>
      </c>
      <c r="D259" s="133"/>
      <c r="E259" s="133"/>
      <c r="F259" s="53"/>
      <c r="G259" s="54"/>
      <c r="H259" s="54"/>
      <c r="I259" s="54"/>
      <c r="J259" s="57">
        <v>1.22</v>
      </c>
      <c r="K259" s="54"/>
      <c r="L259" s="57">
        <v>0.02</v>
      </c>
      <c r="M259" s="58">
        <v>44.77</v>
      </c>
      <c r="N259" s="71">
        <v>0.9</v>
      </c>
      <c r="R259" s="124"/>
      <c r="S259" s="124"/>
      <c r="AF259" s="38"/>
      <c r="AG259" s="39"/>
      <c r="AH259" s="39"/>
      <c r="AK259" s="3" t="s">
        <v>73</v>
      </c>
      <c r="AN259" s="39"/>
    </row>
    <row r="260" spans="1:41" customFormat="1" ht="15" x14ac:dyDescent="0.25">
      <c r="A260" s="52"/>
      <c r="B260" s="51" t="s">
        <v>88</v>
      </c>
      <c r="C260" s="133" t="s">
        <v>89</v>
      </c>
      <c r="D260" s="133"/>
      <c r="E260" s="133"/>
      <c r="F260" s="53"/>
      <c r="G260" s="54"/>
      <c r="H260" s="54"/>
      <c r="I260" s="54"/>
      <c r="J260" s="57">
        <v>336.27</v>
      </c>
      <c r="K260" s="54"/>
      <c r="L260" s="57">
        <v>6.25</v>
      </c>
      <c r="M260" s="58">
        <v>8.16</v>
      </c>
      <c r="N260" s="71">
        <v>51</v>
      </c>
      <c r="R260" s="124"/>
      <c r="S260" s="124"/>
      <c r="AF260" s="38"/>
      <c r="AG260" s="39"/>
      <c r="AH260" s="39"/>
      <c r="AK260" s="3" t="s">
        <v>89</v>
      </c>
      <c r="AN260" s="39"/>
    </row>
    <row r="261" spans="1:41" customFormat="1" ht="15" x14ac:dyDescent="0.25">
      <c r="A261" s="60"/>
      <c r="B261" s="51"/>
      <c r="C261" s="133" t="s">
        <v>90</v>
      </c>
      <c r="D261" s="133"/>
      <c r="E261" s="133"/>
      <c r="F261" s="53" t="s">
        <v>75</v>
      </c>
      <c r="G261" s="58">
        <v>73.61</v>
      </c>
      <c r="H261" s="54"/>
      <c r="I261" s="78">
        <v>1.369146</v>
      </c>
      <c r="J261" s="63"/>
      <c r="K261" s="54"/>
      <c r="L261" s="63"/>
      <c r="M261" s="54"/>
      <c r="N261" s="64"/>
      <c r="R261" s="124"/>
      <c r="S261" s="124"/>
      <c r="AF261" s="38"/>
      <c r="AG261" s="39"/>
      <c r="AH261" s="39"/>
      <c r="AL261" s="3" t="s">
        <v>90</v>
      </c>
      <c r="AN261" s="39"/>
    </row>
    <row r="262" spans="1:41" customFormat="1" ht="15" x14ac:dyDescent="0.25">
      <c r="A262" s="60"/>
      <c r="B262" s="51"/>
      <c r="C262" s="133" t="s">
        <v>74</v>
      </c>
      <c r="D262" s="133"/>
      <c r="E262" s="133"/>
      <c r="F262" s="53" t="s">
        <v>75</v>
      </c>
      <c r="G262" s="58">
        <v>0.09</v>
      </c>
      <c r="H262" s="54"/>
      <c r="I262" s="78">
        <v>1.6739999999999999E-3</v>
      </c>
      <c r="J262" s="63"/>
      <c r="K262" s="54"/>
      <c r="L262" s="63"/>
      <c r="M262" s="54"/>
      <c r="N262" s="64"/>
      <c r="R262" s="124"/>
      <c r="S262" s="124"/>
      <c r="AF262" s="38"/>
      <c r="AG262" s="39"/>
      <c r="AH262" s="39"/>
      <c r="AL262" s="3" t="s">
        <v>74</v>
      </c>
      <c r="AN262" s="39"/>
    </row>
    <row r="263" spans="1:41" customFormat="1" ht="15" x14ac:dyDescent="0.25">
      <c r="A263" s="52"/>
      <c r="B263" s="51"/>
      <c r="C263" s="138" t="s">
        <v>76</v>
      </c>
      <c r="D263" s="138"/>
      <c r="E263" s="138"/>
      <c r="F263" s="65"/>
      <c r="G263" s="66"/>
      <c r="H263" s="66"/>
      <c r="I263" s="66"/>
      <c r="J263" s="67">
        <v>1758.39</v>
      </c>
      <c r="K263" s="66"/>
      <c r="L263" s="68">
        <v>32.700000000000003</v>
      </c>
      <c r="M263" s="66"/>
      <c r="N263" s="79">
        <v>847.98</v>
      </c>
      <c r="R263" s="124"/>
      <c r="S263" s="124"/>
      <c r="AF263" s="38"/>
      <c r="AG263" s="39"/>
      <c r="AH263" s="39"/>
      <c r="AM263" s="3" t="s">
        <v>76</v>
      </c>
      <c r="AN263" s="39"/>
    </row>
    <row r="264" spans="1:41" customFormat="1" ht="15" x14ac:dyDescent="0.25">
      <c r="A264" s="60"/>
      <c r="B264" s="51"/>
      <c r="C264" s="133" t="s">
        <v>77</v>
      </c>
      <c r="D264" s="133"/>
      <c r="E264" s="133"/>
      <c r="F264" s="53"/>
      <c r="G264" s="54"/>
      <c r="H264" s="54"/>
      <c r="I264" s="54"/>
      <c r="J264" s="63"/>
      <c r="K264" s="54"/>
      <c r="L264" s="57">
        <v>14.19</v>
      </c>
      <c r="M264" s="54"/>
      <c r="N264" s="71">
        <v>635.29</v>
      </c>
      <c r="R264" s="124"/>
      <c r="S264" s="124"/>
      <c r="AF264" s="38"/>
      <c r="AG264" s="39"/>
      <c r="AH264" s="39"/>
      <c r="AL264" s="3" t="s">
        <v>77</v>
      </c>
      <c r="AN264" s="39"/>
    </row>
    <row r="265" spans="1:41" customFormat="1" ht="34.5" x14ac:dyDescent="0.25">
      <c r="A265" s="60"/>
      <c r="B265" s="51" t="s">
        <v>183</v>
      </c>
      <c r="C265" s="133" t="s">
        <v>184</v>
      </c>
      <c r="D265" s="133"/>
      <c r="E265" s="133"/>
      <c r="F265" s="53" t="s">
        <v>80</v>
      </c>
      <c r="G265" s="61">
        <v>73</v>
      </c>
      <c r="H265" s="54"/>
      <c r="I265" s="61">
        <v>73</v>
      </c>
      <c r="J265" s="63"/>
      <c r="K265" s="54"/>
      <c r="L265" s="57">
        <v>10.36</v>
      </c>
      <c r="M265" s="54"/>
      <c r="N265" s="71">
        <v>463.76</v>
      </c>
      <c r="R265" s="124"/>
      <c r="S265" s="124"/>
      <c r="AF265" s="38"/>
      <c r="AG265" s="39"/>
      <c r="AH265" s="39"/>
      <c r="AL265" s="3" t="s">
        <v>184</v>
      </c>
      <c r="AN265" s="39"/>
    </row>
    <row r="266" spans="1:41" customFormat="1" ht="34.5" x14ac:dyDescent="0.25">
      <c r="A266" s="60"/>
      <c r="B266" s="51" t="s">
        <v>185</v>
      </c>
      <c r="C266" s="133" t="s">
        <v>186</v>
      </c>
      <c r="D266" s="133"/>
      <c r="E266" s="133"/>
      <c r="F266" s="53" t="s">
        <v>80</v>
      </c>
      <c r="G266" s="61">
        <v>34</v>
      </c>
      <c r="H266" s="54"/>
      <c r="I266" s="61">
        <v>34</v>
      </c>
      <c r="J266" s="63"/>
      <c r="K266" s="54"/>
      <c r="L266" s="57">
        <v>4.82</v>
      </c>
      <c r="M266" s="54"/>
      <c r="N266" s="71">
        <v>216</v>
      </c>
      <c r="R266" s="124"/>
      <c r="S266" s="124"/>
      <c r="AF266" s="38"/>
      <c r="AG266" s="39"/>
      <c r="AH266" s="39"/>
      <c r="AL266" s="3" t="s">
        <v>186</v>
      </c>
      <c r="AN266" s="39"/>
    </row>
    <row r="267" spans="1:41" customFormat="1" ht="15" x14ac:dyDescent="0.25">
      <c r="A267" s="72"/>
      <c r="B267" s="73"/>
      <c r="C267" s="135" t="s">
        <v>83</v>
      </c>
      <c r="D267" s="135"/>
      <c r="E267" s="135"/>
      <c r="F267" s="42"/>
      <c r="G267" s="43"/>
      <c r="H267" s="43"/>
      <c r="I267" s="43"/>
      <c r="J267" s="46"/>
      <c r="K267" s="43"/>
      <c r="L267" s="74">
        <v>47.88</v>
      </c>
      <c r="M267" s="66"/>
      <c r="N267" s="75">
        <v>1527.74</v>
      </c>
      <c r="R267" s="124"/>
      <c r="S267" s="124"/>
      <c r="AF267" s="38"/>
      <c r="AG267" s="39"/>
      <c r="AH267" s="39"/>
      <c r="AN267" s="39" t="s">
        <v>83</v>
      </c>
    </row>
    <row r="268" spans="1:41" customFormat="1" ht="23.25" x14ac:dyDescent="0.25">
      <c r="A268" s="40" t="s">
        <v>187</v>
      </c>
      <c r="B268" s="41" t="s">
        <v>142</v>
      </c>
      <c r="C268" s="135" t="s">
        <v>143</v>
      </c>
      <c r="D268" s="135"/>
      <c r="E268" s="135"/>
      <c r="F268" s="42" t="s">
        <v>144</v>
      </c>
      <c r="G268" s="43">
        <v>1.8599999999999998E-2</v>
      </c>
      <c r="H268" s="44">
        <v>1</v>
      </c>
      <c r="I268" s="76">
        <v>1.8599999999999998E-2</v>
      </c>
      <c r="J268" s="82">
        <v>7418.82</v>
      </c>
      <c r="K268" s="43"/>
      <c r="L268" s="74">
        <v>137.99</v>
      </c>
      <c r="M268" s="83">
        <v>8.16</v>
      </c>
      <c r="N268" s="75">
        <v>1126</v>
      </c>
      <c r="R268" s="124"/>
      <c r="S268" s="124"/>
      <c r="AF268" s="38"/>
      <c r="AG268" s="39"/>
      <c r="AH268" s="39" t="s">
        <v>143</v>
      </c>
      <c r="AN268" s="39"/>
    </row>
    <row r="269" spans="1:41" customFormat="1" ht="15" x14ac:dyDescent="0.25">
      <c r="A269" s="72"/>
      <c r="B269" s="73"/>
      <c r="C269" s="133" t="s">
        <v>104</v>
      </c>
      <c r="D269" s="133"/>
      <c r="E269" s="133"/>
      <c r="F269" s="133"/>
      <c r="G269" s="133"/>
      <c r="H269" s="133"/>
      <c r="I269" s="133"/>
      <c r="J269" s="133"/>
      <c r="K269" s="133"/>
      <c r="L269" s="133"/>
      <c r="M269" s="133"/>
      <c r="N269" s="137"/>
      <c r="R269" s="124"/>
      <c r="S269" s="124"/>
      <c r="AF269" s="38"/>
      <c r="AG269" s="39"/>
      <c r="AH269" s="39"/>
      <c r="AN269" s="39"/>
      <c r="AO269" s="3" t="s">
        <v>104</v>
      </c>
    </row>
    <row r="270" spans="1:41" customFormat="1" ht="15" x14ac:dyDescent="0.25">
      <c r="A270" s="48"/>
      <c r="B270" s="49"/>
      <c r="C270" s="133" t="s">
        <v>182</v>
      </c>
      <c r="D270" s="133"/>
      <c r="E270" s="133"/>
      <c r="F270" s="133"/>
      <c r="G270" s="133"/>
      <c r="H270" s="133"/>
      <c r="I270" s="133"/>
      <c r="J270" s="133"/>
      <c r="K270" s="133"/>
      <c r="L270" s="133"/>
      <c r="M270" s="133"/>
      <c r="N270" s="137"/>
      <c r="R270" s="124"/>
      <c r="S270" s="124"/>
      <c r="AF270" s="38"/>
      <c r="AG270" s="39"/>
      <c r="AH270" s="39"/>
      <c r="AI270" s="3" t="s">
        <v>182</v>
      </c>
      <c r="AN270" s="39"/>
    </row>
    <row r="271" spans="1:41" customFormat="1" ht="15" x14ac:dyDescent="0.25">
      <c r="A271" s="72"/>
      <c r="B271" s="73"/>
      <c r="C271" s="135" t="s">
        <v>83</v>
      </c>
      <c r="D271" s="135"/>
      <c r="E271" s="135"/>
      <c r="F271" s="42"/>
      <c r="G271" s="43"/>
      <c r="H271" s="43"/>
      <c r="I271" s="43"/>
      <c r="J271" s="46"/>
      <c r="K271" s="43"/>
      <c r="L271" s="74">
        <v>137.99</v>
      </c>
      <c r="M271" s="66"/>
      <c r="N271" s="75">
        <v>1126</v>
      </c>
      <c r="R271" s="124"/>
      <c r="S271" s="124"/>
      <c r="AF271" s="38"/>
      <c r="AG271" s="39"/>
      <c r="AH271" s="39"/>
      <c r="AN271" s="39" t="s">
        <v>83</v>
      </c>
    </row>
    <row r="272" spans="1:41" customFormat="1" ht="34.5" x14ac:dyDescent="0.25">
      <c r="A272" s="40" t="s">
        <v>188</v>
      </c>
      <c r="B272" s="41" t="s">
        <v>189</v>
      </c>
      <c r="C272" s="135" t="s">
        <v>190</v>
      </c>
      <c r="D272" s="135"/>
      <c r="E272" s="135"/>
      <c r="F272" s="42" t="s">
        <v>144</v>
      </c>
      <c r="G272" s="43">
        <v>0.21945000000000001</v>
      </c>
      <c r="H272" s="44">
        <v>1</v>
      </c>
      <c r="I272" s="86">
        <v>0.21945000000000001</v>
      </c>
      <c r="J272" s="46"/>
      <c r="K272" s="43"/>
      <c r="L272" s="46"/>
      <c r="M272" s="43"/>
      <c r="N272" s="47"/>
      <c r="R272" s="124"/>
      <c r="S272" s="124"/>
      <c r="AF272" s="38"/>
      <c r="AG272" s="39"/>
      <c r="AH272" s="39" t="s">
        <v>190</v>
      </c>
      <c r="AN272" s="39"/>
    </row>
    <row r="273" spans="1:41" customFormat="1" ht="15" x14ac:dyDescent="0.25">
      <c r="A273" s="48"/>
      <c r="B273" s="49"/>
      <c r="C273" s="133" t="s">
        <v>191</v>
      </c>
      <c r="D273" s="133"/>
      <c r="E273" s="133"/>
      <c r="F273" s="133"/>
      <c r="G273" s="133"/>
      <c r="H273" s="133"/>
      <c r="I273" s="133"/>
      <c r="J273" s="133"/>
      <c r="K273" s="133"/>
      <c r="L273" s="133"/>
      <c r="M273" s="133"/>
      <c r="N273" s="137"/>
      <c r="R273" s="124"/>
      <c r="S273" s="124"/>
      <c r="AF273" s="38"/>
      <c r="AG273" s="39"/>
      <c r="AH273" s="39"/>
      <c r="AI273" s="3" t="s">
        <v>191</v>
      </c>
      <c r="AN273" s="39"/>
    </row>
    <row r="274" spans="1:41" customFormat="1" ht="15" x14ac:dyDescent="0.25">
      <c r="A274" s="52"/>
      <c r="B274" s="51" t="s">
        <v>59</v>
      </c>
      <c r="C274" s="133" t="s">
        <v>87</v>
      </c>
      <c r="D274" s="133"/>
      <c r="E274" s="133"/>
      <c r="F274" s="53"/>
      <c r="G274" s="54"/>
      <c r="H274" s="54"/>
      <c r="I274" s="54"/>
      <c r="J274" s="57">
        <v>260.29000000000002</v>
      </c>
      <c r="K274" s="54"/>
      <c r="L274" s="57">
        <v>57.12</v>
      </c>
      <c r="M274" s="58">
        <v>44.77</v>
      </c>
      <c r="N274" s="59">
        <v>2557.2600000000002</v>
      </c>
      <c r="R274" s="124"/>
      <c r="S274" s="124"/>
      <c r="AF274" s="38"/>
      <c r="AG274" s="39"/>
      <c r="AH274" s="39"/>
      <c r="AK274" s="3" t="s">
        <v>87</v>
      </c>
      <c r="AN274" s="39"/>
    </row>
    <row r="275" spans="1:41" customFormat="1" ht="15" x14ac:dyDescent="0.25">
      <c r="A275" s="52"/>
      <c r="B275" s="51" t="s">
        <v>70</v>
      </c>
      <c r="C275" s="133" t="s">
        <v>71</v>
      </c>
      <c r="D275" s="133"/>
      <c r="E275" s="133"/>
      <c r="F275" s="53"/>
      <c r="G275" s="54"/>
      <c r="H275" s="54"/>
      <c r="I275" s="54"/>
      <c r="J275" s="57">
        <v>155.07</v>
      </c>
      <c r="K275" s="54"/>
      <c r="L275" s="57">
        <v>34.03</v>
      </c>
      <c r="M275" s="58">
        <v>13.24</v>
      </c>
      <c r="N275" s="71">
        <v>450.56</v>
      </c>
      <c r="R275" s="124"/>
      <c r="S275" s="124"/>
      <c r="AF275" s="38"/>
      <c r="AG275" s="39"/>
      <c r="AH275" s="39"/>
      <c r="AK275" s="3" t="s">
        <v>71</v>
      </c>
      <c r="AN275" s="39"/>
    </row>
    <row r="276" spans="1:41" customFormat="1" ht="15" x14ac:dyDescent="0.25">
      <c r="A276" s="52"/>
      <c r="B276" s="51" t="s">
        <v>72</v>
      </c>
      <c r="C276" s="133" t="s">
        <v>73</v>
      </c>
      <c r="D276" s="133"/>
      <c r="E276" s="133"/>
      <c r="F276" s="53"/>
      <c r="G276" s="54"/>
      <c r="H276" s="54"/>
      <c r="I276" s="54"/>
      <c r="J276" s="57">
        <v>1.22</v>
      </c>
      <c r="K276" s="54"/>
      <c r="L276" s="57">
        <v>0.27</v>
      </c>
      <c r="M276" s="58">
        <v>44.77</v>
      </c>
      <c r="N276" s="71">
        <v>12.09</v>
      </c>
      <c r="R276" s="124"/>
      <c r="S276" s="124"/>
      <c r="AF276" s="38"/>
      <c r="AG276" s="39"/>
      <c r="AH276" s="39"/>
      <c r="AK276" s="3" t="s">
        <v>73</v>
      </c>
      <c r="AN276" s="39"/>
    </row>
    <row r="277" spans="1:41" customFormat="1" ht="15" x14ac:dyDescent="0.25">
      <c r="A277" s="52"/>
      <c r="B277" s="51" t="s">
        <v>88</v>
      </c>
      <c r="C277" s="133" t="s">
        <v>89</v>
      </c>
      <c r="D277" s="133"/>
      <c r="E277" s="133"/>
      <c r="F277" s="53"/>
      <c r="G277" s="54"/>
      <c r="H277" s="54"/>
      <c r="I277" s="54"/>
      <c r="J277" s="57">
        <v>32.979999999999997</v>
      </c>
      <c r="K277" s="54"/>
      <c r="L277" s="57">
        <v>7.24</v>
      </c>
      <c r="M277" s="58">
        <v>8.16</v>
      </c>
      <c r="N277" s="71">
        <v>59.08</v>
      </c>
      <c r="R277" s="124"/>
      <c r="S277" s="124"/>
      <c r="AF277" s="38"/>
      <c r="AG277" s="39"/>
      <c r="AH277" s="39"/>
      <c r="AK277" s="3" t="s">
        <v>89</v>
      </c>
      <c r="AN277" s="39"/>
    </row>
    <row r="278" spans="1:41" customFormat="1" ht="15" x14ac:dyDescent="0.25">
      <c r="A278" s="60"/>
      <c r="B278" s="51"/>
      <c r="C278" s="133" t="s">
        <v>90</v>
      </c>
      <c r="D278" s="133"/>
      <c r="E278" s="133"/>
      <c r="F278" s="53" t="s">
        <v>75</v>
      </c>
      <c r="G278" s="58">
        <v>27.69</v>
      </c>
      <c r="H278" s="54"/>
      <c r="I278" s="77">
        <v>6.0765704999999999</v>
      </c>
      <c r="J278" s="63"/>
      <c r="K278" s="54"/>
      <c r="L278" s="63"/>
      <c r="M278" s="54"/>
      <c r="N278" s="64"/>
      <c r="R278" s="124"/>
      <c r="S278" s="124"/>
      <c r="AF278" s="38"/>
      <c r="AG278" s="39"/>
      <c r="AH278" s="39"/>
      <c r="AL278" s="3" t="s">
        <v>90</v>
      </c>
      <c r="AN278" s="39"/>
    </row>
    <row r="279" spans="1:41" customFormat="1" ht="15" x14ac:dyDescent="0.25">
      <c r="A279" s="60"/>
      <c r="B279" s="51"/>
      <c r="C279" s="133" t="s">
        <v>74</v>
      </c>
      <c r="D279" s="133"/>
      <c r="E279" s="133"/>
      <c r="F279" s="53" t="s">
        <v>75</v>
      </c>
      <c r="G279" s="58">
        <v>0.09</v>
      </c>
      <c r="H279" s="54"/>
      <c r="I279" s="77">
        <v>1.9750500000000001E-2</v>
      </c>
      <c r="J279" s="63"/>
      <c r="K279" s="54"/>
      <c r="L279" s="63"/>
      <c r="M279" s="54"/>
      <c r="N279" s="64"/>
      <c r="R279" s="124"/>
      <c r="S279" s="124"/>
      <c r="AF279" s="38"/>
      <c r="AG279" s="39"/>
      <c r="AH279" s="39"/>
      <c r="AL279" s="3" t="s">
        <v>74</v>
      </c>
      <c r="AN279" s="39"/>
    </row>
    <row r="280" spans="1:41" customFormat="1" ht="15" x14ac:dyDescent="0.25">
      <c r="A280" s="52"/>
      <c r="B280" s="51"/>
      <c r="C280" s="138" t="s">
        <v>76</v>
      </c>
      <c r="D280" s="138"/>
      <c r="E280" s="138"/>
      <c r="F280" s="65"/>
      <c r="G280" s="66"/>
      <c r="H280" s="66"/>
      <c r="I280" s="66"/>
      <c r="J280" s="68">
        <v>448.34</v>
      </c>
      <c r="K280" s="66"/>
      <c r="L280" s="68">
        <v>98.39</v>
      </c>
      <c r="M280" s="66"/>
      <c r="N280" s="69">
        <v>3066.9</v>
      </c>
      <c r="R280" s="124"/>
      <c r="S280" s="124"/>
      <c r="AF280" s="38"/>
      <c r="AG280" s="39"/>
      <c r="AH280" s="39"/>
      <c r="AM280" s="3" t="s">
        <v>76</v>
      </c>
      <c r="AN280" s="39"/>
    </row>
    <row r="281" spans="1:41" customFormat="1" ht="15" x14ac:dyDescent="0.25">
      <c r="A281" s="60"/>
      <c r="B281" s="51"/>
      <c r="C281" s="133" t="s">
        <v>77</v>
      </c>
      <c r="D281" s="133"/>
      <c r="E281" s="133"/>
      <c r="F281" s="53"/>
      <c r="G281" s="54"/>
      <c r="H281" s="54"/>
      <c r="I281" s="54"/>
      <c r="J281" s="63"/>
      <c r="K281" s="54"/>
      <c r="L281" s="57">
        <v>57.39</v>
      </c>
      <c r="M281" s="54"/>
      <c r="N281" s="59">
        <v>2569.35</v>
      </c>
      <c r="R281" s="124"/>
      <c r="S281" s="124"/>
      <c r="AF281" s="38"/>
      <c r="AG281" s="39"/>
      <c r="AH281" s="39"/>
      <c r="AL281" s="3" t="s">
        <v>77</v>
      </c>
      <c r="AN281" s="39"/>
    </row>
    <row r="282" spans="1:41" customFormat="1" ht="34.5" x14ac:dyDescent="0.25">
      <c r="A282" s="60"/>
      <c r="B282" s="51" t="s">
        <v>183</v>
      </c>
      <c r="C282" s="133" t="s">
        <v>184</v>
      </c>
      <c r="D282" s="133"/>
      <c r="E282" s="133"/>
      <c r="F282" s="53" t="s">
        <v>80</v>
      </c>
      <c r="G282" s="61">
        <v>73</v>
      </c>
      <c r="H282" s="54"/>
      <c r="I282" s="61">
        <v>73</v>
      </c>
      <c r="J282" s="63"/>
      <c r="K282" s="54"/>
      <c r="L282" s="57">
        <v>41.89</v>
      </c>
      <c r="M282" s="54"/>
      <c r="N282" s="59">
        <v>1875.63</v>
      </c>
      <c r="R282" s="124"/>
      <c r="S282" s="124"/>
      <c r="AF282" s="38"/>
      <c r="AG282" s="39"/>
      <c r="AH282" s="39"/>
      <c r="AL282" s="3" t="s">
        <v>184</v>
      </c>
      <c r="AN282" s="39"/>
    </row>
    <row r="283" spans="1:41" customFormat="1" ht="34.5" x14ac:dyDescent="0.25">
      <c r="A283" s="60"/>
      <c r="B283" s="51" t="s">
        <v>185</v>
      </c>
      <c r="C283" s="133" t="s">
        <v>186</v>
      </c>
      <c r="D283" s="133"/>
      <c r="E283" s="133"/>
      <c r="F283" s="53" t="s">
        <v>80</v>
      </c>
      <c r="G283" s="61">
        <v>34</v>
      </c>
      <c r="H283" s="54"/>
      <c r="I283" s="61">
        <v>34</v>
      </c>
      <c r="J283" s="63"/>
      <c r="K283" s="54"/>
      <c r="L283" s="57">
        <v>19.510000000000002</v>
      </c>
      <c r="M283" s="54"/>
      <c r="N283" s="71">
        <v>873.58</v>
      </c>
      <c r="R283" s="124"/>
      <c r="S283" s="124"/>
      <c r="AF283" s="38"/>
      <c r="AG283" s="39"/>
      <c r="AH283" s="39"/>
      <c r="AL283" s="3" t="s">
        <v>186</v>
      </c>
      <c r="AN283" s="39"/>
    </row>
    <row r="284" spans="1:41" customFormat="1" ht="15" x14ac:dyDescent="0.25">
      <c r="A284" s="72"/>
      <c r="B284" s="73"/>
      <c r="C284" s="135" t="s">
        <v>83</v>
      </c>
      <c r="D284" s="135"/>
      <c r="E284" s="135"/>
      <c r="F284" s="42"/>
      <c r="G284" s="43"/>
      <c r="H284" s="43"/>
      <c r="I284" s="43"/>
      <c r="J284" s="46"/>
      <c r="K284" s="43"/>
      <c r="L284" s="74">
        <v>159.79</v>
      </c>
      <c r="M284" s="66"/>
      <c r="N284" s="75">
        <v>5816.11</v>
      </c>
      <c r="R284" s="124"/>
      <c r="S284" s="124"/>
      <c r="AF284" s="38"/>
      <c r="AG284" s="39"/>
      <c r="AH284" s="39"/>
      <c r="AN284" s="39" t="s">
        <v>83</v>
      </c>
    </row>
    <row r="285" spans="1:41" customFormat="1" ht="23.25" x14ac:dyDescent="0.25">
      <c r="A285" s="40" t="s">
        <v>192</v>
      </c>
      <c r="B285" s="41" t="s">
        <v>193</v>
      </c>
      <c r="C285" s="135" t="s">
        <v>194</v>
      </c>
      <c r="D285" s="135"/>
      <c r="E285" s="135"/>
      <c r="F285" s="42" t="s">
        <v>144</v>
      </c>
      <c r="G285" s="43">
        <v>0.21945000000000001</v>
      </c>
      <c r="H285" s="44">
        <v>1</v>
      </c>
      <c r="I285" s="86">
        <v>0.21945000000000001</v>
      </c>
      <c r="J285" s="82">
        <v>5488.69</v>
      </c>
      <c r="K285" s="43"/>
      <c r="L285" s="82">
        <v>1204.49</v>
      </c>
      <c r="M285" s="83">
        <v>8.16</v>
      </c>
      <c r="N285" s="75">
        <v>9828.64</v>
      </c>
      <c r="R285" s="124"/>
      <c r="S285" s="124"/>
      <c r="AF285" s="38"/>
      <c r="AG285" s="39"/>
      <c r="AH285" s="39" t="s">
        <v>194</v>
      </c>
      <c r="AN285" s="39"/>
    </row>
    <row r="286" spans="1:41" customFormat="1" ht="15" x14ac:dyDescent="0.25">
      <c r="A286" s="72"/>
      <c r="B286" s="73"/>
      <c r="C286" s="133" t="s">
        <v>104</v>
      </c>
      <c r="D286" s="133"/>
      <c r="E286" s="133"/>
      <c r="F286" s="133"/>
      <c r="G286" s="133"/>
      <c r="H286" s="133"/>
      <c r="I286" s="133"/>
      <c r="J286" s="133"/>
      <c r="K286" s="133"/>
      <c r="L286" s="133"/>
      <c r="M286" s="133"/>
      <c r="N286" s="137"/>
      <c r="R286" s="124"/>
      <c r="S286" s="124"/>
      <c r="AF286" s="38"/>
      <c r="AG286" s="39"/>
      <c r="AH286" s="39"/>
      <c r="AN286" s="39"/>
      <c r="AO286" s="3" t="s">
        <v>104</v>
      </c>
    </row>
    <row r="287" spans="1:41" customFormat="1" ht="15" x14ac:dyDescent="0.25">
      <c r="A287" s="48"/>
      <c r="B287" s="49"/>
      <c r="C287" s="133" t="s">
        <v>191</v>
      </c>
      <c r="D287" s="133"/>
      <c r="E287" s="133"/>
      <c r="F287" s="133"/>
      <c r="G287" s="133"/>
      <c r="H287" s="133"/>
      <c r="I287" s="133"/>
      <c r="J287" s="133"/>
      <c r="K287" s="133"/>
      <c r="L287" s="133"/>
      <c r="M287" s="133"/>
      <c r="N287" s="137"/>
      <c r="R287" s="124"/>
      <c r="S287" s="124"/>
      <c r="AF287" s="38"/>
      <c r="AG287" s="39"/>
      <c r="AH287" s="39"/>
      <c r="AI287" s="3" t="s">
        <v>191</v>
      </c>
      <c r="AN287" s="39"/>
    </row>
    <row r="288" spans="1:41" customFormat="1" ht="15" x14ac:dyDescent="0.25">
      <c r="A288" s="72"/>
      <c r="B288" s="73"/>
      <c r="C288" s="135" t="s">
        <v>83</v>
      </c>
      <c r="D288" s="135"/>
      <c r="E288" s="135"/>
      <c r="F288" s="42"/>
      <c r="G288" s="43"/>
      <c r="H288" s="43"/>
      <c r="I288" s="43"/>
      <c r="J288" s="46"/>
      <c r="K288" s="43"/>
      <c r="L288" s="82">
        <v>1204.49</v>
      </c>
      <c r="M288" s="66"/>
      <c r="N288" s="75">
        <v>9828.64</v>
      </c>
      <c r="R288" s="124"/>
      <c r="S288" s="124"/>
      <c r="AF288" s="38"/>
      <c r="AG288" s="39"/>
      <c r="AH288" s="39"/>
      <c r="AN288" s="39" t="s">
        <v>83</v>
      </c>
    </row>
    <row r="289" spans="1:40" customFormat="1" ht="15" x14ac:dyDescent="0.25">
      <c r="A289" s="139" t="s">
        <v>195</v>
      </c>
      <c r="B289" s="140"/>
      <c r="C289" s="140"/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1"/>
      <c r="R289" s="124"/>
      <c r="S289" s="124"/>
      <c r="AF289" s="38"/>
      <c r="AG289" s="39" t="s">
        <v>195</v>
      </c>
      <c r="AH289" s="39"/>
      <c r="AN289" s="39"/>
    </row>
    <row r="290" spans="1:40" customFormat="1" ht="23.25" x14ac:dyDescent="0.25">
      <c r="A290" s="40" t="s">
        <v>196</v>
      </c>
      <c r="B290" s="41" t="s">
        <v>197</v>
      </c>
      <c r="C290" s="135" t="s">
        <v>198</v>
      </c>
      <c r="D290" s="135"/>
      <c r="E290" s="135"/>
      <c r="F290" s="42" t="s">
        <v>199</v>
      </c>
      <c r="G290" s="43">
        <v>51.25</v>
      </c>
      <c r="H290" s="44">
        <v>1</v>
      </c>
      <c r="I290" s="83">
        <v>51.25</v>
      </c>
      <c r="J290" s="46"/>
      <c r="K290" s="43"/>
      <c r="L290" s="46"/>
      <c r="M290" s="43"/>
      <c r="N290" s="47"/>
      <c r="R290" s="124"/>
      <c r="S290" s="124"/>
      <c r="AF290" s="38"/>
      <c r="AG290" s="39"/>
      <c r="AH290" s="39" t="s">
        <v>198</v>
      </c>
      <c r="AN290" s="39"/>
    </row>
    <row r="291" spans="1:40" customFormat="1" ht="68.25" x14ac:dyDescent="0.25">
      <c r="A291" s="50"/>
      <c r="B291" s="51" t="s">
        <v>68</v>
      </c>
      <c r="C291" s="129" t="s">
        <v>69</v>
      </c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36"/>
      <c r="R291" s="124"/>
      <c r="S291" s="124"/>
      <c r="AF291" s="38"/>
      <c r="AG291" s="39"/>
      <c r="AH291" s="39"/>
      <c r="AJ291" s="3" t="s">
        <v>69</v>
      </c>
      <c r="AN291" s="39"/>
    </row>
    <row r="292" spans="1:40" customFormat="1" ht="15" x14ac:dyDescent="0.25">
      <c r="A292" s="52"/>
      <c r="B292" s="51" t="s">
        <v>59</v>
      </c>
      <c r="C292" s="133" t="s">
        <v>87</v>
      </c>
      <c r="D292" s="133"/>
      <c r="E292" s="133"/>
      <c r="F292" s="53"/>
      <c r="G292" s="54"/>
      <c r="H292" s="54"/>
      <c r="I292" s="54"/>
      <c r="J292" s="57">
        <v>1.28</v>
      </c>
      <c r="K292" s="58">
        <v>1.1499999999999999</v>
      </c>
      <c r="L292" s="57">
        <v>75.44</v>
      </c>
      <c r="M292" s="58">
        <v>44.77</v>
      </c>
      <c r="N292" s="59">
        <v>3377.45</v>
      </c>
      <c r="R292" s="124"/>
      <c r="S292" s="124"/>
      <c r="AF292" s="38"/>
      <c r="AG292" s="39"/>
      <c r="AH292" s="39"/>
      <c r="AK292" s="3" t="s">
        <v>87</v>
      </c>
      <c r="AN292" s="39"/>
    </row>
    <row r="293" spans="1:40" customFormat="1" ht="15" x14ac:dyDescent="0.25">
      <c r="A293" s="52"/>
      <c r="B293" s="51" t="s">
        <v>70</v>
      </c>
      <c r="C293" s="133" t="s">
        <v>71</v>
      </c>
      <c r="D293" s="133"/>
      <c r="E293" s="133"/>
      <c r="F293" s="53"/>
      <c r="G293" s="54"/>
      <c r="H293" s="54"/>
      <c r="I293" s="54"/>
      <c r="J293" s="57">
        <v>0.66</v>
      </c>
      <c r="K293" s="58">
        <v>1.1499999999999999</v>
      </c>
      <c r="L293" s="57">
        <v>38.9</v>
      </c>
      <c r="M293" s="58">
        <v>13.24</v>
      </c>
      <c r="N293" s="71">
        <v>515.04</v>
      </c>
      <c r="R293" s="124"/>
      <c r="S293" s="124"/>
      <c r="AF293" s="38"/>
      <c r="AG293" s="39"/>
      <c r="AH293" s="39"/>
      <c r="AK293" s="3" t="s">
        <v>71</v>
      </c>
      <c r="AN293" s="39"/>
    </row>
    <row r="294" spans="1:40" customFormat="1" ht="15" x14ac:dyDescent="0.25">
      <c r="A294" s="52"/>
      <c r="B294" s="51" t="s">
        <v>88</v>
      </c>
      <c r="C294" s="133" t="s">
        <v>89</v>
      </c>
      <c r="D294" s="133"/>
      <c r="E294" s="133"/>
      <c r="F294" s="53"/>
      <c r="G294" s="54"/>
      <c r="H294" s="54"/>
      <c r="I294" s="54"/>
      <c r="J294" s="57">
        <v>0.34</v>
      </c>
      <c r="K294" s="54"/>
      <c r="L294" s="57">
        <v>17.43</v>
      </c>
      <c r="M294" s="58">
        <v>8.16</v>
      </c>
      <c r="N294" s="71">
        <v>142.22999999999999</v>
      </c>
      <c r="R294" s="124"/>
      <c r="S294" s="124"/>
      <c r="AF294" s="38"/>
      <c r="AG294" s="39"/>
      <c r="AH294" s="39"/>
      <c r="AK294" s="3" t="s">
        <v>89</v>
      </c>
      <c r="AN294" s="39"/>
    </row>
    <row r="295" spans="1:40" customFormat="1" ht="15" x14ac:dyDescent="0.25">
      <c r="A295" s="60"/>
      <c r="B295" s="51"/>
      <c r="C295" s="133" t="s">
        <v>90</v>
      </c>
      <c r="D295" s="133"/>
      <c r="E295" s="133"/>
      <c r="F295" s="53" t="s">
        <v>75</v>
      </c>
      <c r="G295" s="58">
        <v>0.15</v>
      </c>
      <c r="H295" s="58">
        <v>1.1499999999999999</v>
      </c>
      <c r="I295" s="78">
        <v>8.8406249999999993</v>
      </c>
      <c r="J295" s="63"/>
      <c r="K295" s="54"/>
      <c r="L295" s="63"/>
      <c r="M295" s="54"/>
      <c r="N295" s="64"/>
      <c r="R295" s="124"/>
      <c r="S295" s="124"/>
      <c r="AF295" s="38"/>
      <c r="AG295" s="39"/>
      <c r="AH295" s="39"/>
      <c r="AL295" s="3" t="s">
        <v>90</v>
      </c>
      <c r="AN295" s="39"/>
    </row>
    <row r="296" spans="1:40" customFormat="1" ht="15" x14ac:dyDescent="0.25">
      <c r="A296" s="52"/>
      <c r="B296" s="51"/>
      <c r="C296" s="138" t="s">
        <v>76</v>
      </c>
      <c r="D296" s="138"/>
      <c r="E296" s="138"/>
      <c r="F296" s="65"/>
      <c r="G296" s="66"/>
      <c r="H296" s="66"/>
      <c r="I296" s="66"/>
      <c r="J296" s="68">
        <v>2.2799999999999998</v>
      </c>
      <c r="K296" s="66"/>
      <c r="L296" s="68">
        <v>131.77000000000001</v>
      </c>
      <c r="M296" s="66"/>
      <c r="N296" s="69">
        <v>4034.72</v>
      </c>
      <c r="R296" s="124"/>
      <c r="S296" s="124"/>
      <c r="AF296" s="38"/>
      <c r="AG296" s="39"/>
      <c r="AH296" s="39"/>
      <c r="AM296" s="3" t="s">
        <v>76</v>
      </c>
      <c r="AN296" s="39"/>
    </row>
    <row r="297" spans="1:40" customFormat="1" ht="15" x14ac:dyDescent="0.25">
      <c r="A297" s="60"/>
      <c r="B297" s="51"/>
      <c r="C297" s="133" t="s">
        <v>77</v>
      </c>
      <c r="D297" s="133"/>
      <c r="E297" s="133"/>
      <c r="F297" s="53"/>
      <c r="G297" s="54"/>
      <c r="H297" s="54"/>
      <c r="I297" s="54"/>
      <c r="J297" s="63"/>
      <c r="K297" s="54"/>
      <c r="L297" s="57">
        <v>75.44</v>
      </c>
      <c r="M297" s="54"/>
      <c r="N297" s="59">
        <v>3377.45</v>
      </c>
      <c r="R297" s="124"/>
      <c r="S297" s="124"/>
      <c r="AF297" s="38"/>
      <c r="AG297" s="39"/>
      <c r="AH297" s="39"/>
      <c r="AL297" s="3" t="s">
        <v>77</v>
      </c>
      <c r="AN297" s="39"/>
    </row>
    <row r="298" spans="1:40" customFormat="1" ht="45.75" x14ac:dyDescent="0.25">
      <c r="A298" s="60"/>
      <c r="B298" s="51" t="s">
        <v>200</v>
      </c>
      <c r="C298" s="133" t="s">
        <v>201</v>
      </c>
      <c r="D298" s="133"/>
      <c r="E298" s="133"/>
      <c r="F298" s="53" t="s">
        <v>80</v>
      </c>
      <c r="G298" s="61">
        <v>103</v>
      </c>
      <c r="H298" s="54"/>
      <c r="I298" s="61">
        <v>103</v>
      </c>
      <c r="J298" s="63"/>
      <c r="K298" s="54"/>
      <c r="L298" s="57">
        <v>77.7</v>
      </c>
      <c r="M298" s="54"/>
      <c r="N298" s="59">
        <v>3478.77</v>
      </c>
      <c r="R298" s="124"/>
      <c r="S298" s="124"/>
      <c r="AF298" s="38"/>
      <c r="AG298" s="39"/>
      <c r="AH298" s="39"/>
      <c r="AL298" s="3" t="s">
        <v>201</v>
      </c>
      <c r="AN298" s="39"/>
    </row>
    <row r="299" spans="1:40" customFormat="1" ht="45.75" x14ac:dyDescent="0.25">
      <c r="A299" s="60"/>
      <c r="B299" s="51" t="s">
        <v>202</v>
      </c>
      <c r="C299" s="133" t="s">
        <v>203</v>
      </c>
      <c r="D299" s="133"/>
      <c r="E299" s="133"/>
      <c r="F299" s="53" t="s">
        <v>80</v>
      </c>
      <c r="G299" s="61">
        <v>59</v>
      </c>
      <c r="H299" s="54"/>
      <c r="I299" s="61">
        <v>59</v>
      </c>
      <c r="J299" s="63"/>
      <c r="K299" s="54"/>
      <c r="L299" s="57">
        <v>44.51</v>
      </c>
      <c r="M299" s="54"/>
      <c r="N299" s="59">
        <v>1992.7</v>
      </c>
      <c r="R299" s="124"/>
      <c r="S299" s="124"/>
      <c r="AF299" s="38"/>
      <c r="AG299" s="39"/>
      <c r="AH299" s="39"/>
      <c r="AL299" s="3" t="s">
        <v>203</v>
      </c>
      <c r="AN299" s="39"/>
    </row>
    <row r="300" spans="1:40" customFormat="1" ht="15" x14ac:dyDescent="0.25">
      <c r="A300" s="72"/>
      <c r="B300" s="73"/>
      <c r="C300" s="135" t="s">
        <v>83</v>
      </c>
      <c r="D300" s="135"/>
      <c r="E300" s="135"/>
      <c r="F300" s="42"/>
      <c r="G300" s="43"/>
      <c r="H300" s="43"/>
      <c r="I300" s="43"/>
      <c r="J300" s="46"/>
      <c r="K300" s="43"/>
      <c r="L300" s="74">
        <v>253.98</v>
      </c>
      <c r="M300" s="66"/>
      <c r="N300" s="75">
        <v>9506.19</v>
      </c>
      <c r="R300" s="124"/>
      <c r="S300" s="124"/>
      <c r="AF300" s="38"/>
      <c r="AG300" s="39"/>
      <c r="AH300" s="39"/>
      <c r="AN300" s="39" t="s">
        <v>83</v>
      </c>
    </row>
    <row r="301" spans="1:40" customFormat="1" ht="34.5" x14ac:dyDescent="0.25">
      <c r="A301" s="40" t="s">
        <v>204</v>
      </c>
      <c r="B301" s="41" t="s">
        <v>205</v>
      </c>
      <c r="C301" s="135" t="s">
        <v>206</v>
      </c>
      <c r="D301" s="135"/>
      <c r="E301" s="135"/>
      <c r="F301" s="42" t="s">
        <v>207</v>
      </c>
      <c r="G301" s="43">
        <v>0.51249999999999996</v>
      </c>
      <c r="H301" s="44">
        <v>1</v>
      </c>
      <c r="I301" s="76">
        <v>0.51249999999999996</v>
      </c>
      <c r="J301" s="46"/>
      <c r="K301" s="43"/>
      <c r="L301" s="46"/>
      <c r="M301" s="43"/>
      <c r="N301" s="47"/>
      <c r="R301" s="124"/>
      <c r="S301" s="124"/>
      <c r="AF301" s="38"/>
      <c r="AG301" s="39"/>
      <c r="AH301" s="39" t="s">
        <v>206</v>
      </c>
      <c r="AN301" s="39"/>
    </row>
    <row r="302" spans="1:40" customFormat="1" ht="15" x14ac:dyDescent="0.25">
      <c r="A302" s="48"/>
      <c r="B302" s="49"/>
      <c r="C302" s="133" t="s">
        <v>208</v>
      </c>
      <c r="D302" s="133"/>
      <c r="E302" s="133"/>
      <c r="F302" s="133"/>
      <c r="G302" s="133"/>
      <c r="H302" s="133"/>
      <c r="I302" s="133"/>
      <c r="J302" s="133"/>
      <c r="K302" s="133"/>
      <c r="L302" s="133"/>
      <c r="M302" s="133"/>
      <c r="N302" s="137"/>
      <c r="R302" s="124"/>
      <c r="S302" s="124"/>
      <c r="AF302" s="38"/>
      <c r="AG302" s="39"/>
      <c r="AH302" s="39"/>
      <c r="AI302" s="3" t="s">
        <v>208</v>
      </c>
      <c r="AN302" s="39"/>
    </row>
    <row r="303" spans="1:40" customFormat="1" ht="23.25" x14ac:dyDescent="0.25">
      <c r="A303" s="50"/>
      <c r="B303" s="51" t="s">
        <v>66</v>
      </c>
      <c r="C303" s="129" t="s">
        <v>67</v>
      </c>
      <c r="D303" s="129"/>
      <c r="E303" s="129"/>
      <c r="F303" s="129"/>
      <c r="G303" s="129"/>
      <c r="H303" s="129"/>
      <c r="I303" s="129"/>
      <c r="J303" s="129"/>
      <c r="K303" s="129"/>
      <c r="L303" s="129"/>
      <c r="M303" s="129"/>
      <c r="N303" s="136"/>
      <c r="R303" s="124"/>
      <c r="S303" s="124"/>
      <c r="AF303" s="38"/>
      <c r="AG303" s="39"/>
      <c r="AH303" s="39"/>
      <c r="AJ303" s="3" t="s">
        <v>67</v>
      </c>
      <c r="AN303" s="39"/>
    </row>
    <row r="304" spans="1:40" customFormat="1" ht="68.25" x14ac:dyDescent="0.25">
      <c r="A304" s="50"/>
      <c r="B304" s="51" t="s">
        <v>68</v>
      </c>
      <c r="C304" s="129" t="s">
        <v>69</v>
      </c>
      <c r="D304" s="129"/>
      <c r="E304" s="129"/>
      <c r="F304" s="129"/>
      <c r="G304" s="129"/>
      <c r="H304" s="129"/>
      <c r="I304" s="129"/>
      <c r="J304" s="129"/>
      <c r="K304" s="129"/>
      <c r="L304" s="129"/>
      <c r="M304" s="129"/>
      <c r="N304" s="136"/>
      <c r="R304" s="124"/>
      <c r="S304" s="124"/>
      <c r="AF304" s="38"/>
      <c r="AG304" s="39"/>
      <c r="AH304" s="39"/>
      <c r="AJ304" s="3" t="s">
        <v>69</v>
      </c>
      <c r="AN304" s="39"/>
    </row>
    <row r="305" spans="1:41" customFormat="1" ht="15" x14ac:dyDescent="0.25">
      <c r="A305" s="52"/>
      <c r="B305" s="51" t="s">
        <v>59</v>
      </c>
      <c r="C305" s="133" t="s">
        <v>87</v>
      </c>
      <c r="D305" s="133"/>
      <c r="E305" s="133"/>
      <c r="F305" s="53"/>
      <c r="G305" s="54"/>
      <c r="H305" s="54"/>
      <c r="I305" s="54"/>
      <c r="J305" s="57">
        <v>201.61</v>
      </c>
      <c r="K305" s="62">
        <v>1.3225</v>
      </c>
      <c r="L305" s="57">
        <v>136.65</v>
      </c>
      <c r="M305" s="58">
        <v>44.77</v>
      </c>
      <c r="N305" s="59">
        <v>6117.82</v>
      </c>
      <c r="R305" s="124"/>
      <c r="S305" s="124"/>
      <c r="AF305" s="38"/>
      <c r="AG305" s="39"/>
      <c r="AH305" s="39"/>
      <c r="AK305" s="3" t="s">
        <v>87</v>
      </c>
      <c r="AN305" s="39"/>
    </row>
    <row r="306" spans="1:41" customFormat="1" ht="15" x14ac:dyDescent="0.25">
      <c r="A306" s="52"/>
      <c r="B306" s="51" t="s">
        <v>70</v>
      </c>
      <c r="C306" s="133" t="s">
        <v>71</v>
      </c>
      <c r="D306" s="133"/>
      <c r="E306" s="133"/>
      <c r="F306" s="53"/>
      <c r="G306" s="54"/>
      <c r="H306" s="54"/>
      <c r="I306" s="54"/>
      <c r="J306" s="57">
        <v>71.64</v>
      </c>
      <c r="K306" s="62">
        <v>1.4375</v>
      </c>
      <c r="L306" s="57">
        <v>52.78</v>
      </c>
      <c r="M306" s="58">
        <v>13.24</v>
      </c>
      <c r="N306" s="71">
        <v>698.81</v>
      </c>
      <c r="R306" s="124"/>
      <c r="S306" s="124"/>
      <c r="AF306" s="38"/>
      <c r="AG306" s="39"/>
      <c r="AH306" s="39"/>
      <c r="AK306" s="3" t="s">
        <v>71</v>
      </c>
      <c r="AN306" s="39"/>
    </row>
    <row r="307" spans="1:41" customFormat="1" ht="15" x14ac:dyDescent="0.25">
      <c r="A307" s="52"/>
      <c r="B307" s="51" t="s">
        <v>72</v>
      </c>
      <c r="C307" s="133" t="s">
        <v>73</v>
      </c>
      <c r="D307" s="133"/>
      <c r="E307" s="133"/>
      <c r="F307" s="53"/>
      <c r="G307" s="54"/>
      <c r="H307" s="54"/>
      <c r="I307" s="54"/>
      <c r="J307" s="57">
        <v>2.3199999999999998</v>
      </c>
      <c r="K307" s="62">
        <v>1.4375</v>
      </c>
      <c r="L307" s="57">
        <v>1.71</v>
      </c>
      <c r="M307" s="58">
        <v>44.77</v>
      </c>
      <c r="N307" s="71">
        <v>76.56</v>
      </c>
      <c r="R307" s="124"/>
      <c r="S307" s="124"/>
      <c r="AF307" s="38"/>
      <c r="AG307" s="39"/>
      <c r="AH307" s="39"/>
      <c r="AK307" s="3" t="s">
        <v>73</v>
      </c>
      <c r="AN307" s="39"/>
    </row>
    <row r="308" spans="1:41" customFormat="1" ht="15" x14ac:dyDescent="0.25">
      <c r="A308" s="52"/>
      <c r="B308" s="51" t="s">
        <v>88</v>
      </c>
      <c r="C308" s="133" t="s">
        <v>89</v>
      </c>
      <c r="D308" s="133"/>
      <c r="E308" s="133"/>
      <c r="F308" s="53"/>
      <c r="G308" s="54"/>
      <c r="H308" s="54"/>
      <c r="I308" s="54"/>
      <c r="J308" s="57">
        <v>62.75</v>
      </c>
      <c r="K308" s="54"/>
      <c r="L308" s="57">
        <v>32.159999999999997</v>
      </c>
      <c r="M308" s="58">
        <v>8.16</v>
      </c>
      <c r="N308" s="71">
        <v>262.43</v>
      </c>
      <c r="R308" s="124"/>
      <c r="S308" s="124"/>
      <c r="AF308" s="38"/>
      <c r="AG308" s="39"/>
      <c r="AH308" s="39"/>
      <c r="AK308" s="3" t="s">
        <v>89</v>
      </c>
      <c r="AN308" s="39"/>
    </row>
    <row r="309" spans="1:41" customFormat="1" ht="15" x14ac:dyDescent="0.25">
      <c r="A309" s="60"/>
      <c r="B309" s="51"/>
      <c r="C309" s="133" t="s">
        <v>90</v>
      </c>
      <c r="D309" s="133"/>
      <c r="E309" s="133"/>
      <c r="F309" s="53" t="s">
        <v>75</v>
      </c>
      <c r="G309" s="70">
        <v>21.2</v>
      </c>
      <c r="H309" s="62">
        <v>1.3225</v>
      </c>
      <c r="I309" s="77">
        <v>14.3689625</v>
      </c>
      <c r="J309" s="63"/>
      <c r="K309" s="54"/>
      <c r="L309" s="63"/>
      <c r="M309" s="54"/>
      <c r="N309" s="64"/>
      <c r="R309" s="124"/>
      <c r="S309" s="124"/>
      <c r="AF309" s="38"/>
      <c r="AG309" s="39"/>
      <c r="AH309" s="39"/>
      <c r="AL309" s="3" t="s">
        <v>90</v>
      </c>
      <c r="AN309" s="39"/>
    </row>
    <row r="310" spans="1:41" customFormat="1" ht="15" x14ac:dyDescent="0.25">
      <c r="A310" s="60"/>
      <c r="B310" s="51"/>
      <c r="C310" s="133" t="s">
        <v>74</v>
      </c>
      <c r="D310" s="133"/>
      <c r="E310" s="133"/>
      <c r="F310" s="53" t="s">
        <v>75</v>
      </c>
      <c r="G310" s="70">
        <v>0.2</v>
      </c>
      <c r="H310" s="62">
        <v>1.4375</v>
      </c>
      <c r="I310" s="77">
        <v>0.1473438</v>
      </c>
      <c r="J310" s="63"/>
      <c r="K310" s="54"/>
      <c r="L310" s="63"/>
      <c r="M310" s="54"/>
      <c r="N310" s="64"/>
      <c r="R310" s="124"/>
      <c r="S310" s="124"/>
      <c r="AF310" s="38"/>
      <c r="AG310" s="39"/>
      <c r="AH310" s="39"/>
      <c r="AL310" s="3" t="s">
        <v>74</v>
      </c>
      <c r="AN310" s="39"/>
    </row>
    <row r="311" spans="1:41" customFormat="1" ht="15" x14ac:dyDescent="0.25">
      <c r="A311" s="52"/>
      <c r="B311" s="51"/>
      <c r="C311" s="138" t="s">
        <v>76</v>
      </c>
      <c r="D311" s="138"/>
      <c r="E311" s="138"/>
      <c r="F311" s="65"/>
      <c r="G311" s="66"/>
      <c r="H311" s="66"/>
      <c r="I311" s="66"/>
      <c r="J311" s="68">
        <v>336</v>
      </c>
      <c r="K311" s="66"/>
      <c r="L311" s="68">
        <v>221.59</v>
      </c>
      <c r="M311" s="66"/>
      <c r="N311" s="69">
        <v>7079.06</v>
      </c>
      <c r="R311" s="124"/>
      <c r="S311" s="124"/>
      <c r="AF311" s="38"/>
      <c r="AG311" s="39"/>
      <c r="AH311" s="39"/>
      <c r="AM311" s="3" t="s">
        <v>76</v>
      </c>
      <c r="AN311" s="39"/>
    </row>
    <row r="312" spans="1:41" customFormat="1" ht="15" x14ac:dyDescent="0.25">
      <c r="A312" s="60"/>
      <c r="B312" s="51"/>
      <c r="C312" s="133" t="s">
        <v>77</v>
      </c>
      <c r="D312" s="133"/>
      <c r="E312" s="133"/>
      <c r="F312" s="53"/>
      <c r="G312" s="54"/>
      <c r="H312" s="54"/>
      <c r="I312" s="54"/>
      <c r="J312" s="63"/>
      <c r="K312" s="54"/>
      <c r="L312" s="57">
        <v>138.36000000000001</v>
      </c>
      <c r="M312" s="54"/>
      <c r="N312" s="59">
        <v>6194.38</v>
      </c>
      <c r="R312" s="124"/>
      <c r="S312" s="124"/>
      <c r="AF312" s="38"/>
      <c r="AG312" s="39"/>
      <c r="AH312" s="39"/>
      <c r="AL312" s="3" t="s">
        <v>77</v>
      </c>
      <c r="AN312" s="39"/>
    </row>
    <row r="313" spans="1:41" customFormat="1" ht="22.5" x14ac:dyDescent="0.25">
      <c r="A313" s="60"/>
      <c r="B313" s="51" t="s">
        <v>209</v>
      </c>
      <c r="C313" s="133" t="s">
        <v>210</v>
      </c>
      <c r="D313" s="133"/>
      <c r="E313" s="133"/>
      <c r="F313" s="53" t="s">
        <v>80</v>
      </c>
      <c r="G313" s="61">
        <v>110</v>
      </c>
      <c r="H313" s="54"/>
      <c r="I313" s="61">
        <v>110</v>
      </c>
      <c r="J313" s="63"/>
      <c r="K313" s="54"/>
      <c r="L313" s="57">
        <v>152.19999999999999</v>
      </c>
      <c r="M313" s="54"/>
      <c r="N313" s="59">
        <v>6813.82</v>
      </c>
      <c r="R313" s="124"/>
      <c r="S313" s="124"/>
      <c r="AF313" s="38"/>
      <c r="AG313" s="39"/>
      <c r="AH313" s="39"/>
      <c r="AL313" s="3" t="s">
        <v>210</v>
      </c>
      <c r="AN313" s="39"/>
    </row>
    <row r="314" spans="1:41" customFormat="1" ht="45" x14ac:dyDescent="0.25">
      <c r="A314" s="60"/>
      <c r="B314" s="51" t="s">
        <v>211</v>
      </c>
      <c r="C314" s="133" t="s">
        <v>212</v>
      </c>
      <c r="D314" s="133"/>
      <c r="E314" s="133"/>
      <c r="F314" s="53" t="s">
        <v>80</v>
      </c>
      <c r="G314" s="61">
        <v>69</v>
      </c>
      <c r="H314" s="58">
        <v>0.85</v>
      </c>
      <c r="I314" s="58">
        <v>58.65</v>
      </c>
      <c r="J314" s="63"/>
      <c r="K314" s="54"/>
      <c r="L314" s="57">
        <v>81.150000000000006</v>
      </c>
      <c r="M314" s="54"/>
      <c r="N314" s="59">
        <v>3633</v>
      </c>
      <c r="R314" s="124"/>
      <c r="S314" s="124"/>
      <c r="AF314" s="38"/>
      <c r="AG314" s="39"/>
      <c r="AH314" s="39"/>
      <c r="AL314" s="3" t="s">
        <v>212</v>
      </c>
      <c r="AN314" s="39"/>
    </row>
    <row r="315" spans="1:41" customFormat="1" ht="15" x14ac:dyDescent="0.25">
      <c r="A315" s="72"/>
      <c r="B315" s="73"/>
      <c r="C315" s="135" t="s">
        <v>83</v>
      </c>
      <c r="D315" s="135"/>
      <c r="E315" s="135"/>
      <c r="F315" s="42"/>
      <c r="G315" s="43"/>
      <c r="H315" s="43"/>
      <c r="I315" s="43"/>
      <c r="J315" s="46"/>
      <c r="K315" s="43"/>
      <c r="L315" s="74">
        <v>454.94</v>
      </c>
      <c r="M315" s="66"/>
      <c r="N315" s="75">
        <v>17525.88</v>
      </c>
      <c r="R315" s="124"/>
      <c r="S315" s="124"/>
      <c r="AF315" s="38"/>
      <c r="AG315" s="39"/>
      <c r="AH315" s="39"/>
      <c r="AN315" s="39" t="s">
        <v>83</v>
      </c>
    </row>
    <row r="316" spans="1:41" customFormat="1" ht="23.25" x14ac:dyDescent="0.25">
      <c r="A316" s="40" t="s">
        <v>213</v>
      </c>
      <c r="B316" s="41" t="s">
        <v>214</v>
      </c>
      <c r="C316" s="135" t="s">
        <v>215</v>
      </c>
      <c r="D316" s="135"/>
      <c r="E316" s="135"/>
      <c r="F316" s="42" t="s">
        <v>144</v>
      </c>
      <c r="G316" s="43">
        <v>1.5375E-2</v>
      </c>
      <c r="H316" s="44">
        <v>1</v>
      </c>
      <c r="I316" s="85">
        <v>1.5375E-2</v>
      </c>
      <c r="J316" s="82">
        <v>11885.47</v>
      </c>
      <c r="K316" s="43"/>
      <c r="L316" s="74">
        <v>182.74</v>
      </c>
      <c r="M316" s="83">
        <v>8.16</v>
      </c>
      <c r="N316" s="75">
        <v>1491.16</v>
      </c>
      <c r="R316" s="124"/>
      <c r="S316" s="124"/>
      <c r="AF316" s="38"/>
      <c r="AG316" s="39"/>
      <c r="AH316" s="39" t="s">
        <v>215</v>
      </c>
      <c r="AN316" s="39"/>
    </row>
    <row r="317" spans="1:41" customFormat="1" ht="15" x14ac:dyDescent="0.25">
      <c r="A317" s="72"/>
      <c r="B317" s="73"/>
      <c r="C317" s="133" t="s">
        <v>104</v>
      </c>
      <c r="D317" s="133"/>
      <c r="E317" s="133"/>
      <c r="F317" s="133"/>
      <c r="G317" s="133"/>
      <c r="H317" s="133"/>
      <c r="I317" s="133"/>
      <c r="J317" s="133"/>
      <c r="K317" s="133"/>
      <c r="L317" s="133"/>
      <c r="M317" s="133"/>
      <c r="N317" s="137"/>
      <c r="R317" s="124"/>
      <c r="S317" s="124"/>
      <c r="AF317" s="38"/>
      <c r="AG317" s="39"/>
      <c r="AH317" s="39"/>
      <c r="AN317" s="39"/>
      <c r="AO317" s="3" t="s">
        <v>104</v>
      </c>
    </row>
    <row r="318" spans="1:41" customFormat="1" ht="15" x14ac:dyDescent="0.25">
      <c r="A318" s="48"/>
      <c r="B318" s="49"/>
      <c r="C318" s="133" t="s">
        <v>216</v>
      </c>
      <c r="D318" s="133"/>
      <c r="E318" s="133"/>
      <c r="F318" s="133"/>
      <c r="G318" s="133"/>
      <c r="H318" s="133"/>
      <c r="I318" s="133"/>
      <c r="J318" s="133"/>
      <c r="K318" s="133"/>
      <c r="L318" s="133"/>
      <c r="M318" s="133"/>
      <c r="N318" s="137"/>
      <c r="R318" s="124"/>
      <c r="S318" s="124"/>
      <c r="AF318" s="38"/>
      <c r="AG318" s="39"/>
      <c r="AH318" s="39"/>
      <c r="AI318" s="3" t="s">
        <v>216</v>
      </c>
      <c r="AN318" s="39"/>
    </row>
    <row r="319" spans="1:41" customFormat="1" ht="15" x14ac:dyDescent="0.25">
      <c r="A319" s="72"/>
      <c r="B319" s="73"/>
      <c r="C319" s="135" t="s">
        <v>83</v>
      </c>
      <c r="D319" s="135"/>
      <c r="E319" s="135"/>
      <c r="F319" s="42"/>
      <c r="G319" s="43"/>
      <c r="H319" s="43"/>
      <c r="I319" s="43"/>
      <c r="J319" s="46"/>
      <c r="K319" s="43"/>
      <c r="L319" s="74">
        <v>182.74</v>
      </c>
      <c r="M319" s="66"/>
      <c r="N319" s="75">
        <v>1491.16</v>
      </c>
      <c r="R319" s="124"/>
      <c r="S319" s="124"/>
      <c r="AF319" s="38"/>
      <c r="AG319" s="39"/>
      <c r="AH319" s="39"/>
      <c r="AN319" s="39" t="s">
        <v>83</v>
      </c>
    </row>
    <row r="320" spans="1:41" customFormat="1" ht="15" x14ac:dyDescent="0.25">
      <c r="A320" s="40" t="s">
        <v>217</v>
      </c>
      <c r="B320" s="41" t="s">
        <v>218</v>
      </c>
      <c r="C320" s="135" t="s">
        <v>219</v>
      </c>
      <c r="D320" s="135"/>
      <c r="E320" s="135"/>
      <c r="F320" s="42" t="s">
        <v>144</v>
      </c>
      <c r="G320" s="43">
        <v>7.1749999999999994E-2</v>
      </c>
      <c r="H320" s="44">
        <v>1</v>
      </c>
      <c r="I320" s="86">
        <v>7.1749999999999994E-2</v>
      </c>
      <c r="J320" s="82">
        <v>7669.69</v>
      </c>
      <c r="K320" s="43"/>
      <c r="L320" s="74">
        <v>550.29999999999995</v>
      </c>
      <c r="M320" s="83">
        <v>8.16</v>
      </c>
      <c r="N320" s="75">
        <v>4490.45</v>
      </c>
      <c r="R320" s="124"/>
      <c r="S320" s="124"/>
      <c r="AF320" s="38"/>
      <c r="AG320" s="39"/>
      <c r="AH320" s="39" t="s">
        <v>219</v>
      </c>
      <c r="AN320" s="39"/>
    </row>
    <row r="321" spans="1:41" customFormat="1" ht="15" x14ac:dyDescent="0.25">
      <c r="A321" s="72"/>
      <c r="B321" s="73"/>
      <c r="C321" s="133" t="s">
        <v>104</v>
      </c>
      <c r="D321" s="133"/>
      <c r="E321" s="133"/>
      <c r="F321" s="133"/>
      <c r="G321" s="133"/>
      <c r="H321" s="133"/>
      <c r="I321" s="133"/>
      <c r="J321" s="133"/>
      <c r="K321" s="133"/>
      <c r="L321" s="133"/>
      <c r="M321" s="133"/>
      <c r="N321" s="137"/>
      <c r="R321" s="124"/>
      <c r="S321" s="124"/>
      <c r="AF321" s="38"/>
      <c r="AG321" s="39"/>
      <c r="AH321" s="39"/>
      <c r="AN321" s="39"/>
      <c r="AO321" s="3" t="s">
        <v>104</v>
      </c>
    </row>
    <row r="322" spans="1:41" customFormat="1" ht="15" x14ac:dyDescent="0.25">
      <c r="A322" s="48"/>
      <c r="B322" s="49"/>
      <c r="C322" s="133" t="s">
        <v>220</v>
      </c>
      <c r="D322" s="133"/>
      <c r="E322" s="133"/>
      <c r="F322" s="133"/>
      <c r="G322" s="133"/>
      <c r="H322" s="133"/>
      <c r="I322" s="133"/>
      <c r="J322" s="133"/>
      <c r="K322" s="133"/>
      <c r="L322" s="133"/>
      <c r="M322" s="133"/>
      <c r="N322" s="137"/>
      <c r="R322" s="124"/>
      <c r="S322" s="124"/>
      <c r="AF322" s="38"/>
      <c r="AG322" s="39"/>
      <c r="AH322" s="39"/>
      <c r="AI322" s="3" t="s">
        <v>220</v>
      </c>
      <c r="AN322" s="39"/>
    </row>
    <row r="323" spans="1:41" customFormat="1" ht="15" x14ac:dyDescent="0.25">
      <c r="A323" s="72"/>
      <c r="B323" s="73"/>
      <c r="C323" s="135" t="s">
        <v>83</v>
      </c>
      <c r="D323" s="135"/>
      <c r="E323" s="135"/>
      <c r="F323" s="42"/>
      <c r="G323" s="43"/>
      <c r="H323" s="43"/>
      <c r="I323" s="43"/>
      <c r="J323" s="46"/>
      <c r="K323" s="43"/>
      <c r="L323" s="74">
        <v>550.29999999999995</v>
      </c>
      <c r="M323" s="66"/>
      <c r="N323" s="75">
        <v>4490.45</v>
      </c>
      <c r="R323" s="124"/>
      <c r="S323" s="124"/>
      <c r="AF323" s="38"/>
      <c r="AG323" s="39"/>
      <c r="AH323" s="39"/>
      <c r="AN323" s="39" t="s">
        <v>83</v>
      </c>
    </row>
    <row r="324" spans="1:41" customFormat="1" ht="15" x14ac:dyDescent="0.25">
      <c r="A324" s="139" t="s">
        <v>221</v>
      </c>
      <c r="B324" s="140"/>
      <c r="C324" s="140"/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1"/>
      <c r="R324" s="124"/>
      <c r="S324" s="124"/>
      <c r="AF324" s="38"/>
      <c r="AG324" s="39" t="s">
        <v>221</v>
      </c>
      <c r="AH324" s="39"/>
      <c r="AN324" s="39"/>
    </row>
    <row r="325" spans="1:41" customFormat="1" ht="15" x14ac:dyDescent="0.25">
      <c r="A325" s="40" t="s">
        <v>222</v>
      </c>
      <c r="B325" s="41" t="s">
        <v>223</v>
      </c>
      <c r="C325" s="135" t="s">
        <v>224</v>
      </c>
      <c r="D325" s="135"/>
      <c r="E325" s="135"/>
      <c r="F325" s="42" t="s">
        <v>225</v>
      </c>
      <c r="G325" s="43">
        <v>0.08</v>
      </c>
      <c r="H325" s="44">
        <v>1</v>
      </c>
      <c r="I325" s="83">
        <v>0.08</v>
      </c>
      <c r="J325" s="46"/>
      <c r="K325" s="43"/>
      <c r="L325" s="46"/>
      <c r="M325" s="43"/>
      <c r="N325" s="47"/>
      <c r="R325" s="124"/>
      <c r="S325" s="124"/>
      <c r="AF325" s="38"/>
      <c r="AG325" s="39"/>
      <c r="AH325" s="39" t="s">
        <v>224</v>
      </c>
      <c r="AN325" s="39"/>
    </row>
    <row r="326" spans="1:41" customFormat="1" ht="15" x14ac:dyDescent="0.25">
      <c r="A326" s="48"/>
      <c r="B326" s="49"/>
      <c r="C326" s="133" t="s">
        <v>226</v>
      </c>
      <c r="D326" s="133"/>
      <c r="E326" s="133"/>
      <c r="F326" s="133"/>
      <c r="G326" s="133"/>
      <c r="H326" s="133"/>
      <c r="I326" s="133"/>
      <c r="J326" s="133"/>
      <c r="K326" s="133"/>
      <c r="L326" s="133"/>
      <c r="M326" s="133"/>
      <c r="N326" s="137"/>
      <c r="R326" s="124"/>
      <c r="S326" s="124"/>
      <c r="AF326" s="38"/>
      <c r="AG326" s="39"/>
      <c r="AH326" s="39"/>
      <c r="AI326" s="3" t="s">
        <v>226</v>
      </c>
      <c r="AN326" s="39"/>
    </row>
    <row r="327" spans="1:41" customFormat="1" ht="23.25" x14ac:dyDescent="0.25">
      <c r="A327" s="50"/>
      <c r="B327" s="51" t="s">
        <v>66</v>
      </c>
      <c r="C327" s="129" t="s">
        <v>67</v>
      </c>
      <c r="D327" s="129"/>
      <c r="E327" s="129"/>
      <c r="F327" s="129"/>
      <c r="G327" s="129"/>
      <c r="H327" s="129"/>
      <c r="I327" s="129"/>
      <c r="J327" s="129"/>
      <c r="K327" s="129"/>
      <c r="L327" s="129"/>
      <c r="M327" s="129"/>
      <c r="N327" s="136"/>
      <c r="R327" s="124"/>
      <c r="S327" s="124"/>
      <c r="AF327" s="38"/>
      <c r="AG327" s="39"/>
      <c r="AH327" s="39"/>
      <c r="AJ327" s="3" t="s">
        <v>67</v>
      </c>
      <c r="AN327" s="39"/>
    </row>
    <row r="328" spans="1:41" customFormat="1" ht="68.25" x14ac:dyDescent="0.25">
      <c r="A328" s="50"/>
      <c r="B328" s="51" t="s">
        <v>68</v>
      </c>
      <c r="C328" s="129" t="s">
        <v>69</v>
      </c>
      <c r="D328" s="129"/>
      <c r="E328" s="129"/>
      <c r="F328" s="129"/>
      <c r="G328" s="129"/>
      <c r="H328" s="129"/>
      <c r="I328" s="129"/>
      <c r="J328" s="129"/>
      <c r="K328" s="129"/>
      <c r="L328" s="129"/>
      <c r="M328" s="129"/>
      <c r="N328" s="136"/>
      <c r="R328" s="124"/>
      <c r="S328" s="124"/>
      <c r="AF328" s="38"/>
      <c r="AG328" s="39"/>
      <c r="AH328" s="39"/>
      <c r="AJ328" s="3" t="s">
        <v>69</v>
      </c>
      <c r="AN328" s="39"/>
    </row>
    <row r="329" spans="1:41" customFormat="1" ht="15" x14ac:dyDescent="0.25">
      <c r="A329" s="52"/>
      <c r="B329" s="51" t="s">
        <v>59</v>
      </c>
      <c r="C329" s="133" t="s">
        <v>87</v>
      </c>
      <c r="D329" s="133"/>
      <c r="E329" s="133"/>
      <c r="F329" s="53"/>
      <c r="G329" s="54"/>
      <c r="H329" s="54"/>
      <c r="I329" s="54"/>
      <c r="J329" s="57">
        <v>91.13</v>
      </c>
      <c r="K329" s="62">
        <v>1.3225</v>
      </c>
      <c r="L329" s="57">
        <v>9.64</v>
      </c>
      <c r="M329" s="58">
        <v>44.77</v>
      </c>
      <c r="N329" s="71">
        <v>431.58</v>
      </c>
      <c r="R329" s="124"/>
      <c r="S329" s="124"/>
      <c r="AF329" s="38"/>
      <c r="AG329" s="39"/>
      <c r="AH329" s="39"/>
      <c r="AK329" s="3" t="s">
        <v>87</v>
      </c>
      <c r="AN329" s="39"/>
    </row>
    <row r="330" spans="1:41" customFormat="1" ht="15" x14ac:dyDescent="0.25">
      <c r="A330" s="52"/>
      <c r="B330" s="51" t="s">
        <v>70</v>
      </c>
      <c r="C330" s="133" t="s">
        <v>71</v>
      </c>
      <c r="D330" s="133"/>
      <c r="E330" s="133"/>
      <c r="F330" s="53"/>
      <c r="G330" s="54"/>
      <c r="H330" s="54"/>
      <c r="I330" s="54"/>
      <c r="J330" s="57">
        <v>7.59</v>
      </c>
      <c r="K330" s="62">
        <v>1.4375</v>
      </c>
      <c r="L330" s="57">
        <v>0.87</v>
      </c>
      <c r="M330" s="58">
        <v>13.24</v>
      </c>
      <c r="N330" s="71">
        <v>11.52</v>
      </c>
      <c r="R330" s="124"/>
      <c r="S330" s="124"/>
      <c r="AF330" s="38"/>
      <c r="AG330" s="39"/>
      <c r="AH330" s="39"/>
      <c r="AK330" s="3" t="s">
        <v>71</v>
      </c>
      <c r="AN330" s="39"/>
    </row>
    <row r="331" spans="1:41" customFormat="1" ht="15" x14ac:dyDescent="0.25">
      <c r="A331" s="52"/>
      <c r="B331" s="51" t="s">
        <v>72</v>
      </c>
      <c r="C331" s="133" t="s">
        <v>73</v>
      </c>
      <c r="D331" s="133"/>
      <c r="E331" s="133"/>
      <c r="F331" s="53"/>
      <c r="G331" s="54"/>
      <c r="H331" s="54"/>
      <c r="I331" s="54"/>
      <c r="J331" s="57">
        <v>0.7</v>
      </c>
      <c r="K331" s="62">
        <v>1.4375</v>
      </c>
      <c r="L331" s="57">
        <v>0.08</v>
      </c>
      <c r="M331" s="58">
        <v>44.77</v>
      </c>
      <c r="N331" s="71">
        <v>3.58</v>
      </c>
      <c r="R331" s="124"/>
      <c r="S331" s="124"/>
      <c r="AF331" s="38"/>
      <c r="AG331" s="39"/>
      <c r="AH331" s="39"/>
      <c r="AK331" s="3" t="s">
        <v>73</v>
      </c>
      <c r="AN331" s="39"/>
    </row>
    <row r="332" spans="1:41" customFormat="1" ht="15" x14ac:dyDescent="0.25">
      <c r="A332" s="52"/>
      <c r="B332" s="51" t="s">
        <v>88</v>
      </c>
      <c r="C332" s="133" t="s">
        <v>89</v>
      </c>
      <c r="D332" s="133"/>
      <c r="E332" s="133"/>
      <c r="F332" s="53"/>
      <c r="G332" s="54"/>
      <c r="H332" s="54"/>
      <c r="I332" s="54"/>
      <c r="J332" s="57">
        <v>100</v>
      </c>
      <c r="K332" s="54"/>
      <c r="L332" s="57">
        <v>8</v>
      </c>
      <c r="M332" s="58">
        <v>8.16</v>
      </c>
      <c r="N332" s="71">
        <v>65.28</v>
      </c>
      <c r="R332" s="124"/>
      <c r="S332" s="124"/>
      <c r="AF332" s="38"/>
      <c r="AG332" s="39"/>
      <c r="AH332" s="39"/>
      <c r="AK332" s="3" t="s">
        <v>89</v>
      </c>
      <c r="AN332" s="39"/>
    </row>
    <row r="333" spans="1:41" customFormat="1" ht="15" x14ac:dyDescent="0.25">
      <c r="A333" s="60"/>
      <c r="B333" s="51"/>
      <c r="C333" s="133" t="s">
        <v>90</v>
      </c>
      <c r="D333" s="133"/>
      <c r="E333" s="133"/>
      <c r="F333" s="53" t="s">
        <v>75</v>
      </c>
      <c r="G333" s="58">
        <v>9.81</v>
      </c>
      <c r="H333" s="62">
        <v>1.3225</v>
      </c>
      <c r="I333" s="78">
        <v>1.037898</v>
      </c>
      <c r="J333" s="63"/>
      <c r="K333" s="54"/>
      <c r="L333" s="63"/>
      <c r="M333" s="54"/>
      <c r="N333" s="64"/>
      <c r="R333" s="124"/>
      <c r="S333" s="124"/>
      <c r="AF333" s="38"/>
      <c r="AG333" s="39"/>
      <c r="AH333" s="39"/>
      <c r="AL333" s="3" t="s">
        <v>90</v>
      </c>
      <c r="AN333" s="39"/>
    </row>
    <row r="334" spans="1:41" customFormat="1" ht="15" x14ac:dyDescent="0.25">
      <c r="A334" s="60"/>
      <c r="B334" s="51"/>
      <c r="C334" s="133" t="s">
        <v>74</v>
      </c>
      <c r="D334" s="133"/>
      <c r="E334" s="133"/>
      <c r="F334" s="53" t="s">
        <v>75</v>
      </c>
      <c r="G334" s="58">
        <v>0.06</v>
      </c>
      <c r="H334" s="62">
        <v>1.4375</v>
      </c>
      <c r="I334" s="62">
        <v>6.8999999999999999E-3</v>
      </c>
      <c r="J334" s="63"/>
      <c r="K334" s="54"/>
      <c r="L334" s="63"/>
      <c r="M334" s="54"/>
      <c r="N334" s="64"/>
      <c r="R334" s="124"/>
      <c r="S334" s="124"/>
      <c r="AF334" s="38"/>
      <c r="AG334" s="39"/>
      <c r="AH334" s="39"/>
      <c r="AL334" s="3" t="s">
        <v>74</v>
      </c>
      <c r="AN334" s="39"/>
    </row>
    <row r="335" spans="1:41" customFormat="1" ht="15" x14ac:dyDescent="0.25">
      <c r="A335" s="52"/>
      <c r="B335" s="51"/>
      <c r="C335" s="138" t="s">
        <v>76</v>
      </c>
      <c r="D335" s="138"/>
      <c r="E335" s="138"/>
      <c r="F335" s="65"/>
      <c r="G335" s="66"/>
      <c r="H335" s="66"/>
      <c r="I335" s="66"/>
      <c r="J335" s="68">
        <v>198.72</v>
      </c>
      <c r="K335" s="66"/>
      <c r="L335" s="68">
        <v>18.510000000000002</v>
      </c>
      <c r="M335" s="66"/>
      <c r="N335" s="79">
        <v>508.38</v>
      </c>
      <c r="R335" s="124"/>
      <c r="S335" s="124"/>
      <c r="AF335" s="38"/>
      <c r="AG335" s="39"/>
      <c r="AH335" s="39"/>
      <c r="AM335" s="3" t="s">
        <v>76</v>
      </c>
      <c r="AN335" s="39"/>
    </row>
    <row r="336" spans="1:41" customFormat="1" ht="15" x14ac:dyDescent="0.25">
      <c r="A336" s="60"/>
      <c r="B336" s="51"/>
      <c r="C336" s="133" t="s">
        <v>77</v>
      </c>
      <c r="D336" s="133"/>
      <c r="E336" s="133"/>
      <c r="F336" s="53"/>
      <c r="G336" s="54"/>
      <c r="H336" s="54"/>
      <c r="I336" s="54"/>
      <c r="J336" s="63"/>
      <c r="K336" s="54"/>
      <c r="L336" s="57">
        <v>9.7200000000000006</v>
      </c>
      <c r="M336" s="54"/>
      <c r="N336" s="71">
        <v>435.16</v>
      </c>
      <c r="R336" s="124"/>
      <c r="S336" s="124"/>
      <c r="AF336" s="38"/>
      <c r="AG336" s="39"/>
      <c r="AH336" s="39"/>
      <c r="AL336" s="3" t="s">
        <v>77</v>
      </c>
      <c r="AN336" s="39"/>
    </row>
    <row r="337" spans="1:41" customFormat="1" ht="23.25" x14ac:dyDescent="0.25">
      <c r="A337" s="60"/>
      <c r="B337" s="51" t="s">
        <v>120</v>
      </c>
      <c r="C337" s="133" t="s">
        <v>121</v>
      </c>
      <c r="D337" s="133"/>
      <c r="E337" s="133"/>
      <c r="F337" s="53" t="s">
        <v>80</v>
      </c>
      <c r="G337" s="61">
        <v>102</v>
      </c>
      <c r="H337" s="54"/>
      <c r="I337" s="61">
        <v>102</v>
      </c>
      <c r="J337" s="63"/>
      <c r="K337" s="54"/>
      <c r="L337" s="57">
        <v>9.91</v>
      </c>
      <c r="M337" s="54"/>
      <c r="N337" s="71">
        <v>443.86</v>
      </c>
      <c r="R337" s="124"/>
      <c r="S337" s="124"/>
      <c r="AF337" s="38"/>
      <c r="AG337" s="39"/>
      <c r="AH337" s="39"/>
      <c r="AL337" s="3" t="s">
        <v>121</v>
      </c>
      <c r="AN337" s="39"/>
    </row>
    <row r="338" spans="1:41" customFormat="1" ht="45" x14ac:dyDescent="0.25">
      <c r="A338" s="60"/>
      <c r="B338" s="51" t="s">
        <v>122</v>
      </c>
      <c r="C338" s="133" t="s">
        <v>123</v>
      </c>
      <c r="D338" s="133"/>
      <c r="E338" s="133"/>
      <c r="F338" s="53" t="s">
        <v>80</v>
      </c>
      <c r="G338" s="61">
        <v>58</v>
      </c>
      <c r="H338" s="58">
        <v>0.85</v>
      </c>
      <c r="I338" s="70">
        <v>49.3</v>
      </c>
      <c r="J338" s="63"/>
      <c r="K338" s="54"/>
      <c r="L338" s="57">
        <v>4.79</v>
      </c>
      <c r="M338" s="54"/>
      <c r="N338" s="71">
        <v>214.53</v>
      </c>
      <c r="R338" s="124"/>
      <c r="S338" s="124"/>
      <c r="AF338" s="38"/>
      <c r="AG338" s="39"/>
      <c r="AH338" s="39"/>
      <c r="AL338" s="3" t="s">
        <v>123</v>
      </c>
      <c r="AN338" s="39"/>
    </row>
    <row r="339" spans="1:41" customFormat="1" ht="15" x14ac:dyDescent="0.25">
      <c r="A339" s="72"/>
      <c r="B339" s="73"/>
      <c r="C339" s="135" t="s">
        <v>83</v>
      </c>
      <c r="D339" s="135"/>
      <c r="E339" s="135"/>
      <c r="F339" s="42"/>
      <c r="G339" s="43"/>
      <c r="H339" s="43"/>
      <c r="I339" s="43"/>
      <c r="J339" s="46"/>
      <c r="K339" s="43"/>
      <c r="L339" s="74">
        <v>33.21</v>
      </c>
      <c r="M339" s="66"/>
      <c r="N339" s="75">
        <v>1166.77</v>
      </c>
      <c r="R339" s="124"/>
      <c r="S339" s="124"/>
      <c r="AF339" s="38"/>
      <c r="AG339" s="39"/>
      <c r="AH339" s="39"/>
      <c r="AN339" s="39" t="s">
        <v>83</v>
      </c>
    </row>
    <row r="340" spans="1:41" customFormat="1" ht="57" x14ac:dyDescent="0.25">
      <c r="A340" s="40" t="s">
        <v>227</v>
      </c>
      <c r="B340" s="41" t="s">
        <v>228</v>
      </c>
      <c r="C340" s="135" t="s">
        <v>229</v>
      </c>
      <c r="D340" s="135"/>
      <c r="E340" s="135"/>
      <c r="F340" s="42" t="s">
        <v>230</v>
      </c>
      <c r="G340" s="43">
        <v>5</v>
      </c>
      <c r="H340" s="44">
        <v>1</v>
      </c>
      <c r="I340" s="44">
        <v>5</v>
      </c>
      <c r="J340" s="74">
        <v>87.12</v>
      </c>
      <c r="K340" s="43"/>
      <c r="L340" s="74">
        <v>435.6</v>
      </c>
      <c r="M340" s="83">
        <v>8.16</v>
      </c>
      <c r="N340" s="75">
        <v>3554.5</v>
      </c>
      <c r="R340" s="124"/>
      <c r="S340" s="124"/>
      <c r="AF340" s="38"/>
      <c r="AG340" s="39"/>
      <c r="AH340" s="39" t="s">
        <v>229</v>
      </c>
      <c r="AN340" s="39"/>
    </row>
    <row r="341" spans="1:41" customFormat="1" ht="15" x14ac:dyDescent="0.25">
      <c r="A341" s="72"/>
      <c r="B341" s="73"/>
      <c r="C341" s="133" t="s">
        <v>104</v>
      </c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137"/>
      <c r="R341" s="124"/>
      <c r="S341" s="124"/>
      <c r="AF341" s="38"/>
      <c r="AG341" s="39"/>
      <c r="AH341" s="39"/>
      <c r="AN341" s="39"/>
      <c r="AO341" s="3" t="s">
        <v>104</v>
      </c>
    </row>
    <row r="342" spans="1:41" customFormat="1" ht="15" x14ac:dyDescent="0.25">
      <c r="A342" s="72"/>
      <c r="B342" s="73"/>
      <c r="C342" s="135" t="s">
        <v>83</v>
      </c>
      <c r="D342" s="135"/>
      <c r="E342" s="135"/>
      <c r="F342" s="42"/>
      <c r="G342" s="43"/>
      <c r="H342" s="43"/>
      <c r="I342" s="43"/>
      <c r="J342" s="46"/>
      <c r="K342" s="43"/>
      <c r="L342" s="74">
        <v>435.6</v>
      </c>
      <c r="M342" s="66"/>
      <c r="N342" s="75">
        <v>3554.5</v>
      </c>
      <c r="R342" s="124"/>
      <c r="S342" s="124"/>
      <c r="AF342" s="38"/>
      <c r="AG342" s="39"/>
      <c r="AH342" s="39"/>
      <c r="AN342" s="39" t="s">
        <v>83</v>
      </c>
    </row>
    <row r="343" spans="1:41" customFormat="1" ht="34.5" x14ac:dyDescent="0.25">
      <c r="A343" s="40" t="s">
        <v>231</v>
      </c>
      <c r="B343" s="41" t="s">
        <v>232</v>
      </c>
      <c r="C343" s="135" t="s">
        <v>233</v>
      </c>
      <c r="D343" s="135"/>
      <c r="E343" s="135"/>
      <c r="F343" s="42" t="s">
        <v>230</v>
      </c>
      <c r="G343" s="43">
        <v>8</v>
      </c>
      <c r="H343" s="44">
        <v>1</v>
      </c>
      <c r="I343" s="44">
        <v>8</v>
      </c>
      <c r="J343" s="74">
        <v>150.53</v>
      </c>
      <c r="K343" s="43"/>
      <c r="L343" s="82">
        <v>1204.24</v>
      </c>
      <c r="M343" s="83">
        <v>8.16</v>
      </c>
      <c r="N343" s="75">
        <v>9826.6</v>
      </c>
      <c r="R343" s="124"/>
      <c r="S343" s="124"/>
      <c r="AF343" s="38"/>
      <c r="AG343" s="39"/>
      <c r="AH343" s="39" t="s">
        <v>233</v>
      </c>
      <c r="AN343" s="39"/>
    </row>
    <row r="344" spans="1:41" customFormat="1" ht="15" x14ac:dyDescent="0.25">
      <c r="A344" s="72"/>
      <c r="B344" s="73"/>
      <c r="C344" s="133" t="s">
        <v>104</v>
      </c>
      <c r="D344" s="133"/>
      <c r="E344" s="133"/>
      <c r="F344" s="133"/>
      <c r="G344" s="133"/>
      <c r="H344" s="133"/>
      <c r="I344" s="133"/>
      <c r="J344" s="133"/>
      <c r="K344" s="133"/>
      <c r="L344" s="133"/>
      <c r="M344" s="133"/>
      <c r="N344" s="137"/>
      <c r="R344" s="124"/>
      <c r="S344" s="124"/>
      <c r="AF344" s="38"/>
      <c r="AG344" s="39"/>
      <c r="AH344" s="39"/>
      <c r="AN344" s="39"/>
      <c r="AO344" s="3" t="s">
        <v>104</v>
      </c>
    </row>
    <row r="345" spans="1:41" customFormat="1" ht="15" x14ac:dyDescent="0.25">
      <c r="A345" s="72"/>
      <c r="B345" s="73"/>
      <c r="C345" s="135" t="s">
        <v>83</v>
      </c>
      <c r="D345" s="135"/>
      <c r="E345" s="135"/>
      <c r="F345" s="42"/>
      <c r="G345" s="43"/>
      <c r="H345" s="43"/>
      <c r="I345" s="43"/>
      <c r="J345" s="46"/>
      <c r="K345" s="43"/>
      <c r="L345" s="82">
        <v>1204.24</v>
      </c>
      <c r="M345" s="66"/>
      <c r="N345" s="75">
        <v>9826.6</v>
      </c>
      <c r="R345" s="124"/>
      <c r="S345" s="124"/>
      <c r="AF345" s="38"/>
      <c r="AG345" s="39"/>
      <c r="AH345" s="39"/>
      <c r="AN345" s="39" t="s">
        <v>83</v>
      </c>
    </row>
    <row r="346" spans="1:41" customFormat="1" ht="15" x14ac:dyDescent="0.25">
      <c r="A346" s="139" t="s">
        <v>234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1"/>
      <c r="R346" s="124"/>
      <c r="S346" s="124"/>
      <c r="AF346" s="38"/>
      <c r="AG346" s="39" t="s">
        <v>234</v>
      </c>
      <c r="AH346" s="39"/>
      <c r="AN346" s="39"/>
    </row>
    <row r="347" spans="1:41" customFormat="1" ht="15" x14ac:dyDescent="0.25">
      <c r="A347" s="40" t="s">
        <v>235</v>
      </c>
      <c r="B347" s="41" t="s">
        <v>236</v>
      </c>
      <c r="C347" s="135" t="s">
        <v>237</v>
      </c>
      <c r="D347" s="135"/>
      <c r="E347" s="135"/>
      <c r="F347" s="42" t="s">
        <v>103</v>
      </c>
      <c r="G347" s="43">
        <v>0.5</v>
      </c>
      <c r="H347" s="44">
        <v>1</v>
      </c>
      <c r="I347" s="81">
        <v>0.5</v>
      </c>
      <c r="J347" s="46"/>
      <c r="K347" s="43"/>
      <c r="L347" s="46"/>
      <c r="M347" s="43"/>
      <c r="N347" s="47"/>
      <c r="R347" s="124"/>
      <c r="S347" s="124"/>
      <c r="AF347" s="38"/>
      <c r="AG347" s="39"/>
      <c r="AH347" s="39" t="s">
        <v>237</v>
      </c>
      <c r="AN347" s="39"/>
    </row>
    <row r="348" spans="1:41" customFormat="1" ht="68.25" x14ac:dyDescent="0.25">
      <c r="A348" s="50"/>
      <c r="B348" s="51" t="s">
        <v>68</v>
      </c>
      <c r="C348" s="129" t="s">
        <v>69</v>
      </c>
      <c r="D348" s="129"/>
      <c r="E348" s="129"/>
      <c r="F348" s="129"/>
      <c r="G348" s="129"/>
      <c r="H348" s="129"/>
      <c r="I348" s="129"/>
      <c r="J348" s="129"/>
      <c r="K348" s="129"/>
      <c r="L348" s="129"/>
      <c r="M348" s="129"/>
      <c r="N348" s="136"/>
      <c r="R348" s="124"/>
      <c r="S348" s="124"/>
      <c r="AF348" s="38"/>
      <c r="AG348" s="39"/>
      <c r="AH348" s="39"/>
      <c r="AJ348" s="3" t="s">
        <v>69</v>
      </c>
      <c r="AN348" s="39"/>
    </row>
    <row r="349" spans="1:41" customFormat="1" ht="15" x14ac:dyDescent="0.25">
      <c r="A349" s="52"/>
      <c r="B349" s="51" t="s">
        <v>59</v>
      </c>
      <c r="C349" s="133" t="s">
        <v>87</v>
      </c>
      <c r="D349" s="133"/>
      <c r="E349" s="133"/>
      <c r="F349" s="53"/>
      <c r="G349" s="54"/>
      <c r="H349" s="54"/>
      <c r="I349" s="54"/>
      <c r="J349" s="57">
        <v>240.36</v>
      </c>
      <c r="K349" s="58">
        <v>1.1499999999999999</v>
      </c>
      <c r="L349" s="57">
        <v>138.21</v>
      </c>
      <c r="M349" s="58">
        <v>44.77</v>
      </c>
      <c r="N349" s="59">
        <v>6187.66</v>
      </c>
      <c r="R349" s="124"/>
      <c r="S349" s="124"/>
      <c r="AF349" s="38"/>
      <c r="AG349" s="39"/>
      <c r="AH349" s="39"/>
      <c r="AK349" s="3" t="s">
        <v>87</v>
      </c>
      <c r="AN349" s="39"/>
    </row>
    <row r="350" spans="1:41" customFormat="1" ht="15" x14ac:dyDescent="0.25">
      <c r="A350" s="52"/>
      <c r="B350" s="51" t="s">
        <v>70</v>
      </c>
      <c r="C350" s="133" t="s">
        <v>71</v>
      </c>
      <c r="D350" s="133"/>
      <c r="E350" s="133"/>
      <c r="F350" s="53"/>
      <c r="G350" s="54"/>
      <c r="H350" s="54"/>
      <c r="I350" s="54"/>
      <c r="J350" s="57">
        <v>28.32</v>
      </c>
      <c r="K350" s="58">
        <v>1.1499999999999999</v>
      </c>
      <c r="L350" s="57">
        <v>16.28</v>
      </c>
      <c r="M350" s="58">
        <v>13.24</v>
      </c>
      <c r="N350" s="71">
        <v>215.55</v>
      </c>
      <c r="R350" s="124"/>
      <c r="S350" s="124"/>
      <c r="AF350" s="38"/>
      <c r="AG350" s="39"/>
      <c r="AH350" s="39"/>
      <c r="AK350" s="3" t="s">
        <v>71</v>
      </c>
      <c r="AN350" s="39"/>
    </row>
    <row r="351" spans="1:41" customFormat="1" ht="15" x14ac:dyDescent="0.25">
      <c r="A351" s="52"/>
      <c r="B351" s="51" t="s">
        <v>72</v>
      </c>
      <c r="C351" s="133" t="s">
        <v>73</v>
      </c>
      <c r="D351" s="133"/>
      <c r="E351" s="133"/>
      <c r="F351" s="53"/>
      <c r="G351" s="54"/>
      <c r="H351" s="54"/>
      <c r="I351" s="54"/>
      <c r="J351" s="57">
        <v>4.08</v>
      </c>
      <c r="K351" s="58">
        <v>1.1499999999999999</v>
      </c>
      <c r="L351" s="57">
        <v>2.35</v>
      </c>
      <c r="M351" s="58">
        <v>44.77</v>
      </c>
      <c r="N351" s="71">
        <v>105.21</v>
      </c>
      <c r="R351" s="124"/>
      <c r="S351" s="124"/>
      <c r="AF351" s="38"/>
      <c r="AG351" s="39"/>
      <c r="AH351" s="39"/>
      <c r="AK351" s="3" t="s">
        <v>73</v>
      </c>
      <c r="AN351" s="39"/>
    </row>
    <row r="352" spans="1:41" customFormat="1" ht="15" x14ac:dyDescent="0.25">
      <c r="A352" s="52"/>
      <c r="B352" s="51" t="s">
        <v>88</v>
      </c>
      <c r="C352" s="133" t="s">
        <v>89</v>
      </c>
      <c r="D352" s="133"/>
      <c r="E352" s="133"/>
      <c r="F352" s="53"/>
      <c r="G352" s="54"/>
      <c r="H352" s="54"/>
      <c r="I352" s="54"/>
      <c r="J352" s="57">
        <v>405.64</v>
      </c>
      <c r="K352" s="54"/>
      <c r="L352" s="57">
        <v>202.82</v>
      </c>
      <c r="M352" s="58">
        <v>8.16</v>
      </c>
      <c r="N352" s="59">
        <v>1655.01</v>
      </c>
      <c r="R352" s="124"/>
      <c r="S352" s="124"/>
      <c r="AF352" s="38"/>
      <c r="AG352" s="39"/>
      <c r="AH352" s="39"/>
      <c r="AK352" s="3" t="s">
        <v>89</v>
      </c>
      <c r="AN352" s="39"/>
    </row>
    <row r="353" spans="1:41" customFormat="1" ht="15" x14ac:dyDescent="0.25">
      <c r="A353" s="60"/>
      <c r="B353" s="51"/>
      <c r="C353" s="133" t="s">
        <v>90</v>
      </c>
      <c r="D353" s="133"/>
      <c r="E353" s="133"/>
      <c r="F353" s="53" t="s">
        <v>75</v>
      </c>
      <c r="G353" s="70">
        <v>26.5</v>
      </c>
      <c r="H353" s="58">
        <v>1.1499999999999999</v>
      </c>
      <c r="I353" s="62">
        <v>15.237500000000001</v>
      </c>
      <c r="J353" s="63"/>
      <c r="K353" s="54"/>
      <c r="L353" s="63"/>
      <c r="M353" s="54"/>
      <c r="N353" s="64"/>
      <c r="R353" s="124"/>
      <c r="S353" s="124"/>
      <c r="AF353" s="38"/>
      <c r="AG353" s="39"/>
      <c r="AH353" s="39"/>
      <c r="AL353" s="3" t="s">
        <v>90</v>
      </c>
      <c r="AN353" s="39"/>
    </row>
    <row r="354" spans="1:41" customFormat="1" ht="15" x14ac:dyDescent="0.25">
      <c r="A354" s="60"/>
      <c r="B354" s="51"/>
      <c r="C354" s="133" t="s">
        <v>74</v>
      </c>
      <c r="D354" s="133"/>
      <c r="E354" s="133"/>
      <c r="F354" s="53" t="s">
        <v>75</v>
      </c>
      <c r="G354" s="58">
        <v>0.33</v>
      </c>
      <c r="H354" s="58">
        <v>1.1499999999999999</v>
      </c>
      <c r="I354" s="80">
        <v>0.18975</v>
      </c>
      <c r="J354" s="63"/>
      <c r="K354" s="54"/>
      <c r="L354" s="63"/>
      <c r="M354" s="54"/>
      <c r="N354" s="64"/>
      <c r="R354" s="124"/>
      <c r="S354" s="124"/>
      <c r="AF354" s="38"/>
      <c r="AG354" s="39"/>
      <c r="AH354" s="39"/>
      <c r="AL354" s="3" t="s">
        <v>74</v>
      </c>
      <c r="AN354" s="39"/>
    </row>
    <row r="355" spans="1:41" customFormat="1" ht="15" x14ac:dyDescent="0.25">
      <c r="A355" s="52"/>
      <c r="B355" s="51"/>
      <c r="C355" s="138" t="s">
        <v>76</v>
      </c>
      <c r="D355" s="138"/>
      <c r="E355" s="138"/>
      <c r="F355" s="65"/>
      <c r="G355" s="66"/>
      <c r="H355" s="66"/>
      <c r="I355" s="66"/>
      <c r="J355" s="68">
        <v>674.32</v>
      </c>
      <c r="K355" s="66"/>
      <c r="L355" s="68">
        <v>357.31</v>
      </c>
      <c r="M355" s="66"/>
      <c r="N355" s="69">
        <v>8058.22</v>
      </c>
      <c r="R355" s="124"/>
      <c r="S355" s="124"/>
      <c r="AF355" s="38"/>
      <c r="AG355" s="39"/>
      <c r="AH355" s="39"/>
      <c r="AM355" s="3" t="s">
        <v>76</v>
      </c>
      <c r="AN355" s="39"/>
    </row>
    <row r="356" spans="1:41" customFormat="1" ht="15" x14ac:dyDescent="0.25">
      <c r="A356" s="60"/>
      <c r="B356" s="51"/>
      <c r="C356" s="133" t="s">
        <v>77</v>
      </c>
      <c r="D356" s="133"/>
      <c r="E356" s="133"/>
      <c r="F356" s="53"/>
      <c r="G356" s="54"/>
      <c r="H356" s="54"/>
      <c r="I356" s="54"/>
      <c r="J356" s="63"/>
      <c r="K356" s="54"/>
      <c r="L356" s="57">
        <v>140.56</v>
      </c>
      <c r="M356" s="54"/>
      <c r="N356" s="59">
        <v>6292.87</v>
      </c>
      <c r="R356" s="124"/>
      <c r="S356" s="124"/>
      <c r="AF356" s="38"/>
      <c r="AG356" s="39"/>
      <c r="AH356" s="39"/>
      <c r="AL356" s="3" t="s">
        <v>77</v>
      </c>
      <c r="AN356" s="39"/>
    </row>
    <row r="357" spans="1:41" customFormat="1" ht="45.75" x14ac:dyDescent="0.25">
      <c r="A357" s="60"/>
      <c r="B357" s="51" t="s">
        <v>200</v>
      </c>
      <c r="C357" s="133" t="s">
        <v>201</v>
      </c>
      <c r="D357" s="133"/>
      <c r="E357" s="133"/>
      <c r="F357" s="53" t="s">
        <v>80</v>
      </c>
      <c r="G357" s="61">
        <v>103</v>
      </c>
      <c r="H357" s="54"/>
      <c r="I357" s="61">
        <v>103</v>
      </c>
      <c r="J357" s="63"/>
      <c r="K357" s="54"/>
      <c r="L357" s="57">
        <v>144.78</v>
      </c>
      <c r="M357" s="54"/>
      <c r="N357" s="59">
        <v>6481.66</v>
      </c>
      <c r="R357" s="124"/>
      <c r="S357" s="124"/>
      <c r="AF357" s="38"/>
      <c r="AG357" s="39"/>
      <c r="AH357" s="39"/>
      <c r="AL357" s="3" t="s">
        <v>201</v>
      </c>
      <c r="AN357" s="39"/>
    </row>
    <row r="358" spans="1:41" customFormat="1" ht="45.75" x14ac:dyDescent="0.25">
      <c r="A358" s="60"/>
      <c r="B358" s="51" t="s">
        <v>202</v>
      </c>
      <c r="C358" s="133" t="s">
        <v>203</v>
      </c>
      <c r="D358" s="133"/>
      <c r="E358" s="133"/>
      <c r="F358" s="53" t="s">
        <v>80</v>
      </c>
      <c r="G358" s="61">
        <v>59</v>
      </c>
      <c r="H358" s="54"/>
      <c r="I358" s="61">
        <v>59</v>
      </c>
      <c r="J358" s="63"/>
      <c r="K358" s="54"/>
      <c r="L358" s="57">
        <v>82.93</v>
      </c>
      <c r="M358" s="54"/>
      <c r="N358" s="59">
        <v>3712.79</v>
      </c>
      <c r="R358" s="124"/>
      <c r="S358" s="124"/>
      <c r="AF358" s="38"/>
      <c r="AG358" s="39"/>
      <c r="AH358" s="39"/>
      <c r="AL358" s="3" t="s">
        <v>203</v>
      </c>
      <c r="AN358" s="39"/>
    </row>
    <row r="359" spans="1:41" customFormat="1" ht="15" x14ac:dyDescent="0.25">
      <c r="A359" s="72"/>
      <c r="B359" s="73"/>
      <c r="C359" s="135" t="s">
        <v>83</v>
      </c>
      <c r="D359" s="135"/>
      <c r="E359" s="135"/>
      <c r="F359" s="42"/>
      <c r="G359" s="43"/>
      <c r="H359" s="43"/>
      <c r="I359" s="43"/>
      <c r="J359" s="46"/>
      <c r="K359" s="43"/>
      <c r="L359" s="74">
        <v>585.02</v>
      </c>
      <c r="M359" s="66"/>
      <c r="N359" s="75">
        <v>18252.669999999998</v>
      </c>
      <c r="R359" s="124"/>
      <c r="S359" s="124"/>
      <c r="AF359" s="38"/>
      <c r="AG359" s="39"/>
      <c r="AH359" s="39"/>
      <c r="AN359" s="39" t="s">
        <v>83</v>
      </c>
    </row>
    <row r="360" spans="1:41" customFormat="1" ht="23.25" x14ac:dyDescent="0.25">
      <c r="A360" s="40" t="s">
        <v>238</v>
      </c>
      <c r="B360" s="41" t="s">
        <v>239</v>
      </c>
      <c r="C360" s="135" t="s">
        <v>240</v>
      </c>
      <c r="D360" s="135"/>
      <c r="E360" s="135"/>
      <c r="F360" s="42" t="s">
        <v>103</v>
      </c>
      <c r="G360" s="43">
        <v>0.51</v>
      </c>
      <c r="H360" s="44">
        <v>1</v>
      </c>
      <c r="I360" s="83">
        <v>0.51</v>
      </c>
      <c r="J360" s="74">
        <v>592.76</v>
      </c>
      <c r="K360" s="43"/>
      <c r="L360" s="74">
        <v>302.31</v>
      </c>
      <c r="M360" s="83">
        <v>8.16</v>
      </c>
      <c r="N360" s="75">
        <v>2466.85</v>
      </c>
      <c r="R360" s="124"/>
      <c r="S360" s="124"/>
      <c r="AF360" s="38"/>
      <c r="AG360" s="39"/>
      <c r="AH360" s="39" t="s">
        <v>240</v>
      </c>
      <c r="AN360" s="39"/>
    </row>
    <row r="361" spans="1:41" customFormat="1" ht="15" x14ac:dyDescent="0.25">
      <c r="A361" s="72"/>
      <c r="B361" s="73"/>
      <c r="C361" s="133" t="s">
        <v>104</v>
      </c>
      <c r="D361" s="133"/>
      <c r="E361" s="133"/>
      <c r="F361" s="133"/>
      <c r="G361" s="133"/>
      <c r="H361" s="133"/>
      <c r="I361" s="133"/>
      <c r="J361" s="133"/>
      <c r="K361" s="133"/>
      <c r="L361" s="133"/>
      <c r="M361" s="133"/>
      <c r="N361" s="137"/>
      <c r="R361" s="124"/>
      <c r="S361" s="124"/>
      <c r="AF361" s="38"/>
      <c r="AG361" s="39"/>
      <c r="AH361" s="39"/>
      <c r="AN361" s="39"/>
      <c r="AO361" s="3" t="s">
        <v>104</v>
      </c>
    </row>
    <row r="362" spans="1:41" customFormat="1" ht="15" x14ac:dyDescent="0.25">
      <c r="A362" s="72"/>
      <c r="B362" s="73"/>
      <c r="C362" s="135" t="s">
        <v>83</v>
      </c>
      <c r="D362" s="135"/>
      <c r="E362" s="135"/>
      <c r="F362" s="42"/>
      <c r="G362" s="43"/>
      <c r="H362" s="43"/>
      <c r="I362" s="43"/>
      <c r="J362" s="46"/>
      <c r="K362" s="43"/>
      <c r="L362" s="74">
        <v>302.31</v>
      </c>
      <c r="M362" s="66"/>
      <c r="N362" s="75">
        <v>2466.85</v>
      </c>
      <c r="R362" s="124"/>
      <c r="S362" s="124"/>
      <c r="AF362" s="38"/>
      <c r="AG362" s="39"/>
      <c r="AH362" s="39"/>
      <c r="AN362" s="39" t="s">
        <v>83</v>
      </c>
    </row>
    <row r="363" spans="1:41" customFormat="1" ht="15" x14ac:dyDescent="0.25">
      <c r="A363" s="139" t="s">
        <v>241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1"/>
      <c r="R363" s="124"/>
      <c r="S363" s="124"/>
      <c r="AF363" s="38"/>
      <c r="AG363" s="39" t="s">
        <v>241</v>
      </c>
      <c r="AH363" s="39"/>
      <c r="AN363" s="39"/>
    </row>
    <row r="364" spans="1:41" customFormat="1" ht="23.25" x14ac:dyDescent="0.25">
      <c r="A364" s="40" t="s">
        <v>242</v>
      </c>
      <c r="B364" s="41" t="s">
        <v>243</v>
      </c>
      <c r="C364" s="135" t="s">
        <v>244</v>
      </c>
      <c r="D364" s="135"/>
      <c r="E364" s="135"/>
      <c r="F364" s="42" t="s">
        <v>225</v>
      </c>
      <c r="G364" s="43">
        <v>0.08</v>
      </c>
      <c r="H364" s="44">
        <v>1</v>
      </c>
      <c r="I364" s="83">
        <v>0.08</v>
      </c>
      <c r="J364" s="46"/>
      <c r="K364" s="43"/>
      <c r="L364" s="46"/>
      <c r="M364" s="43"/>
      <c r="N364" s="47"/>
      <c r="R364" s="124"/>
      <c r="S364" s="124"/>
      <c r="AF364" s="38"/>
      <c r="AG364" s="39"/>
      <c r="AH364" s="39" t="s">
        <v>244</v>
      </c>
      <c r="AN364" s="39"/>
    </row>
    <row r="365" spans="1:41" customFormat="1" ht="15" x14ac:dyDescent="0.25">
      <c r="A365" s="48"/>
      <c r="B365" s="49"/>
      <c r="C365" s="133" t="s">
        <v>226</v>
      </c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7"/>
      <c r="R365" s="124"/>
      <c r="S365" s="124"/>
      <c r="AF365" s="38"/>
      <c r="AG365" s="39"/>
      <c r="AH365" s="39"/>
      <c r="AI365" s="3" t="s">
        <v>226</v>
      </c>
      <c r="AN365" s="39"/>
    </row>
    <row r="366" spans="1:41" customFormat="1" ht="23.25" x14ac:dyDescent="0.25">
      <c r="A366" s="50"/>
      <c r="B366" s="51" t="s">
        <v>66</v>
      </c>
      <c r="C366" s="129" t="s">
        <v>67</v>
      </c>
      <c r="D366" s="129"/>
      <c r="E366" s="129"/>
      <c r="F366" s="129"/>
      <c r="G366" s="129"/>
      <c r="H366" s="129"/>
      <c r="I366" s="129"/>
      <c r="J366" s="129"/>
      <c r="K366" s="129"/>
      <c r="L366" s="129"/>
      <c r="M366" s="129"/>
      <c r="N366" s="136"/>
      <c r="R366" s="124"/>
      <c r="S366" s="124"/>
      <c r="AF366" s="38"/>
      <c r="AG366" s="39"/>
      <c r="AH366" s="39"/>
      <c r="AJ366" s="3" t="s">
        <v>67</v>
      </c>
      <c r="AN366" s="39"/>
    </row>
    <row r="367" spans="1:41" customFormat="1" ht="68.25" x14ac:dyDescent="0.25">
      <c r="A367" s="50"/>
      <c r="B367" s="51" t="s">
        <v>68</v>
      </c>
      <c r="C367" s="129" t="s">
        <v>69</v>
      </c>
      <c r="D367" s="129"/>
      <c r="E367" s="129"/>
      <c r="F367" s="129"/>
      <c r="G367" s="129"/>
      <c r="H367" s="129"/>
      <c r="I367" s="129"/>
      <c r="J367" s="129"/>
      <c r="K367" s="129"/>
      <c r="L367" s="129"/>
      <c r="M367" s="129"/>
      <c r="N367" s="136"/>
      <c r="R367" s="124"/>
      <c r="S367" s="124"/>
      <c r="AF367" s="38"/>
      <c r="AG367" s="39"/>
      <c r="AH367" s="39"/>
      <c r="AJ367" s="3" t="s">
        <v>69</v>
      </c>
      <c r="AN367" s="39"/>
    </row>
    <row r="368" spans="1:41" customFormat="1" ht="15" x14ac:dyDescent="0.25">
      <c r="A368" s="52"/>
      <c r="B368" s="51" t="s">
        <v>59</v>
      </c>
      <c r="C368" s="133" t="s">
        <v>87</v>
      </c>
      <c r="D368" s="133"/>
      <c r="E368" s="133"/>
      <c r="F368" s="53"/>
      <c r="G368" s="54"/>
      <c r="H368" s="54"/>
      <c r="I368" s="54"/>
      <c r="J368" s="57">
        <v>156.69999999999999</v>
      </c>
      <c r="K368" s="62">
        <v>1.3225</v>
      </c>
      <c r="L368" s="57">
        <v>16.579999999999998</v>
      </c>
      <c r="M368" s="58">
        <v>44.77</v>
      </c>
      <c r="N368" s="71">
        <v>742.29</v>
      </c>
      <c r="R368" s="124"/>
      <c r="S368" s="124"/>
      <c r="AF368" s="38"/>
      <c r="AG368" s="39"/>
      <c r="AH368" s="39"/>
      <c r="AK368" s="3" t="s">
        <v>87</v>
      </c>
      <c r="AN368" s="39"/>
    </row>
    <row r="369" spans="1:44" customFormat="1" ht="15" x14ac:dyDescent="0.25">
      <c r="A369" s="52"/>
      <c r="B369" s="51" t="s">
        <v>70</v>
      </c>
      <c r="C369" s="133" t="s">
        <v>71</v>
      </c>
      <c r="D369" s="133"/>
      <c r="E369" s="133"/>
      <c r="F369" s="53"/>
      <c r="G369" s="54"/>
      <c r="H369" s="54"/>
      <c r="I369" s="54"/>
      <c r="J369" s="57">
        <v>7.59</v>
      </c>
      <c r="K369" s="62">
        <v>1.4375</v>
      </c>
      <c r="L369" s="57">
        <v>0.87</v>
      </c>
      <c r="M369" s="58">
        <v>13.24</v>
      </c>
      <c r="N369" s="71">
        <v>11.52</v>
      </c>
      <c r="R369" s="124"/>
      <c r="S369" s="124"/>
      <c r="AF369" s="38"/>
      <c r="AG369" s="39"/>
      <c r="AH369" s="39"/>
      <c r="AK369" s="3" t="s">
        <v>71</v>
      </c>
      <c r="AN369" s="39"/>
    </row>
    <row r="370" spans="1:44" customFormat="1" ht="15" x14ac:dyDescent="0.25">
      <c r="A370" s="52"/>
      <c r="B370" s="51" t="s">
        <v>72</v>
      </c>
      <c r="C370" s="133" t="s">
        <v>73</v>
      </c>
      <c r="D370" s="133"/>
      <c r="E370" s="133"/>
      <c r="F370" s="53"/>
      <c r="G370" s="54"/>
      <c r="H370" s="54"/>
      <c r="I370" s="54"/>
      <c r="J370" s="57">
        <v>0.7</v>
      </c>
      <c r="K370" s="62">
        <v>1.4375</v>
      </c>
      <c r="L370" s="57">
        <v>0.08</v>
      </c>
      <c r="M370" s="58">
        <v>44.77</v>
      </c>
      <c r="N370" s="71">
        <v>3.58</v>
      </c>
      <c r="R370" s="124"/>
      <c r="S370" s="124"/>
      <c r="AF370" s="38"/>
      <c r="AG370" s="39"/>
      <c r="AH370" s="39"/>
      <c r="AK370" s="3" t="s">
        <v>73</v>
      </c>
      <c r="AN370" s="39"/>
    </row>
    <row r="371" spans="1:44" customFormat="1" ht="15" x14ac:dyDescent="0.25">
      <c r="A371" s="60"/>
      <c r="B371" s="51"/>
      <c r="C371" s="133" t="s">
        <v>90</v>
      </c>
      <c r="D371" s="133"/>
      <c r="E371" s="133"/>
      <c r="F371" s="53" t="s">
        <v>75</v>
      </c>
      <c r="G371" s="58">
        <v>16.670000000000002</v>
      </c>
      <c r="H371" s="62">
        <v>1.3225</v>
      </c>
      <c r="I371" s="78">
        <v>1.7636860000000001</v>
      </c>
      <c r="J371" s="63"/>
      <c r="K371" s="54"/>
      <c r="L371" s="63"/>
      <c r="M371" s="54"/>
      <c r="N371" s="64"/>
      <c r="R371" s="124"/>
      <c r="S371" s="124"/>
      <c r="AF371" s="38"/>
      <c r="AG371" s="39"/>
      <c r="AH371" s="39"/>
      <c r="AL371" s="3" t="s">
        <v>90</v>
      </c>
      <c r="AN371" s="39"/>
    </row>
    <row r="372" spans="1:44" customFormat="1" ht="15" x14ac:dyDescent="0.25">
      <c r="A372" s="60"/>
      <c r="B372" s="51"/>
      <c r="C372" s="133" t="s">
        <v>74</v>
      </c>
      <c r="D372" s="133"/>
      <c r="E372" s="133"/>
      <c r="F372" s="53" t="s">
        <v>75</v>
      </c>
      <c r="G372" s="58">
        <v>0.06</v>
      </c>
      <c r="H372" s="62">
        <v>1.4375</v>
      </c>
      <c r="I372" s="62">
        <v>6.8999999999999999E-3</v>
      </c>
      <c r="J372" s="63"/>
      <c r="K372" s="54"/>
      <c r="L372" s="63"/>
      <c r="M372" s="54"/>
      <c r="N372" s="64"/>
      <c r="R372" s="124"/>
      <c r="S372" s="124"/>
      <c r="AF372" s="38"/>
      <c r="AG372" s="39"/>
      <c r="AH372" s="39"/>
      <c r="AL372" s="3" t="s">
        <v>74</v>
      </c>
      <c r="AN372" s="39"/>
    </row>
    <row r="373" spans="1:44" customFormat="1" ht="15" x14ac:dyDescent="0.25">
      <c r="A373" s="52"/>
      <c r="B373" s="51"/>
      <c r="C373" s="138" t="s">
        <v>76</v>
      </c>
      <c r="D373" s="138"/>
      <c r="E373" s="138"/>
      <c r="F373" s="65"/>
      <c r="G373" s="66"/>
      <c r="H373" s="66"/>
      <c r="I373" s="66"/>
      <c r="J373" s="68">
        <v>164.29</v>
      </c>
      <c r="K373" s="66"/>
      <c r="L373" s="68">
        <v>17.45</v>
      </c>
      <c r="M373" s="66"/>
      <c r="N373" s="79">
        <v>753.81</v>
      </c>
      <c r="R373" s="124"/>
      <c r="S373" s="124"/>
      <c r="AF373" s="38"/>
      <c r="AG373" s="39"/>
      <c r="AH373" s="39"/>
      <c r="AM373" s="3" t="s">
        <v>76</v>
      </c>
      <c r="AN373" s="39"/>
    </row>
    <row r="374" spans="1:44" customFormat="1" ht="15" x14ac:dyDescent="0.25">
      <c r="A374" s="60"/>
      <c r="B374" s="51"/>
      <c r="C374" s="133" t="s">
        <v>77</v>
      </c>
      <c r="D374" s="133"/>
      <c r="E374" s="133"/>
      <c r="F374" s="53"/>
      <c r="G374" s="54"/>
      <c r="H374" s="54"/>
      <c r="I374" s="54"/>
      <c r="J374" s="63"/>
      <c r="K374" s="54"/>
      <c r="L374" s="57">
        <v>16.66</v>
      </c>
      <c r="M374" s="54"/>
      <c r="N374" s="71">
        <v>745.87</v>
      </c>
      <c r="R374" s="124"/>
      <c r="S374" s="124"/>
      <c r="AF374" s="38"/>
      <c r="AG374" s="39"/>
      <c r="AH374" s="39"/>
      <c r="AL374" s="3" t="s">
        <v>77</v>
      </c>
      <c r="AN374" s="39"/>
    </row>
    <row r="375" spans="1:44" customFormat="1" ht="23.25" x14ac:dyDescent="0.25">
      <c r="A375" s="60"/>
      <c r="B375" s="51" t="s">
        <v>120</v>
      </c>
      <c r="C375" s="133" t="s">
        <v>121</v>
      </c>
      <c r="D375" s="133"/>
      <c r="E375" s="133"/>
      <c r="F375" s="53" t="s">
        <v>80</v>
      </c>
      <c r="G375" s="61">
        <v>102</v>
      </c>
      <c r="H375" s="54"/>
      <c r="I375" s="61">
        <v>102</v>
      </c>
      <c r="J375" s="63"/>
      <c r="K375" s="54"/>
      <c r="L375" s="57">
        <v>16.989999999999998</v>
      </c>
      <c r="M375" s="54"/>
      <c r="N375" s="71">
        <v>760.79</v>
      </c>
      <c r="R375" s="124"/>
      <c r="S375" s="124"/>
      <c r="AF375" s="38"/>
      <c r="AG375" s="39"/>
      <c r="AH375" s="39"/>
      <c r="AL375" s="3" t="s">
        <v>121</v>
      </c>
      <c r="AN375" s="39"/>
    </row>
    <row r="376" spans="1:44" customFormat="1" ht="45" x14ac:dyDescent="0.25">
      <c r="A376" s="60"/>
      <c r="B376" s="51" t="s">
        <v>122</v>
      </c>
      <c r="C376" s="133" t="s">
        <v>123</v>
      </c>
      <c r="D376" s="133"/>
      <c r="E376" s="133"/>
      <c r="F376" s="53" t="s">
        <v>80</v>
      </c>
      <c r="G376" s="61">
        <v>58</v>
      </c>
      <c r="H376" s="58">
        <v>0.85</v>
      </c>
      <c r="I376" s="70">
        <v>49.3</v>
      </c>
      <c r="J376" s="63"/>
      <c r="K376" s="54"/>
      <c r="L376" s="57">
        <v>8.2100000000000009</v>
      </c>
      <c r="M376" s="54"/>
      <c r="N376" s="71">
        <v>367.71</v>
      </c>
      <c r="R376" s="124"/>
      <c r="S376" s="124"/>
      <c r="AF376" s="38"/>
      <c r="AG376" s="39"/>
      <c r="AH376" s="39"/>
      <c r="AL376" s="3" t="s">
        <v>123</v>
      </c>
      <c r="AN376" s="39"/>
    </row>
    <row r="377" spans="1:44" customFormat="1" ht="15" x14ac:dyDescent="0.25">
      <c r="A377" s="72"/>
      <c r="B377" s="73"/>
      <c r="C377" s="135" t="s">
        <v>83</v>
      </c>
      <c r="D377" s="135"/>
      <c r="E377" s="135"/>
      <c r="F377" s="42"/>
      <c r="G377" s="43"/>
      <c r="H377" s="43"/>
      <c r="I377" s="43"/>
      <c r="J377" s="46"/>
      <c r="K377" s="43"/>
      <c r="L377" s="74">
        <v>42.65</v>
      </c>
      <c r="M377" s="66"/>
      <c r="N377" s="75">
        <v>1882.31</v>
      </c>
      <c r="R377" s="124"/>
      <c r="S377" s="124"/>
      <c r="AF377" s="38"/>
      <c r="AG377" s="39"/>
      <c r="AH377" s="39"/>
      <c r="AN377" s="39" t="s">
        <v>83</v>
      </c>
    </row>
    <row r="378" spans="1:44" customFormat="1" ht="15" x14ac:dyDescent="0.25">
      <c r="A378" s="40" t="s">
        <v>245</v>
      </c>
      <c r="B378" s="41" t="s">
        <v>246</v>
      </c>
      <c r="C378" s="135" t="s">
        <v>247</v>
      </c>
      <c r="D378" s="135"/>
      <c r="E378" s="135"/>
      <c r="F378" s="42" t="s">
        <v>144</v>
      </c>
      <c r="G378" s="43">
        <v>1.8400000000000001E-3</v>
      </c>
      <c r="H378" s="44">
        <v>1</v>
      </c>
      <c r="I378" s="86">
        <v>1.8400000000000001E-3</v>
      </c>
      <c r="J378" s="82">
        <v>520484.22</v>
      </c>
      <c r="K378" s="43"/>
      <c r="L378" s="74">
        <v>957.69</v>
      </c>
      <c r="M378" s="83">
        <v>8.16</v>
      </c>
      <c r="N378" s="75">
        <v>7814.75</v>
      </c>
      <c r="R378" s="124"/>
      <c r="S378" s="124"/>
      <c r="AF378" s="38"/>
      <c r="AG378" s="39"/>
      <c r="AH378" s="39" t="s">
        <v>247</v>
      </c>
      <c r="AN378" s="39"/>
    </row>
    <row r="379" spans="1:44" customFormat="1" ht="15" x14ac:dyDescent="0.25">
      <c r="A379" s="72"/>
      <c r="B379" s="73"/>
      <c r="C379" s="133" t="s">
        <v>104</v>
      </c>
      <c r="D379" s="133"/>
      <c r="E379" s="133"/>
      <c r="F379" s="133"/>
      <c r="G379" s="133"/>
      <c r="H379" s="133"/>
      <c r="I379" s="133"/>
      <c r="J379" s="133"/>
      <c r="K379" s="133"/>
      <c r="L379" s="133"/>
      <c r="M379" s="133"/>
      <c r="N379" s="137"/>
      <c r="R379" s="124"/>
      <c r="S379" s="124"/>
      <c r="AF379" s="38"/>
      <c r="AG379" s="39"/>
      <c r="AH379" s="39"/>
      <c r="AN379" s="39"/>
      <c r="AO379" s="3" t="s">
        <v>104</v>
      </c>
    </row>
    <row r="380" spans="1:44" customFormat="1" ht="15" x14ac:dyDescent="0.25">
      <c r="A380" s="48"/>
      <c r="B380" s="49"/>
      <c r="C380" s="133" t="s">
        <v>248</v>
      </c>
      <c r="D380" s="133"/>
      <c r="E380" s="133"/>
      <c r="F380" s="133"/>
      <c r="G380" s="133"/>
      <c r="H380" s="133"/>
      <c r="I380" s="133"/>
      <c r="J380" s="133"/>
      <c r="K380" s="133"/>
      <c r="L380" s="133"/>
      <c r="M380" s="133"/>
      <c r="N380" s="137"/>
      <c r="R380" s="124"/>
      <c r="S380" s="124"/>
      <c r="AF380" s="38"/>
      <c r="AG380" s="39"/>
      <c r="AH380" s="39"/>
      <c r="AI380" s="3" t="s">
        <v>248</v>
      </c>
      <c r="AN380" s="39"/>
    </row>
    <row r="381" spans="1:44" customFormat="1" ht="15" x14ac:dyDescent="0.25">
      <c r="A381" s="72"/>
      <c r="B381" s="73"/>
      <c r="C381" s="135" t="s">
        <v>83</v>
      </c>
      <c r="D381" s="135"/>
      <c r="E381" s="135"/>
      <c r="F381" s="42"/>
      <c r="G381" s="43"/>
      <c r="H381" s="43"/>
      <c r="I381" s="43"/>
      <c r="J381" s="46"/>
      <c r="K381" s="43"/>
      <c r="L381" s="74">
        <v>957.69</v>
      </c>
      <c r="M381" s="66"/>
      <c r="N381" s="75">
        <v>7814.75</v>
      </c>
      <c r="R381" s="124"/>
      <c r="S381" s="124"/>
      <c r="AF381" s="38"/>
      <c r="AG381" s="39"/>
      <c r="AH381" s="39"/>
      <c r="AN381" s="39" t="s">
        <v>83</v>
      </c>
    </row>
    <row r="382" spans="1:44" customFormat="1" ht="0" hidden="1" customHeight="1" x14ac:dyDescent="0.25">
      <c r="A382" s="87"/>
      <c r="B382" s="88"/>
      <c r="C382" s="88"/>
      <c r="D382" s="88"/>
      <c r="E382" s="88"/>
      <c r="F382" s="89"/>
      <c r="G382" s="89"/>
      <c r="H382" s="89"/>
      <c r="I382" s="89"/>
      <c r="J382" s="90"/>
      <c r="K382" s="89"/>
      <c r="L382" s="90"/>
      <c r="M382" s="54"/>
      <c r="N382" s="90"/>
      <c r="R382" s="124"/>
      <c r="S382" s="124"/>
      <c r="AF382" s="38"/>
      <c r="AG382" s="39"/>
      <c r="AH382" s="39"/>
      <c r="AN382" s="39"/>
    </row>
    <row r="383" spans="1:44" customFormat="1" ht="15" x14ac:dyDescent="0.25">
      <c r="A383" s="91"/>
      <c r="B383" s="92"/>
      <c r="C383" s="135" t="s">
        <v>249</v>
      </c>
      <c r="D383" s="135"/>
      <c r="E383" s="135"/>
      <c r="F383" s="135"/>
      <c r="G383" s="135"/>
      <c r="H383" s="135"/>
      <c r="I383" s="135"/>
      <c r="J383" s="135"/>
      <c r="K383" s="135"/>
      <c r="L383" s="93"/>
      <c r="M383" s="94"/>
      <c r="N383" s="95"/>
      <c r="R383" s="124"/>
      <c r="S383" s="124"/>
      <c r="AF383" s="38"/>
      <c r="AG383" s="39"/>
      <c r="AH383" s="39"/>
      <c r="AN383" s="39"/>
      <c r="AQ383" s="39" t="s">
        <v>249</v>
      </c>
    </row>
    <row r="384" spans="1:44" customFormat="1" ht="15" x14ac:dyDescent="0.25">
      <c r="A384" s="96"/>
      <c r="B384" s="51"/>
      <c r="C384" s="133" t="s">
        <v>250</v>
      </c>
      <c r="D384" s="133"/>
      <c r="E384" s="133"/>
      <c r="F384" s="133"/>
      <c r="G384" s="133"/>
      <c r="H384" s="133"/>
      <c r="I384" s="133"/>
      <c r="J384" s="133"/>
      <c r="K384" s="133"/>
      <c r="L384" s="97">
        <v>19932.240000000002</v>
      </c>
      <c r="M384" s="98"/>
      <c r="N384" s="99"/>
      <c r="R384" s="124"/>
      <c r="S384" s="124"/>
      <c r="AF384" s="38"/>
      <c r="AG384" s="39"/>
      <c r="AH384" s="39"/>
      <c r="AN384" s="39"/>
      <c r="AQ384" s="39"/>
      <c r="AR384" s="3" t="s">
        <v>250</v>
      </c>
    </row>
    <row r="385" spans="1:44" customFormat="1" ht="15" x14ac:dyDescent="0.25">
      <c r="A385" s="96"/>
      <c r="B385" s="51"/>
      <c r="C385" s="133" t="s">
        <v>251</v>
      </c>
      <c r="D385" s="133"/>
      <c r="E385" s="133"/>
      <c r="F385" s="133"/>
      <c r="G385" s="133"/>
      <c r="H385" s="133"/>
      <c r="I385" s="133"/>
      <c r="J385" s="133"/>
      <c r="K385" s="133"/>
      <c r="L385" s="100"/>
      <c r="M385" s="98"/>
      <c r="N385" s="99"/>
      <c r="R385" s="124"/>
      <c r="S385" s="124"/>
      <c r="AF385" s="38"/>
      <c r="AG385" s="39"/>
      <c r="AH385" s="39"/>
      <c r="AN385" s="39"/>
      <c r="AQ385" s="39"/>
      <c r="AR385" s="3" t="s">
        <v>251</v>
      </c>
    </row>
    <row r="386" spans="1:44" customFormat="1" ht="15" x14ac:dyDescent="0.25">
      <c r="A386" s="96"/>
      <c r="B386" s="51"/>
      <c r="C386" s="133" t="s">
        <v>252</v>
      </c>
      <c r="D386" s="133"/>
      <c r="E386" s="133"/>
      <c r="F386" s="133"/>
      <c r="G386" s="133"/>
      <c r="H386" s="133"/>
      <c r="I386" s="133"/>
      <c r="J386" s="133"/>
      <c r="K386" s="133"/>
      <c r="L386" s="97">
        <v>1236.03</v>
      </c>
      <c r="M386" s="98"/>
      <c r="N386" s="99"/>
      <c r="R386" s="124"/>
      <c r="S386" s="124"/>
      <c r="AF386" s="38"/>
      <c r="AG386" s="39"/>
      <c r="AH386" s="39"/>
      <c r="AN386" s="39"/>
      <c r="AQ386" s="39"/>
      <c r="AR386" s="3" t="s">
        <v>252</v>
      </c>
    </row>
    <row r="387" spans="1:44" customFormat="1" ht="15" x14ac:dyDescent="0.25">
      <c r="A387" s="96"/>
      <c r="B387" s="51"/>
      <c r="C387" s="133" t="s">
        <v>253</v>
      </c>
      <c r="D387" s="133"/>
      <c r="E387" s="133"/>
      <c r="F387" s="133"/>
      <c r="G387" s="133"/>
      <c r="H387" s="133"/>
      <c r="I387" s="133"/>
      <c r="J387" s="133"/>
      <c r="K387" s="133"/>
      <c r="L387" s="101">
        <v>917.98</v>
      </c>
      <c r="M387" s="98"/>
      <c r="N387" s="99"/>
      <c r="R387" s="124"/>
      <c r="S387" s="124"/>
      <c r="AF387" s="38"/>
      <c r="AG387" s="39"/>
      <c r="AH387" s="39"/>
      <c r="AN387" s="39"/>
      <c r="AQ387" s="39"/>
      <c r="AR387" s="3" t="s">
        <v>253</v>
      </c>
    </row>
    <row r="388" spans="1:44" customFormat="1" ht="15" x14ac:dyDescent="0.25">
      <c r="A388" s="96"/>
      <c r="B388" s="51"/>
      <c r="C388" s="133" t="s">
        <v>254</v>
      </c>
      <c r="D388" s="133"/>
      <c r="E388" s="133"/>
      <c r="F388" s="133"/>
      <c r="G388" s="133"/>
      <c r="H388" s="133"/>
      <c r="I388" s="133"/>
      <c r="J388" s="133"/>
      <c r="K388" s="133"/>
      <c r="L388" s="101">
        <v>135.12</v>
      </c>
      <c r="M388" s="98"/>
      <c r="N388" s="99"/>
      <c r="R388" s="124"/>
      <c r="S388" s="124"/>
      <c r="AF388" s="38"/>
      <c r="AG388" s="39"/>
      <c r="AH388" s="39"/>
      <c r="AN388" s="39"/>
      <c r="AQ388" s="39"/>
      <c r="AR388" s="3" t="s">
        <v>254</v>
      </c>
    </row>
    <row r="389" spans="1:44" customFormat="1" ht="15" x14ac:dyDescent="0.25">
      <c r="A389" s="96"/>
      <c r="B389" s="51"/>
      <c r="C389" s="133" t="s">
        <v>255</v>
      </c>
      <c r="D389" s="133"/>
      <c r="E389" s="133"/>
      <c r="F389" s="133"/>
      <c r="G389" s="133"/>
      <c r="H389" s="133"/>
      <c r="I389" s="133"/>
      <c r="J389" s="133"/>
      <c r="K389" s="133"/>
      <c r="L389" s="97">
        <v>17778.23</v>
      </c>
      <c r="M389" s="98"/>
      <c r="N389" s="99"/>
      <c r="R389" s="124"/>
      <c r="S389" s="124"/>
      <c r="AF389" s="38"/>
      <c r="AG389" s="39"/>
      <c r="AH389" s="39"/>
      <c r="AN389" s="39"/>
      <c r="AQ389" s="39"/>
      <c r="AR389" s="3" t="s">
        <v>255</v>
      </c>
    </row>
    <row r="390" spans="1:44" customFormat="1" ht="15" x14ac:dyDescent="0.25">
      <c r="A390" s="96"/>
      <c r="B390" s="51"/>
      <c r="C390" s="133" t="s">
        <v>256</v>
      </c>
      <c r="D390" s="133"/>
      <c r="E390" s="133"/>
      <c r="F390" s="133"/>
      <c r="G390" s="133"/>
      <c r="H390" s="133"/>
      <c r="I390" s="133"/>
      <c r="J390" s="133"/>
      <c r="K390" s="133"/>
      <c r="L390" s="97">
        <v>21964.42</v>
      </c>
      <c r="M390" s="98"/>
      <c r="N390" s="99"/>
      <c r="R390" s="124"/>
      <c r="S390" s="124"/>
      <c r="AF390" s="38"/>
      <c r="AG390" s="39"/>
      <c r="AH390" s="39"/>
      <c r="AN390" s="39"/>
      <c r="AQ390" s="39"/>
      <c r="AR390" s="3" t="s">
        <v>256</v>
      </c>
    </row>
    <row r="391" spans="1:44" customFormat="1" ht="15" x14ac:dyDescent="0.25">
      <c r="A391" s="96"/>
      <c r="B391" s="51"/>
      <c r="C391" s="133" t="s">
        <v>257</v>
      </c>
      <c r="D391" s="133"/>
      <c r="E391" s="133"/>
      <c r="F391" s="133"/>
      <c r="G391" s="133"/>
      <c r="H391" s="133"/>
      <c r="I391" s="133"/>
      <c r="J391" s="133"/>
      <c r="K391" s="133"/>
      <c r="L391" s="97">
        <v>21756.75</v>
      </c>
      <c r="M391" s="98"/>
      <c r="N391" s="99"/>
      <c r="R391" s="124"/>
      <c r="S391" s="124"/>
      <c r="AF391" s="38"/>
      <c r="AG391" s="39"/>
      <c r="AH391" s="39"/>
      <c r="AN391" s="39"/>
      <c r="AQ391" s="39"/>
      <c r="AR391" s="3" t="s">
        <v>257</v>
      </c>
    </row>
    <row r="392" spans="1:44" customFormat="1" ht="15" x14ac:dyDescent="0.25">
      <c r="A392" s="96"/>
      <c r="B392" s="51"/>
      <c r="C392" s="133" t="s">
        <v>258</v>
      </c>
      <c r="D392" s="133"/>
      <c r="E392" s="133"/>
      <c r="F392" s="133"/>
      <c r="G392" s="133"/>
      <c r="H392" s="133"/>
      <c r="I392" s="133"/>
      <c r="J392" s="133"/>
      <c r="K392" s="133"/>
      <c r="L392" s="100"/>
      <c r="M392" s="98"/>
      <c r="N392" s="99"/>
      <c r="R392" s="124"/>
      <c r="S392" s="124"/>
      <c r="AF392" s="38"/>
      <c r="AG392" s="39"/>
      <c r="AH392" s="39"/>
      <c r="AN392" s="39"/>
      <c r="AQ392" s="39"/>
      <c r="AR392" s="3" t="s">
        <v>258</v>
      </c>
    </row>
    <row r="393" spans="1:44" customFormat="1" ht="15" x14ac:dyDescent="0.25">
      <c r="A393" s="96"/>
      <c r="B393" s="51"/>
      <c r="C393" s="133" t="s">
        <v>259</v>
      </c>
      <c r="D393" s="133"/>
      <c r="E393" s="133"/>
      <c r="F393" s="133"/>
      <c r="G393" s="133"/>
      <c r="H393" s="133"/>
      <c r="I393" s="133"/>
      <c r="J393" s="133"/>
      <c r="K393" s="133"/>
      <c r="L393" s="97">
        <v>1164.74</v>
      </c>
      <c r="M393" s="98"/>
      <c r="N393" s="99"/>
      <c r="R393" s="124"/>
      <c r="S393" s="124"/>
      <c r="AF393" s="38"/>
      <c r="AG393" s="39"/>
      <c r="AH393" s="39"/>
      <c r="AN393" s="39"/>
      <c r="AQ393" s="39"/>
      <c r="AR393" s="3" t="s">
        <v>259</v>
      </c>
    </row>
    <row r="394" spans="1:44" customFormat="1" ht="15" x14ac:dyDescent="0.25">
      <c r="A394" s="96"/>
      <c r="B394" s="51"/>
      <c r="C394" s="133" t="s">
        <v>260</v>
      </c>
      <c r="D394" s="133"/>
      <c r="E394" s="133"/>
      <c r="F394" s="133"/>
      <c r="G394" s="133"/>
      <c r="H394" s="133"/>
      <c r="I394" s="133"/>
      <c r="J394" s="133"/>
      <c r="K394" s="133"/>
      <c r="L394" s="101">
        <v>871.67</v>
      </c>
      <c r="M394" s="98"/>
      <c r="N394" s="99"/>
      <c r="R394" s="124"/>
      <c r="S394" s="124"/>
      <c r="AF394" s="38"/>
      <c r="AG394" s="39"/>
      <c r="AH394" s="39"/>
      <c r="AN394" s="39"/>
      <c r="AQ394" s="39"/>
      <c r="AR394" s="3" t="s">
        <v>260</v>
      </c>
    </row>
    <row r="395" spans="1:44" customFormat="1" ht="15" x14ac:dyDescent="0.25">
      <c r="A395" s="96"/>
      <c r="B395" s="51"/>
      <c r="C395" s="133" t="s">
        <v>261</v>
      </c>
      <c r="D395" s="133"/>
      <c r="E395" s="133"/>
      <c r="F395" s="133"/>
      <c r="G395" s="133"/>
      <c r="H395" s="133"/>
      <c r="I395" s="133"/>
      <c r="J395" s="133"/>
      <c r="K395" s="133"/>
      <c r="L395" s="101">
        <v>134.83000000000001</v>
      </c>
      <c r="M395" s="98"/>
      <c r="N395" s="99"/>
      <c r="R395" s="124"/>
      <c r="S395" s="124"/>
      <c r="AF395" s="38"/>
      <c r="AG395" s="39"/>
      <c r="AH395" s="39"/>
      <c r="AN395" s="39"/>
      <c r="AQ395" s="39"/>
      <c r="AR395" s="3" t="s">
        <v>261</v>
      </c>
    </row>
    <row r="396" spans="1:44" customFormat="1" ht="15" x14ac:dyDescent="0.25">
      <c r="A396" s="96"/>
      <c r="B396" s="51"/>
      <c r="C396" s="133" t="s">
        <v>262</v>
      </c>
      <c r="D396" s="133"/>
      <c r="E396" s="133"/>
      <c r="F396" s="133"/>
      <c r="G396" s="133"/>
      <c r="H396" s="133"/>
      <c r="I396" s="133"/>
      <c r="J396" s="133"/>
      <c r="K396" s="133"/>
      <c r="L396" s="97">
        <v>17764.740000000002</v>
      </c>
      <c r="M396" s="98"/>
      <c r="N396" s="99"/>
      <c r="R396" s="124"/>
      <c r="S396" s="124"/>
      <c r="AF396" s="38"/>
      <c r="AG396" s="39"/>
      <c r="AH396" s="39"/>
      <c r="AN396" s="39"/>
      <c r="AQ396" s="39"/>
      <c r="AR396" s="3" t="s">
        <v>262</v>
      </c>
    </row>
    <row r="397" spans="1:44" customFormat="1" ht="15" x14ac:dyDescent="0.25">
      <c r="A397" s="96"/>
      <c r="B397" s="51"/>
      <c r="C397" s="133" t="s">
        <v>263</v>
      </c>
      <c r="D397" s="133"/>
      <c r="E397" s="133"/>
      <c r="F397" s="133"/>
      <c r="G397" s="133"/>
      <c r="H397" s="133"/>
      <c r="I397" s="133"/>
      <c r="J397" s="133"/>
      <c r="K397" s="133"/>
      <c r="L397" s="97">
        <v>1311.78</v>
      </c>
      <c r="M397" s="98"/>
      <c r="N397" s="99"/>
      <c r="R397" s="124"/>
      <c r="S397" s="124"/>
      <c r="AF397" s="38"/>
      <c r="AG397" s="39"/>
      <c r="AH397" s="39"/>
      <c r="AN397" s="39"/>
      <c r="AQ397" s="39"/>
      <c r="AR397" s="3" t="s">
        <v>263</v>
      </c>
    </row>
    <row r="398" spans="1:44" customFormat="1" ht="15" x14ac:dyDescent="0.25">
      <c r="A398" s="96"/>
      <c r="B398" s="51"/>
      <c r="C398" s="133" t="s">
        <v>264</v>
      </c>
      <c r="D398" s="133"/>
      <c r="E398" s="133"/>
      <c r="F398" s="133"/>
      <c r="G398" s="133"/>
      <c r="H398" s="133"/>
      <c r="I398" s="133"/>
      <c r="J398" s="133"/>
      <c r="K398" s="133"/>
      <c r="L398" s="101">
        <v>643.82000000000005</v>
      </c>
      <c r="M398" s="98"/>
      <c r="N398" s="99"/>
      <c r="R398" s="124"/>
      <c r="S398" s="124"/>
      <c r="AF398" s="38"/>
      <c r="AG398" s="39"/>
      <c r="AH398" s="39"/>
      <c r="AN398" s="39"/>
      <c r="AQ398" s="39"/>
      <c r="AR398" s="3" t="s">
        <v>264</v>
      </c>
    </row>
    <row r="399" spans="1:44" customFormat="1" ht="15" x14ac:dyDescent="0.25">
      <c r="A399" s="96"/>
      <c r="B399" s="51"/>
      <c r="C399" s="133" t="s">
        <v>265</v>
      </c>
      <c r="D399" s="133"/>
      <c r="E399" s="133"/>
      <c r="F399" s="133"/>
      <c r="G399" s="133"/>
      <c r="H399" s="133"/>
      <c r="I399" s="133"/>
      <c r="J399" s="133"/>
      <c r="K399" s="133"/>
      <c r="L399" s="101">
        <v>207.67</v>
      </c>
      <c r="M399" s="98"/>
      <c r="N399" s="99"/>
      <c r="R399" s="124"/>
      <c r="S399" s="124"/>
      <c r="AF399" s="38"/>
      <c r="AG399" s="39"/>
      <c r="AH399" s="39"/>
      <c r="AN399" s="39"/>
      <c r="AQ399" s="39"/>
      <c r="AR399" s="3" t="s">
        <v>265</v>
      </c>
    </row>
    <row r="400" spans="1:44" customFormat="1" ht="15" x14ac:dyDescent="0.25">
      <c r="A400" s="96"/>
      <c r="B400" s="51"/>
      <c r="C400" s="133" t="s">
        <v>258</v>
      </c>
      <c r="D400" s="133"/>
      <c r="E400" s="133"/>
      <c r="F400" s="133"/>
      <c r="G400" s="133"/>
      <c r="H400" s="133"/>
      <c r="I400" s="133"/>
      <c r="J400" s="133"/>
      <c r="K400" s="133"/>
      <c r="L400" s="100"/>
      <c r="M400" s="98"/>
      <c r="N400" s="99"/>
      <c r="R400" s="124"/>
      <c r="S400" s="124"/>
      <c r="AF400" s="38"/>
      <c r="AG400" s="39"/>
      <c r="AH400" s="39"/>
      <c r="AN400" s="39"/>
      <c r="AQ400" s="39"/>
      <c r="AR400" s="3" t="s">
        <v>258</v>
      </c>
    </row>
    <row r="401" spans="1:45" customFormat="1" ht="15" x14ac:dyDescent="0.25">
      <c r="A401" s="96"/>
      <c r="B401" s="51"/>
      <c r="C401" s="133" t="s">
        <v>259</v>
      </c>
      <c r="D401" s="133"/>
      <c r="E401" s="133"/>
      <c r="F401" s="133"/>
      <c r="G401" s="133"/>
      <c r="H401" s="133"/>
      <c r="I401" s="133"/>
      <c r="J401" s="133"/>
      <c r="K401" s="133"/>
      <c r="L401" s="101">
        <v>71.290000000000006</v>
      </c>
      <c r="M401" s="98"/>
      <c r="N401" s="99"/>
      <c r="R401" s="124"/>
      <c r="S401" s="124"/>
      <c r="AF401" s="38"/>
      <c r="AG401" s="39"/>
      <c r="AH401" s="39"/>
      <c r="AN401" s="39"/>
      <c r="AQ401" s="39"/>
      <c r="AR401" s="3" t="s">
        <v>259</v>
      </c>
    </row>
    <row r="402" spans="1:45" customFormat="1" ht="15" x14ac:dyDescent="0.25">
      <c r="A402" s="96"/>
      <c r="B402" s="51"/>
      <c r="C402" s="133" t="s">
        <v>260</v>
      </c>
      <c r="D402" s="133"/>
      <c r="E402" s="133"/>
      <c r="F402" s="133"/>
      <c r="G402" s="133"/>
      <c r="H402" s="133"/>
      <c r="I402" s="133"/>
      <c r="J402" s="133"/>
      <c r="K402" s="133"/>
      <c r="L402" s="101">
        <v>46.31</v>
      </c>
      <c r="M402" s="98"/>
      <c r="N402" s="99"/>
      <c r="R402" s="124"/>
      <c r="S402" s="124"/>
      <c r="AF402" s="38"/>
      <c r="AG402" s="39"/>
      <c r="AH402" s="39"/>
      <c r="AN402" s="39"/>
      <c r="AQ402" s="39"/>
      <c r="AR402" s="3" t="s">
        <v>260</v>
      </c>
    </row>
    <row r="403" spans="1:45" customFormat="1" ht="15" x14ac:dyDescent="0.25">
      <c r="A403" s="96"/>
      <c r="B403" s="51"/>
      <c r="C403" s="133" t="s">
        <v>261</v>
      </c>
      <c r="D403" s="133"/>
      <c r="E403" s="133"/>
      <c r="F403" s="133"/>
      <c r="G403" s="133"/>
      <c r="H403" s="133"/>
      <c r="I403" s="133"/>
      <c r="J403" s="133"/>
      <c r="K403" s="133"/>
      <c r="L403" s="101">
        <v>0.28999999999999998</v>
      </c>
      <c r="M403" s="98"/>
      <c r="N403" s="99"/>
      <c r="R403" s="124"/>
      <c r="S403" s="124"/>
      <c r="AF403" s="38"/>
      <c r="AG403" s="39"/>
      <c r="AH403" s="39"/>
      <c r="AN403" s="39"/>
      <c r="AQ403" s="39"/>
      <c r="AR403" s="3" t="s">
        <v>261</v>
      </c>
    </row>
    <row r="404" spans="1:45" customFormat="1" ht="15" x14ac:dyDescent="0.25">
      <c r="A404" s="96"/>
      <c r="B404" s="51"/>
      <c r="C404" s="133" t="s">
        <v>262</v>
      </c>
      <c r="D404" s="133"/>
      <c r="E404" s="133"/>
      <c r="F404" s="133"/>
      <c r="G404" s="133"/>
      <c r="H404" s="133"/>
      <c r="I404" s="133"/>
      <c r="J404" s="133"/>
      <c r="K404" s="133"/>
      <c r="L404" s="101">
        <v>13.49</v>
      </c>
      <c r="M404" s="98"/>
      <c r="N404" s="99"/>
      <c r="R404" s="124"/>
      <c r="S404" s="124"/>
      <c r="AF404" s="38"/>
      <c r="AG404" s="39"/>
      <c r="AH404" s="39"/>
      <c r="AN404" s="39"/>
      <c r="AQ404" s="39"/>
      <c r="AR404" s="3" t="s">
        <v>262</v>
      </c>
    </row>
    <row r="405" spans="1:45" customFormat="1" ht="15" x14ac:dyDescent="0.25">
      <c r="A405" s="96"/>
      <c r="B405" s="51"/>
      <c r="C405" s="133" t="s">
        <v>263</v>
      </c>
      <c r="D405" s="133"/>
      <c r="E405" s="133"/>
      <c r="F405" s="133"/>
      <c r="G405" s="133"/>
      <c r="H405" s="133"/>
      <c r="I405" s="133"/>
      <c r="J405" s="133"/>
      <c r="K405" s="133"/>
      <c r="L405" s="101">
        <v>52.25</v>
      </c>
      <c r="M405" s="98"/>
      <c r="N405" s="99"/>
      <c r="R405" s="124"/>
      <c r="S405" s="124"/>
      <c r="AF405" s="38"/>
      <c r="AG405" s="39"/>
      <c r="AH405" s="39"/>
      <c r="AN405" s="39"/>
      <c r="AQ405" s="39"/>
      <c r="AR405" s="3" t="s">
        <v>263</v>
      </c>
    </row>
    <row r="406" spans="1:45" customFormat="1" ht="15" x14ac:dyDescent="0.25">
      <c r="A406" s="96"/>
      <c r="B406" s="51"/>
      <c r="C406" s="133" t="s">
        <v>264</v>
      </c>
      <c r="D406" s="133"/>
      <c r="E406" s="133"/>
      <c r="F406" s="133"/>
      <c r="G406" s="133"/>
      <c r="H406" s="133"/>
      <c r="I406" s="133"/>
      <c r="J406" s="133"/>
      <c r="K406" s="133"/>
      <c r="L406" s="101">
        <v>24.33</v>
      </c>
      <c r="M406" s="98"/>
      <c r="N406" s="99"/>
      <c r="R406" s="124"/>
      <c r="S406" s="124"/>
      <c r="AF406" s="38"/>
      <c r="AG406" s="39"/>
      <c r="AH406" s="39"/>
      <c r="AN406" s="39"/>
      <c r="AQ406" s="39"/>
      <c r="AR406" s="3" t="s">
        <v>264</v>
      </c>
    </row>
    <row r="407" spans="1:45" customFormat="1" ht="15" x14ac:dyDescent="0.25">
      <c r="A407" s="96"/>
      <c r="B407" s="51"/>
      <c r="C407" s="133" t="s">
        <v>266</v>
      </c>
      <c r="D407" s="133"/>
      <c r="E407" s="133"/>
      <c r="F407" s="133"/>
      <c r="G407" s="133"/>
      <c r="H407" s="133"/>
      <c r="I407" s="133"/>
      <c r="J407" s="133"/>
      <c r="K407" s="133"/>
      <c r="L407" s="97">
        <v>1371.15</v>
      </c>
      <c r="M407" s="98"/>
      <c r="N407" s="99"/>
      <c r="R407" s="124"/>
      <c r="S407" s="124"/>
      <c r="AF407" s="38"/>
      <c r="AG407" s="39"/>
      <c r="AH407" s="39"/>
      <c r="AN407" s="39"/>
      <c r="AQ407" s="39"/>
      <c r="AR407" s="3" t="s">
        <v>266</v>
      </c>
    </row>
    <row r="408" spans="1:45" customFormat="1" ht="15" x14ac:dyDescent="0.25">
      <c r="A408" s="96"/>
      <c r="B408" s="51"/>
      <c r="C408" s="133" t="s">
        <v>267</v>
      </c>
      <c r="D408" s="133"/>
      <c r="E408" s="133"/>
      <c r="F408" s="133"/>
      <c r="G408" s="133"/>
      <c r="H408" s="133"/>
      <c r="I408" s="133"/>
      <c r="J408" s="133"/>
      <c r="K408" s="133"/>
      <c r="L408" s="97">
        <v>1364.03</v>
      </c>
      <c r="M408" s="98"/>
      <c r="N408" s="99"/>
      <c r="R408" s="124"/>
      <c r="S408" s="124"/>
      <c r="AF408" s="38"/>
      <c r="AG408" s="39"/>
      <c r="AH408" s="39"/>
      <c r="AN408" s="39"/>
      <c r="AQ408" s="39"/>
      <c r="AR408" s="3" t="s">
        <v>267</v>
      </c>
    </row>
    <row r="409" spans="1:45" customFormat="1" ht="15" x14ac:dyDescent="0.25">
      <c r="A409" s="96"/>
      <c r="B409" s="51"/>
      <c r="C409" s="133" t="s">
        <v>268</v>
      </c>
      <c r="D409" s="133"/>
      <c r="E409" s="133"/>
      <c r="F409" s="133"/>
      <c r="G409" s="133"/>
      <c r="H409" s="133"/>
      <c r="I409" s="133"/>
      <c r="J409" s="133"/>
      <c r="K409" s="133"/>
      <c r="L409" s="101">
        <v>668.15</v>
      </c>
      <c r="M409" s="98"/>
      <c r="N409" s="99"/>
      <c r="R409" s="124"/>
      <c r="S409" s="124"/>
      <c r="AF409" s="38"/>
      <c r="AG409" s="39"/>
      <c r="AH409" s="39"/>
      <c r="AN409" s="39"/>
      <c r="AQ409" s="39"/>
      <c r="AR409" s="3" t="s">
        <v>268</v>
      </c>
    </row>
    <row r="410" spans="1:45" customFormat="1" ht="15" x14ac:dyDescent="0.25">
      <c r="A410" s="96"/>
      <c r="B410" s="102"/>
      <c r="C410" s="134" t="s">
        <v>269</v>
      </c>
      <c r="D410" s="134"/>
      <c r="E410" s="134"/>
      <c r="F410" s="134"/>
      <c r="G410" s="134"/>
      <c r="H410" s="134"/>
      <c r="I410" s="134"/>
      <c r="J410" s="134"/>
      <c r="K410" s="134"/>
      <c r="L410" s="103">
        <v>21964.42</v>
      </c>
      <c r="M410" s="104"/>
      <c r="N410" s="105"/>
      <c r="R410" s="124"/>
      <c r="S410" s="124"/>
      <c r="AF410" s="38"/>
      <c r="AG410" s="39"/>
      <c r="AH410" s="39"/>
      <c r="AN410" s="39"/>
      <c r="AQ410" s="39"/>
      <c r="AS410" s="39" t="s">
        <v>269</v>
      </c>
    </row>
    <row r="411" spans="1:45" customFormat="1" ht="15" x14ac:dyDescent="0.25">
      <c r="A411" s="142" t="s">
        <v>270</v>
      </c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4"/>
      <c r="R411" s="124"/>
      <c r="S411" s="124"/>
      <c r="AF411" s="38" t="s">
        <v>270</v>
      </c>
      <c r="AG411" s="39"/>
      <c r="AH411" s="39"/>
      <c r="AN411" s="39"/>
      <c r="AQ411" s="39"/>
      <c r="AS411" s="39"/>
    </row>
    <row r="412" spans="1:45" customFormat="1" ht="34.5" x14ac:dyDescent="0.25">
      <c r="A412" s="40" t="s">
        <v>271</v>
      </c>
      <c r="B412" s="41" t="s">
        <v>272</v>
      </c>
      <c r="C412" s="135" t="s">
        <v>273</v>
      </c>
      <c r="D412" s="135"/>
      <c r="E412" s="135"/>
      <c r="F412" s="42" t="s">
        <v>144</v>
      </c>
      <c r="G412" s="43">
        <v>3.03</v>
      </c>
      <c r="H412" s="44">
        <v>1</v>
      </c>
      <c r="I412" s="83">
        <v>3.03</v>
      </c>
      <c r="J412" s="46"/>
      <c r="K412" s="43"/>
      <c r="L412" s="46"/>
      <c r="M412" s="43"/>
      <c r="N412" s="47"/>
      <c r="R412" s="124"/>
      <c r="S412" s="124"/>
      <c r="AF412" s="38"/>
      <c r="AG412" s="39"/>
      <c r="AH412" s="39" t="s">
        <v>273</v>
      </c>
      <c r="AN412" s="39"/>
      <c r="AQ412" s="39"/>
      <c r="AS412" s="39"/>
    </row>
    <row r="413" spans="1:45" customFormat="1" ht="15" x14ac:dyDescent="0.25">
      <c r="A413" s="48"/>
      <c r="B413" s="49"/>
      <c r="C413" s="133" t="s">
        <v>274</v>
      </c>
      <c r="D413" s="133"/>
      <c r="E413" s="133"/>
      <c r="F413" s="133"/>
      <c r="G413" s="133"/>
      <c r="H413" s="133"/>
      <c r="I413" s="133"/>
      <c r="J413" s="133"/>
      <c r="K413" s="133"/>
      <c r="L413" s="133"/>
      <c r="M413" s="133"/>
      <c r="N413" s="137"/>
      <c r="R413" s="124"/>
      <c r="S413" s="124"/>
      <c r="AF413" s="38"/>
      <c r="AG413" s="39"/>
      <c r="AH413" s="39"/>
      <c r="AI413" s="3" t="s">
        <v>274</v>
      </c>
      <c r="AN413" s="39"/>
      <c r="AQ413" s="39"/>
      <c r="AS413" s="39"/>
    </row>
    <row r="414" spans="1:45" customFormat="1" ht="15" x14ac:dyDescent="0.25">
      <c r="A414" s="50"/>
      <c r="B414" s="51" t="s">
        <v>275</v>
      </c>
      <c r="C414" s="129" t="s">
        <v>276</v>
      </c>
      <c r="D414" s="129"/>
      <c r="E414" s="129"/>
      <c r="F414" s="129"/>
      <c r="G414" s="129"/>
      <c r="H414" s="129"/>
      <c r="I414" s="129"/>
      <c r="J414" s="129"/>
      <c r="K414" s="129"/>
      <c r="L414" s="129"/>
      <c r="M414" s="129"/>
      <c r="N414" s="136"/>
      <c r="R414" s="124"/>
      <c r="S414" s="124"/>
      <c r="AF414" s="38"/>
      <c r="AG414" s="39"/>
      <c r="AH414" s="39"/>
      <c r="AJ414" s="3" t="s">
        <v>276</v>
      </c>
      <c r="AN414" s="39"/>
      <c r="AQ414" s="39"/>
      <c r="AS414" s="39"/>
    </row>
    <row r="415" spans="1:45" customFormat="1" ht="23.25" x14ac:dyDescent="0.25">
      <c r="A415" s="50"/>
      <c r="B415" s="51" t="s">
        <v>66</v>
      </c>
      <c r="C415" s="129" t="s">
        <v>67</v>
      </c>
      <c r="D415" s="129"/>
      <c r="E415" s="129"/>
      <c r="F415" s="129"/>
      <c r="G415" s="129"/>
      <c r="H415" s="129"/>
      <c r="I415" s="129"/>
      <c r="J415" s="129"/>
      <c r="K415" s="129"/>
      <c r="L415" s="129"/>
      <c r="M415" s="129"/>
      <c r="N415" s="136"/>
      <c r="R415" s="124"/>
      <c r="S415" s="124"/>
      <c r="AF415" s="38"/>
      <c r="AG415" s="39"/>
      <c r="AH415" s="39"/>
      <c r="AJ415" s="3" t="s">
        <v>67</v>
      </c>
      <c r="AN415" s="39"/>
      <c r="AQ415" s="39"/>
      <c r="AS415" s="39"/>
    </row>
    <row r="416" spans="1:45" customFormat="1" ht="68.25" x14ac:dyDescent="0.25">
      <c r="A416" s="50"/>
      <c r="B416" s="51" t="s">
        <v>68</v>
      </c>
      <c r="C416" s="129" t="s">
        <v>69</v>
      </c>
      <c r="D416" s="129"/>
      <c r="E416" s="129"/>
      <c r="F416" s="129"/>
      <c r="G416" s="129"/>
      <c r="H416" s="129"/>
      <c r="I416" s="129"/>
      <c r="J416" s="129"/>
      <c r="K416" s="129"/>
      <c r="L416" s="129"/>
      <c r="M416" s="129"/>
      <c r="N416" s="136"/>
      <c r="R416" s="124"/>
      <c r="S416" s="124"/>
      <c r="AF416" s="38"/>
      <c r="AG416" s="39"/>
      <c r="AH416" s="39"/>
      <c r="AJ416" s="3" t="s">
        <v>69</v>
      </c>
      <c r="AN416" s="39"/>
      <c r="AQ416" s="39"/>
      <c r="AS416" s="39"/>
    </row>
    <row r="417" spans="1:45" customFormat="1" ht="15" x14ac:dyDescent="0.25">
      <c r="A417" s="52"/>
      <c r="B417" s="51" t="s">
        <v>59</v>
      </c>
      <c r="C417" s="133" t="s">
        <v>87</v>
      </c>
      <c r="D417" s="133"/>
      <c r="E417" s="133"/>
      <c r="F417" s="53"/>
      <c r="G417" s="54"/>
      <c r="H417" s="54"/>
      <c r="I417" s="54"/>
      <c r="J417" s="57">
        <v>162.29</v>
      </c>
      <c r="K417" s="80">
        <v>1.45475</v>
      </c>
      <c r="L417" s="57">
        <v>715.36</v>
      </c>
      <c r="M417" s="58">
        <v>44.77</v>
      </c>
      <c r="N417" s="59">
        <v>32026.67</v>
      </c>
      <c r="R417" s="124"/>
      <c r="S417" s="124"/>
      <c r="AF417" s="38"/>
      <c r="AG417" s="39"/>
      <c r="AH417" s="39"/>
      <c r="AK417" s="3" t="s">
        <v>87</v>
      </c>
      <c r="AN417" s="39"/>
      <c r="AQ417" s="39"/>
      <c r="AS417" s="39"/>
    </row>
    <row r="418" spans="1:45" customFormat="1" ht="15" x14ac:dyDescent="0.25">
      <c r="A418" s="52"/>
      <c r="B418" s="51" t="s">
        <v>70</v>
      </c>
      <c r="C418" s="133" t="s">
        <v>71</v>
      </c>
      <c r="D418" s="133"/>
      <c r="E418" s="133"/>
      <c r="F418" s="53"/>
      <c r="G418" s="54"/>
      <c r="H418" s="54"/>
      <c r="I418" s="54"/>
      <c r="J418" s="57">
        <v>444.74</v>
      </c>
      <c r="K418" s="62">
        <v>1.4375</v>
      </c>
      <c r="L418" s="55">
        <v>1937.12</v>
      </c>
      <c r="M418" s="58">
        <v>13.24</v>
      </c>
      <c r="N418" s="59">
        <v>25647.47</v>
      </c>
      <c r="R418" s="124"/>
      <c r="S418" s="124"/>
      <c r="AF418" s="38"/>
      <c r="AG418" s="39"/>
      <c r="AH418" s="39"/>
      <c r="AK418" s="3" t="s">
        <v>71</v>
      </c>
      <c r="AN418" s="39"/>
      <c r="AQ418" s="39"/>
      <c r="AS418" s="39"/>
    </row>
    <row r="419" spans="1:45" customFormat="1" ht="15" x14ac:dyDescent="0.25">
      <c r="A419" s="52"/>
      <c r="B419" s="51" t="s">
        <v>72</v>
      </c>
      <c r="C419" s="133" t="s">
        <v>73</v>
      </c>
      <c r="D419" s="133"/>
      <c r="E419" s="133"/>
      <c r="F419" s="53"/>
      <c r="G419" s="54"/>
      <c r="H419" s="54"/>
      <c r="I419" s="54"/>
      <c r="J419" s="57">
        <v>40.39</v>
      </c>
      <c r="K419" s="62">
        <v>1.4375</v>
      </c>
      <c r="L419" s="57">
        <v>175.92</v>
      </c>
      <c r="M419" s="58">
        <v>44.77</v>
      </c>
      <c r="N419" s="59">
        <v>7875.94</v>
      </c>
      <c r="R419" s="124"/>
      <c r="S419" s="124"/>
      <c r="AF419" s="38"/>
      <c r="AG419" s="39"/>
      <c r="AH419" s="39"/>
      <c r="AK419" s="3" t="s">
        <v>73</v>
      </c>
      <c r="AN419" s="39"/>
      <c r="AQ419" s="39"/>
      <c r="AS419" s="39"/>
    </row>
    <row r="420" spans="1:45" customFormat="1" ht="15" x14ac:dyDescent="0.25">
      <c r="A420" s="52"/>
      <c r="B420" s="51" t="s">
        <v>88</v>
      </c>
      <c r="C420" s="133" t="s">
        <v>89</v>
      </c>
      <c r="D420" s="133"/>
      <c r="E420" s="133"/>
      <c r="F420" s="53"/>
      <c r="G420" s="54"/>
      <c r="H420" s="54"/>
      <c r="I420" s="54"/>
      <c r="J420" s="57">
        <v>163.32</v>
      </c>
      <c r="K420" s="54"/>
      <c r="L420" s="57">
        <v>494.86</v>
      </c>
      <c r="M420" s="58">
        <v>8.16</v>
      </c>
      <c r="N420" s="59">
        <v>4038.06</v>
      </c>
      <c r="R420" s="124"/>
      <c r="S420" s="124"/>
      <c r="AF420" s="38"/>
      <c r="AG420" s="39"/>
      <c r="AH420" s="39"/>
      <c r="AK420" s="3" t="s">
        <v>89</v>
      </c>
      <c r="AN420" s="39"/>
      <c r="AQ420" s="39"/>
      <c r="AS420" s="39"/>
    </row>
    <row r="421" spans="1:45" customFormat="1" ht="15" x14ac:dyDescent="0.25">
      <c r="A421" s="60"/>
      <c r="B421" s="51"/>
      <c r="C421" s="133" t="s">
        <v>90</v>
      </c>
      <c r="D421" s="133"/>
      <c r="E421" s="133"/>
      <c r="F421" s="53" t="s">
        <v>75</v>
      </c>
      <c r="G421" s="58">
        <v>16.87</v>
      </c>
      <c r="H421" s="80">
        <v>1.45475</v>
      </c>
      <c r="I421" s="77">
        <v>74.361146500000004</v>
      </c>
      <c r="J421" s="63"/>
      <c r="K421" s="54"/>
      <c r="L421" s="63"/>
      <c r="M421" s="54"/>
      <c r="N421" s="64"/>
      <c r="R421" s="124"/>
      <c r="S421" s="124"/>
      <c r="AF421" s="38"/>
      <c r="AG421" s="39"/>
      <c r="AH421" s="39"/>
      <c r="AL421" s="3" t="s">
        <v>90</v>
      </c>
      <c r="AN421" s="39"/>
      <c r="AQ421" s="39"/>
      <c r="AS421" s="39"/>
    </row>
    <row r="422" spans="1:45" customFormat="1" ht="15" x14ac:dyDescent="0.25">
      <c r="A422" s="60"/>
      <c r="B422" s="51"/>
      <c r="C422" s="133" t="s">
        <v>74</v>
      </c>
      <c r="D422" s="133"/>
      <c r="E422" s="133"/>
      <c r="F422" s="53" t="s">
        <v>75</v>
      </c>
      <c r="G422" s="58">
        <v>2.94</v>
      </c>
      <c r="H422" s="62">
        <v>1.4375</v>
      </c>
      <c r="I422" s="77">
        <v>12.8055375</v>
      </c>
      <c r="J422" s="63"/>
      <c r="K422" s="54"/>
      <c r="L422" s="63"/>
      <c r="M422" s="54"/>
      <c r="N422" s="64"/>
      <c r="R422" s="124"/>
      <c r="S422" s="124"/>
      <c r="AF422" s="38"/>
      <c r="AG422" s="39"/>
      <c r="AH422" s="39"/>
      <c r="AL422" s="3" t="s">
        <v>74</v>
      </c>
      <c r="AN422" s="39"/>
      <c r="AQ422" s="39"/>
      <c r="AS422" s="39"/>
    </row>
    <row r="423" spans="1:45" customFormat="1" ht="15" x14ac:dyDescent="0.25">
      <c r="A423" s="52"/>
      <c r="B423" s="51"/>
      <c r="C423" s="138" t="s">
        <v>76</v>
      </c>
      <c r="D423" s="138"/>
      <c r="E423" s="138"/>
      <c r="F423" s="65"/>
      <c r="G423" s="66"/>
      <c r="H423" s="66"/>
      <c r="I423" s="66"/>
      <c r="J423" s="68">
        <v>770.35</v>
      </c>
      <c r="K423" s="66"/>
      <c r="L423" s="67">
        <v>3147.34</v>
      </c>
      <c r="M423" s="66"/>
      <c r="N423" s="69">
        <v>61712.2</v>
      </c>
      <c r="R423" s="124"/>
      <c r="S423" s="124"/>
      <c r="AF423" s="38"/>
      <c r="AG423" s="39"/>
      <c r="AH423" s="39"/>
      <c r="AM423" s="3" t="s">
        <v>76</v>
      </c>
      <c r="AN423" s="39"/>
      <c r="AQ423" s="39"/>
      <c r="AS423" s="39"/>
    </row>
    <row r="424" spans="1:45" customFormat="1" ht="15" x14ac:dyDescent="0.25">
      <c r="A424" s="60"/>
      <c r="B424" s="51"/>
      <c r="C424" s="133" t="s">
        <v>77</v>
      </c>
      <c r="D424" s="133"/>
      <c r="E424" s="133"/>
      <c r="F424" s="53"/>
      <c r="G424" s="54"/>
      <c r="H424" s="54"/>
      <c r="I424" s="54"/>
      <c r="J424" s="63"/>
      <c r="K424" s="54"/>
      <c r="L424" s="57">
        <v>891.28</v>
      </c>
      <c r="M424" s="54"/>
      <c r="N424" s="59">
        <v>39902.61</v>
      </c>
      <c r="R424" s="124"/>
      <c r="S424" s="124"/>
      <c r="AF424" s="38"/>
      <c r="AG424" s="39"/>
      <c r="AH424" s="39"/>
      <c r="AL424" s="3" t="s">
        <v>77</v>
      </c>
      <c r="AN424" s="39"/>
      <c r="AQ424" s="39"/>
      <c r="AS424" s="39"/>
    </row>
    <row r="425" spans="1:45" customFormat="1" ht="22.5" x14ac:dyDescent="0.25">
      <c r="A425" s="60"/>
      <c r="B425" s="51" t="s">
        <v>277</v>
      </c>
      <c r="C425" s="133" t="s">
        <v>278</v>
      </c>
      <c r="D425" s="133"/>
      <c r="E425" s="133"/>
      <c r="F425" s="53" t="s">
        <v>80</v>
      </c>
      <c r="G425" s="61">
        <v>93</v>
      </c>
      <c r="H425" s="54"/>
      <c r="I425" s="61">
        <v>93</v>
      </c>
      <c r="J425" s="63"/>
      <c r="K425" s="54"/>
      <c r="L425" s="57">
        <v>828.89</v>
      </c>
      <c r="M425" s="54"/>
      <c r="N425" s="59">
        <v>37109.43</v>
      </c>
      <c r="R425" s="124"/>
      <c r="S425" s="124"/>
      <c r="AF425" s="38"/>
      <c r="AG425" s="39"/>
      <c r="AH425" s="39"/>
      <c r="AL425" s="3" t="s">
        <v>278</v>
      </c>
      <c r="AN425" s="39"/>
      <c r="AQ425" s="39"/>
      <c r="AS425" s="39"/>
    </row>
    <row r="426" spans="1:45" customFormat="1" ht="45" x14ac:dyDescent="0.25">
      <c r="A426" s="60"/>
      <c r="B426" s="51" t="s">
        <v>279</v>
      </c>
      <c r="C426" s="133" t="s">
        <v>280</v>
      </c>
      <c r="D426" s="133"/>
      <c r="E426" s="133"/>
      <c r="F426" s="53" t="s">
        <v>80</v>
      </c>
      <c r="G426" s="61">
        <v>62</v>
      </c>
      <c r="H426" s="58">
        <v>0.85</v>
      </c>
      <c r="I426" s="70">
        <v>52.7</v>
      </c>
      <c r="J426" s="63"/>
      <c r="K426" s="54"/>
      <c r="L426" s="57">
        <v>469.7</v>
      </c>
      <c r="M426" s="54"/>
      <c r="N426" s="59">
        <v>21028.68</v>
      </c>
      <c r="R426" s="124"/>
      <c r="S426" s="124"/>
      <c r="AF426" s="38"/>
      <c r="AG426" s="39"/>
      <c r="AH426" s="39"/>
      <c r="AL426" s="3" t="s">
        <v>280</v>
      </c>
      <c r="AN426" s="39"/>
      <c r="AQ426" s="39"/>
      <c r="AS426" s="39"/>
    </row>
    <row r="427" spans="1:45" customFormat="1" ht="15" x14ac:dyDescent="0.25">
      <c r="A427" s="72"/>
      <c r="B427" s="73"/>
      <c r="C427" s="135" t="s">
        <v>83</v>
      </c>
      <c r="D427" s="135"/>
      <c r="E427" s="135"/>
      <c r="F427" s="42"/>
      <c r="G427" s="43"/>
      <c r="H427" s="43"/>
      <c r="I427" s="43"/>
      <c r="J427" s="46"/>
      <c r="K427" s="43"/>
      <c r="L427" s="82">
        <v>4445.93</v>
      </c>
      <c r="M427" s="66"/>
      <c r="N427" s="75">
        <v>119850.31</v>
      </c>
      <c r="R427" s="124"/>
      <c r="S427" s="124"/>
      <c r="AF427" s="38"/>
      <c r="AG427" s="39"/>
      <c r="AH427" s="39"/>
      <c r="AN427" s="39" t="s">
        <v>83</v>
      </c>
      <c r="AQ427" s="39"/>
      <c r="AS427" s="39"/>
    </row>
    <row r="428" spans="1:45" customFormat="1" ht="34.5" x14ac:dyDescent="0.25">
      <c r="A428" s="40" t="s">
        <v>281</v>
      </c>
      <c r="B428" s="41" t="s">
        <v>272</v>
      </c>
      <c r="C428" s="135" t="s">
        <v>273</v>
      </c>
      <c r="D428" s="135"/>
      <c r="E428" s="135"/>
      <c r="F428" s="42" t="s">
        <v>144</v>
      </c>
      <c r="G428" s="43">
        <v>0.18</v>
      </c>
      <c r="H428" s="44">
        <v>1</v>
      </c>
      <c r="I428" s="83">
        <v>0.18</v>
      </c>
      <c r="J428" s="46"/>
      <c r="K428" s="43"/>
      <c r="L428" s="46"/>
      <c r="M428" s="43"/>
      <c r="N428" s="47"/>
      <c r="R428" s="124"/>
      <c r="S428" s="124"/>
      <c r="AF428" s="38"/>
      <c r="AG428" s="39"/>
      <c r="AH428" s="39" t="s">
        <v>273</v>
      </c>
      <c r="AN428" s="39"/>
      <c r="AQ428" s="39"/>
      <c r="AS428" s="39"/>
    </row>
    <row r="429" spans="1:45" customFormat="1" ht="23.25" x14ac:dyDescent="0.25">
      <c r="A429" s="50"/>
      <c r="B429" s="51" t="s">
        <v>282</v>
      </c>
      <c r="C429" s="129" t="s">
        <v>283</v>
      </c>
      <c r="D429" s="129"/>
      <c r="E429" s="129"/>
      <c r="F429" s="129"/>
      <c r="G429" s="129"/>
      <c r="H429" s="129"/>
      <c r="I429" s="129"/>
      <c r="J429" s="129"/>
      <c r="K429" s="129"/>
      <c r="L429" s="129"/>
      <c r="M429" s="129"/>
      <c r="N429" s="136"/>
      <c r="R429" s="124"/>
      <c r="S429" s="124"/>
      <c r="AF429" s="38"/>
      <c r="AG429" s="39"/>
      <c r="AH429" s="39"/>
      <c r="AJ429" s="3" t="s">
        <v>283</v>
      </c>
      <c r="AN429" s="39"/>
      <c r="AQ429" s="39"/>
      <c r="AS429" s="39"/>
    </row>
    <row r="430" spans="1:45" customFormat="1" ht="15" x14ac:dyDescent="0.25">
      <c r="A430" s="50"/>
      <c r="B430" s="51" t="s">
        <v>275</v>
      </c>
      <c r="C430" s="129" t="s">
        <v>276</v>
      </c>
      <c r="D430" s="129"/>
      <c r="E430" s="129"/>
      <c r="F430" s="129"/>
      <c r="G430" s="129"/>
      <c r="H430" s="129"/>
      <c r="I430" s="129"/>
      <c r="J430" s="129"/>
      <c r="K430" s="129"/>
      <c r="L430" s="129"/>
      <c r="M430" s="129"/>
      <c r="N430" s="136"/>
      <c r="R430" s="124"/>
      <c r="S430" s="124"/>
      <c r="AF430" s="38"/>
      <c r="AG430" s="39"/>
      <c r="AH430" s="39"/>
      <c r="AJ430" s="3" t="s">
        <v>276</v>
      </c>
      <c r="AN430" s="39"/>
      <c r="AQ430" s="39"/>
      <c r="AS430" s="39"/>
    </row>
    <row r="431" spans="1:45" customFormat="1" ht="23.25" x14ac:dyDescent="0.25">
      <c r="A431" s="50"/>
      <c r="B431" s="51" t="s">
        <v>66</v>
      </c>
      <c r="C431" s="129" t="s">
        <v>67</v>
      </c>
      <c r="D431" s="129"/>
      <c r="E431" s="129"/>
      <c r="F431" s="129"/>
      <c r="G431" s="129"/>
      <c r="H431" s="129"/>
      <c r="I431" s="129"/>
      <c r="J431" s="129"/>
      <c r="K431" s="129"/>
      <c r="L431" s="129"/>
      <c r="M431" s="129"/>
      <c r="N431" s="136"/>
      <c r="R431" s="124"/>
      <c r="S431" s="124"/>
      <c r="AF431" s="38"/>
      <c r="AG431" s="39"/>
      <c r="AH431" s="39"/>
      <c r="AJ431" s="3" t="s">
        <v>67</v>
      </c>
      <c r="AN431" s="39"/>
      <c r="AQ431" s="39"/>
      <c r="AS431" s="39"/>
    </row>
    <row r="432" spans="1:45" customFormat="1" ht="68.25" x14ac:dyDescent="0.25">
      <c r="A432" s="50"/>
      <c r="B432" s="51" t="s">
        <v>68</v>
      </c>
      <c r="C432" s="129" t="s">
        <v>69</v>
      </c>
      <c r="D432" s="129"/>
      <c r="E432" s="129"/>
      <c r="F432" s="129"/>
      <c r="G432" s="129"/>
      <c r="H432" s="129"/>
      <c r="I432" s="129"/>
      <c r="J432" s="129"/>
      <c r="K432" s="129"/>
      <c r="L432" s="129"/>
      <c r="M432" s="129"/>
      <c r="N432" s="136"/>
      <c r="R432" s="124"/>
      <c r="S432" s="124"/>
      <c r="AF432" s="38"/>
      <c r="AG432" s="39"/>
      <c r="AH432" s="39"/>
      <c r="AJ432" s="3" t="s">
        <v>69</v>
      </c>
      <c r="AN432" s="39"/>
      <c r="AQ432" s="39"/>
      <c r="AS432" s="39"/>
    </row>
    <row r="433" spans="1:45" customFormat="1" ht="15" x14ac:dyDescent="0.25">
      <c r="A433" s="52"/>
      <c r="B433" s="51" t="s">
        <v>59</v>
      </c>
      <c r="C433" s="133" t="s">
        <v>87</v>
      </c>
      <c r="D433" s="133"/>
      <c r="E433" s="133"/>
      <c r="F433" s="53"/>
      <c r="G433" s="54"/>
      <c r="H433" s="54"/>
      <c r="I433" s="54"/>
      <c r="J433" s="57">
        <v>162.29</v>
      </c>
      <c r="K433" s="80">
        <v>1.5711299999999999</v>
      </c>
      <c r="L433" s="57">
        <v>45.9</v>
      </c>
      <c r="M433" s="58">
        <v>44.77</v>
      </c>
      <c r="N433" s="59">
        <v>2054.94</v>
      </c>
      <c r="R433" s="124"/>
      <c r="S433" s="124"/>
      <c r="AF433" s="38"/>
      <c r="AG433" s="39"/>
      <c r="AH433" s="39"/>
      <c r="AK433" s="3" t="s">
        <v>87</v>
      </c>
      <c r="AN433" s="39"/>
      <c r="AQ433" s="39"/>
      <c r="AS433" s="39"/>
    </row>
    <row r="434" spans="1:45" customFormat="1" ht="15" x14ac:dyDescent="0.25">
      <c r="A434" s="52"/>
      <c r="B434" s="51" t="s">
        <v>70</v>
      </c>
      <c r="C434" s="133" t="s">
        <v>71</v>
      </c>
      <c r="D434" s="133"/>
      <c r="E434" s="133"/>
      <c r="F434" s="53"/>
      <c r="G434" s="54"/>
      <c r="H434" s="54"/>
      <c r="I434" s="54"/>
      <c r="J434" s="57">
        <v>444.74</v>
      </c>
      <c r="K434" s="62">
        <v>1.5525</v>
      </c>
      <c r="L434" s="57">
        <v>124.28</v>
      </c>
      <c r="M434" s="58">
        <v>13.24</v>
      </c>
      <c r="N434" s="59">
        <v>1645.47</v>
      </c>
      <c r="R434" s="124"/>
      <c r="S434" s="124"/>
      <c r="AF434" s="38"/>
      <c r="AG434" s="39"/>
      <c r="AH434" s="39"/>
      <c r="AK434" s="3" t="s">
        <v>71</v>
      </c>
      <c r="AN434" s="39"/>
      <c r="AQ434" s="39"/>
      <c r="AS434" s="39"/>
    </row>
    <row r="435" spans="1:45" customFormat="1" ht="15" x14ac:dyDescent="0.25">
      <c r="A435" s="52"/>
      <c r="B435" s="51" t="s">
        <v>72</v>
      </c>
      <c r="C435" s="133" t="s">
        <v>73</v>
      </c>
      <c r="D435" s="133"/>
      <c r="E435" s="133"/>
      <c r="F435" s="53"/>
      <c r="G435" s="54"/>
      <c r="H435" s="54"/>
      <c r="I435" s="54"/>
      <c r="J435" s="57">
        <v>40.39</v>
      </c>
      <c r="K435" s="62">
        <v>1.5525</v>
      </c>
      <c r="L435" s="57">
        <v>11.29</v>
      </c>
      <c r="M435" s="58">
        <v>44.77</v>
      </c>
      <c r="N435" s="71">
        <v>505.45</v>
      </c>
      <c r="R435" s="124"/>
      <c r="S435" s="124"/>
      <c r="AF435" s="38"/>
      <c r="AG435" s="39"/>
      <c r="AH435" s="39"/>
      <c r="AK435" s="3" t="s">
        <v>73</v>
      </c>
      <c r="AN435" s="39"/>
      <c r="AQ435" s="39"/>
      <c r="AS435" s="39"/>
    </row>
    <row r="436" spans="1:45" customFormat="1" ht="15" x14ac:dyDescent="0.25">
      <c r="A436" s="52"/>
      <c r="B436" s="51" t="s">
        <v>88</v>
      </c>
      <c r="C436" s="133" t="s">
        <v>89</v>
      </c>
      <c r="D436" s="133"/>
      <c r="E436" s="133"/>
      <c r="F436" s="53"/>
      <c r="G436" s="54"/>
      <c r="H436" s="54"/>
      <c r="I436" s="54"/>
      <c r="J436" s="57">
        <v>163.32</v>
      </c>
      <c r="K436" s="58">
        <v>1.08</v>
      </c>
      <c r="L436" s="57">
        <v>31.75</v>
      </c>
      <c r="M436" s="58">
        <v>8.16</v>
      </c>
      <c r="N436" s="71">
        <v>259.08</v>
      </c>
      <c r="R436" s="124"/>
      <c r="S436" s="124"/>
      <c r="AF436" s="38"/>
      <c r="AG436" s="39"/>
      <c r="AH436" s="39"/>
      <c r="AK436" s="3" t="s">
        <v>89</v>
      </c>
      <c r="AN436" s="39"/>
      <c r="AQ436" s="39"/>
      <c r="AS436" s="39"/>
    </row>
    <row r="437" spans="1:45" customFormat="1" ht="15" x14ac:dyDescent="0.25">
      <c r="A437" s="60"/>
      <c r="B437" s="51"/>
      <c r="C437" s="133" t="s">
        <v>90</v>
      </c>
      <c r="D437" s="133"/>
      <c r="E437" s="133"/>
      <c r="F437" s="53" t="s">
        <v>75</v>
      </c>
      <c r="G437" s="58">
        <v>16.87</v>
      </c>
      <c r="H437" s="80">
        <v>1.5711299999999999</v>
      </c>
      <c r="I437" s="77">
        <v>4.7708934000000003</v>
      </c>
      <c r="J437" s="63"/>
      <c r="K437" s="54"/>
      <c r="L437" s="63"/>
      <c r="M437" s="54"/>
      <c r="N437" s="64"/>
      <c r="R437" s="124"/>
      <c r="S437" s="124"/>
      <c r="AF437" s="38"/>
      <c r="AG437" s="39"/>
      <c r="AH437" s="39"/>
      <c r="AL437" s="3" t="s">
        <v>90</v>
      </c>
      <c r="AN437" s="39"/>
      <c r="AQ437" s="39"/>
      <c r="AS437" s="39"/>
    </row>
    <row r="438" spans="1:45" customFormat="1" ht="15" x14ac:dyDescent="0.25">
      <c r="A438" s="60"/>
      <c r="B438" s="51"/>
      <c r="C438" s="133" t="s">
        <v>74</v>
      </c>
      <c r="D438" s="133"/>
      <c r="E438" s="133"/>
      <c r="F438" s="53" t="s">
        <v>75</v>
      </c>
      <c r="G438" s="58">
        <v>2.94</v>
      </c>
      <c r="H438" s="62">
        <v>1.5525</v>
      </c>
      <c r="I438" s="78">
        <v>0.82158299999999995</v>
      </c>
      <c r="J438" s="63"/>
      <c r="K438" s="54"/>
      <c r="L438" s="63"/>
      <c r="M438" s="54"/>
      <c r="N438" s="64"/>
      <c r="R438" s="124"/>
      <c r="S438" s="124"/>
      <c r="AF438" s="38"/>
      <c r="AG438" s="39"/>
      <c r="AH438" s="39"/>
      <c r="AL438" s="3" t="s">
        <v>74</v>
      </c>
      <c r="AN438" s="39"/>
      <c r="AQ438" s="39"/>
      <c r="AS438" s="39"/>
    </row>
    <row r="439" spans="1:45" customFormat="1" ht="15" x14ac:dyDescent="0.25">
      <c r="A439" s="52"/>
      <c r="B439" s="51"/>
      <c r="C439" s="138" t="s">
        <v>76</v>
      </c>
      <c r="D439" s="138"/>
      <c r="E439" s="138"/>
      <c r="F439" s="65"/>
      <c r="G439" s="66"/>
      <c r="H439" s="66"/>
      <c r="I439" s="66"/>
      <c r="J439" s="68">
        <v>770.35</v>
      </c>
      <c r="K439" s="66"/>
      <c r="L439" s="68">
        <v>201.93</v>
      </c>
      <c r="M439" s="66"/>
      <c r="N439" s="69">
        <v>3959.49</v>
      </c>
      <c r="R439" s="124"/>
      <c r="S439" s="124"/>
      <c r="AF439" s="38"/>
      <c r="AG439" s="39"/>
      <c r="AH439" s="39"/>
      <c r="AM439" s="3" t="s">
        <v>76</v>
      </c>
      <c r="AN439" s="39"/>
      <c r="AQ439" s="39"/>
      <c r="AS439" s="39"/>
    </row>
    <row r="440" spans="1:45" customFormat="1" ht="15" x14ac:dyDescent="0.25">
      <c r="A440" s="60"/>
      <c r="B440" s="51"/>
      <c r="C440" s="133" t="s">
        <v>77</v>
      </c>
      <c r="D440" s="133"/>
      <c r="E440" s="133"/>
      <c r="F440" s="53"/>
      <c r="G440" s="54"/>
      <c r="H440" s="54"/>
      <c r="I440" s="54"/>
      <c r="J440" s="63"/>
      <c r="K440" s="54"/>
      <c r="L440" s="57">
        <v>57.19</v>
      </c>
      <c r="M440" s="54"/>
      <c r="N440" s="59">
        <v>2560.39</v>
      </c>
      <c r="R440" s="124"/>
      <c r="S440" s="124"/>
      <c r="AF440" s="38"/>
      <c r="AG440" s="39"/>
      <c r="AH440" s="39"/>
      <c r="AL440" s="3" t="s">
        <v>77</v>
      </c>
      <c r="AN440" s="39"/>
      <c r="AQ440" s="39"/>
      <c r="AS440" s="39"/>
    </row>
    <row r="441" spans="1:45" customFormat="1" ht="22.5" x14ac:dyDescent="0.25">
      <c r="A441" s="60"/>
      <c r="B441" s="51" t="s">
        <v>277</v>
      </c>
      <c r="C441" s="133" t="s">
        <v>278</v>
      </c>
      <c r="D441" s="133"/>
      <c r="E441" s="133"/>
      <c r="F441" s="53" t="s">
        <v>80</v>
      </c>
      <c r="G441" s="61">
        <v>93</v>
      </c>
      <c r="H441" s="54"/>
      <c r="I441" s="61">
        <v>93</v>
      </c>
      <c r="J441" s="63"/>
      <c r="K441" s="54"/>
      <c r="L441" s="57">
        <v>53.19</v>
      </c>
      <c r="M441" s="54"/>
      <c r="N441" s="59">
        <v>2381.16</v>
      </c>
      <c r="R441" s="124"/>
      <c r="S441" s="124"/>
      <c r="AF441" s="38"/>
      <c r="AG441" s="39"/>
      <c r="AH441" s="39"/>
      <c r="AL441" s="3" t="s">
        <v>278</v>
      </c>
      <c r="AN441" s="39"/>
      <c r="AQ441" s="39"/>
      <c r="AS441" s="39"/>
    </row>
    <row r="442" spans="1:45" customFormat="1" ht="45" x14ac:dyDescent="0.25">
      <c r="A442" s="60"/>
      <c r="B442" s="51" t="s">
        <v>279</v>
      </c>
      <c r="C442" s="133" t="s">
        <v>280</v>
      </c>
      <c r="D442" s="133"/>
      <c r="E442" s="133"/>
      <c r="F442" s="53" t="s">
        <v>80</v>
      </c>
      <c r="G442" s="61">
        <v>62</v>
      </c>
      <c r="H442" s="58">
        <v>0.85</v>
      </c>
      <c r="I442" s="70">
        <v>52.7</v>
      </c>
      <c r="J442" s="63"/>
      <c r="K442" s="54"/>
      <c r="L442" s="57">
        <v>30.14</v>
      </c>
      <c r="M442" s="54"/>
      <c r="N442" s="59">
        <v>1349.33</v>
      </c>
      <c r="R442" s="124"/>
      <c r="S442" s="124"/>
      <c r="AF442" s="38"/>
      <c r="AG442" s="39"/>
      <c r="AH442" s="39"/>
      <c r="AL442" s="3" t="s">
        <v>280</v>
      </c>
      <c r="AN442" s="39"/>
      <c r="AQ442" s="39"/>
      <c r="AS442" s="39"/>
    </row>
    <row r="443" spans="1:45" customFormat="1" ht="15" x14ac:dyDescent="0.25">
      <c r="A443" s="72"/>
      <c r="B443" s="73"/>
      <c r="C443" s="135" t="s">
        <v>83</v>
      </c>
      <c r="D443" s="135"/>
      <c r="E443" s="135"/>
      <c r="F443" s="42"/>
      <c r="G443" s="43"/>
      <c r="H443" s="43"/>
      <c r="I443" s="43"/>
      <c r="J443" s="46"/>
      <c r="K443" s="43"/>
      <c r="L443" s="74">
        <v>285.26</v>
      </c>
      <c r="M443" s="66"/>
      <c r="N443" s="75">
        <v>7689.98</v>
      </c>
      <c r="R443" s="124"/>
      <c r="S443" s="124"/>
      <c r="AF443" s="38"/>
      <c r="AG443" s="39"/>
      <c r="AH443" s="39"/>
      <c r="AN443" s="39" t="s">
        <v>83</v>
      </c>
      <c r="AQ443" s="39"/>
      <c r="AS443" s="39"/>
    </row>
    <row r="444" spans="1:45" customFormat="1" ht="45.75" x14ac:dyDescent="0.25">
      <c r="A444" s="40" t="s">
        <v>284</v>
      </c>
      <c r="B444" s="41" t="s">
        <v>285</v>
      </c>
      <c r="C444" s="135" t="s">
        <v>286</v>
      </c>
      <c r="D444" s="135"/>
      <c r="E444" s="135"/>
      <c r="F444" s="42" t="s">
        <v>144</v>
      </c>
      <c r="G444" s="43">
        <v>3.21</v>
      </c>
      <c r="H444" s="44">
        <v>1</v>
      </c>
      <c r="I444" s="83">
        <v>3.21</v>
      </c>
      <c r="J444" s="82">
        <v>7008.5</v>
      </c>
      <c r="K444" s="43"/>
      <c r="L444" s="82">
        <v>22497.29</v>
      </c>
      <c r="M444" s="83">
        <v>8.16</v>
      </c>
      <c r="N444" s="75">
        <v>183577.89</v>
      </c>
      <c r="R444" s="124"/>
      <c r="S444" s="124"/>
      <c r="AF444" s="38"/>
      <c r="AG444" s="39"/>
      <c r="AH444" s="39" t="s">
        <v>286</v>
      </c>
      <c r="AN444" s="39"/>
      <c r="AQ444" s="39"/>
      <c r="AS444" s="39"/>
    </row>
    <row r="445" spans="1:45" customFormat="1" ht="15" x14ac:dyDescent="0.25">
      <c r="A445" s="72"/>
      <c r="B445" s="73"/>
      <c r="C445" s="133" t="s">
        <v>287</v>
      </c>
      <c r="D445" s="133"/>
      <c r="E445" s="133"/>
      <c r="F445" s="133"/>
      <c r="G445" s="133"/>
      <c r="H445" s="133"/>
      <c r="I445" s="133"/>
      <c r="J445" s="133"/>
      <c r="K445" s="133"/>
      <c r="L445" s="133"/>
      <c r="M445" s="133"/>
      <c r="N445" s="137"/>
      <c r="R445" s="124"/>
      <c r="S445" s="124"/>
      <c r="AF445" s="38"/>
      <c r="AG445" s="39"/>
      <c r="AH445" s="39"/>
      <c r="AN445" s="39"/>
      <c r="AO445" s="3" t="s">
        <v>287</v>
      </c>
      <c r="AQ445" s="39"/>
      <c r="AS445" s="39"/>
    </row>
    <row r="446" spans="1:45" customFormat="1" ht="15" x14ac:dyDescent="0.25">
      <c r="A446" s="72"/>
      <c r="B446" s="73"/>
      <c r="C446" s="135" t="s">
        <v>83</v>
      </c>
      <c r="D446" s="135"/>
      <c r="E446" s="135"/>
      <c r="F446" s="42"/>
      <c r="G446" s="43"/>
      <c r="H446" s="43"/>
      <c r="I446" s="43"/>
      <c r="J446" s="46"/>
      <c r="K446" s="43"/>
      <c r="L446" s="82">
        <v>22497.29</v>
      </c>
      <c r="M446" s="66"/>
      <c r="N446" s="75">
        <v>183577.89</v>
      </c>
      <c r="R446" s="124"/>
      <c r="S446" s="124"/>
      <c r="AF446" s="38"/>
      <c r="AG446" s="39"/>
      <c r="AH446" s="39"/>
      <c r="AN446" s="39" t="s">
        <v>83</v>
      </c>
      <c r="AQ446" s="39"/>
      <c r="AS446" s="39"/>
    </row>
    <row r="447" spans="1:45" customFormat="1" ht="34.5" x14ac:dyDescent="0.25">
      <c r="A447" s="40" t="s">
        <v>288</v>
      </c>
      <c r="B447" s="41" t="s">
        <v>272</v>
      </c>
      <c r="C447" s="135" t="s">
        <v>273</v>
      </c>
      <c r="D447" s="135"/>
      <c r="E447" s="135"/>
      <c r="F447" s="42" t="s">
        <v>144</v>
      </c>
      <c r="G447" s="43">
        <v>2.4780000000000002</v>
      </c>
      <c r="H447" s="44">
        <v>1</v>
      </c>
      <c r="I447" s="45">
        <v>2.4780000000000002</v>
      </c>
      <c r="J447" s="46"/>
      <c r="K447" s="43"/>
      <c r="L447" s="46"/>
      <c r="M447" s="43"/>
      <c r="N447" s="47"/>
      <c r="R447" s="124"/>
      <c r="S447" s="124"/>
      <c r="AF447" s="38"/>
      <c r="AG447" s="39"/>
      <c r="AH447" s="39" t="s">
        <v>273</v>
      </c>
      <c r="AN447" s="39"/>
      <c r="AQ447" s="39"/>
      <c r="AS447" s="39"/>
    </row>
    <row r="448" spans="1:45" customFormat="1" ht="15" x14ac:dyDescent="0.25">
      <c r="A448" s="48"/>
      <c r="B448" s="49"/>
      <c r="C448" s="133" t="s">
        <v>289</v>
      </c>
      <c r="D448" s="133"/>
      <c r="E448" s="133"/>
      <c r="F448" s="133"/>
      <c r="G448" s="133"/>
      <c r="H448" s="133"/>
      <c r="I448" s="133"/>
      <c r="J448" s="133"/>
      <c r="K448" s="133"/>
      <c r="L448" s="133"/>
      <c r="M448" s="133"/>
      <c r="N448" s="137"/>
      <c r="R448" s="124"/>
      <c r="S448" s="124"/>
      <c r="AF448" s="38"/>
      <c r="AG448" s="39"/>
      <c r="AH448" s="39"/>
      <c r="AI448" s="3" t="s">
        <v>289</v>
      </c>
      <c r="AN448" s="39"/>
      <c r="AQ448" s="39"/>
      <c r="AS448" s="39"/>
    </row>
    <row r="449" spans="1:45" customFormat="1" ht="23.25" x14ac:dyDescent="0.25">
      <c r="A449" s="50"/>
      <c r="B449" s="51" t="s">
        <v>282</v>
      </c>
      <c r="C449" s="129" t="s">
        <v>283</v>
      </c>
      <c r="D449" s="129"/>
      <c r="E449" s="129"/>
      <c r="F449" s="129"/>
      <c r="G449" s="129"/>
      <c r="H449" s="129"/>
      <c r="I449" s="129"/>
      <c r="J449" s="129"/>
      <c r="K449" s="129"/>
      <c r="L449" s="129"/>
      <c r="M449" s="129"/>
      <c r="N449" s="136"/>
      <c r="R449" s="124"/>
      <c r="S449" s="124"/>
      <c r="AF449" s="38"/>
      <c r="AG449" s="39"/>
      <c r="AH449" s="39"/>
      <c r="AJ449" s="3" t="s">
        <v>283</v>
      </c>
      <c r="AN449" s="39"/>
      <c r="AQ449" s="39"/>
      <c r="AS449" s="39"/>
    </row>
    <row r="450" spans="1:45" customFormat="1" ht="15" x14ac:dyDescent="0.25">
      <c r="A450" s="50"/>
      <c r="B450" s="51" t="s">
        <v>275</v>
      </c>
      <c r="C450" s="129" t="s">
        <v>276</v>
      </c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36"/>
      <c r="R450" s="124"/>
      <c r="S450" s="124"/>
      <c r="AF450" s="38"/>
      <c r="AG450" s="39"/>
      <c r="AH450" s="39"/>
      <c r="AJ450" s="3" t="s">
        <v>276</v>
      </c>
      <c r="AN450" s="39"/>
      <c r="AQ450" s="39"/>
      <c r="AS450" s="39"/>
    </row>
    <row r="451" spans="1:45" customFormat="1" ht="23.25" x14ac:dyDescent="0.25">
      <c r="A451" s="50"/>
      <c r="B451" s="51" t="s">
        <v>66</v>
      </c>
      <c r="C451" s="129" t="s">
        <v>67</v>
      </c>
      <c r="D451" s="129"/>
      <c r="E451" s="129"/>
      <c r="F451" s="129"/>
      <c r="G451" s="129"/>
      <c r="H451" s="129"/>
      <c r="I451" s="129"/>
      <c r="J451" s="129"/>
      <c r="K451" s="129"/>
      <c r="L451" s="129"/>
      <c r="M451" s="129"/>
      <c r="N451" s="136"/>
      <c r="R451" s="124"/>
      <c r="S451" s="124"/>
      <c r="AF451" s="38"/>
      <c r="AG451" s="39"/>
      <c r="AH451" s="39"/>
      <c r="AJ451" s="3" t="s">
        <v>67</v>
      </c>
      <c r="AN451" s="39"/>
      <c r="AQ451" s="39"/>
      <c r="AS451" s="39"/>
    </row>
    <row r="452" spans="1:45" customFormat="1" ht="68.25" x14ac:dyDescent="0.25">
      <c r="A452" s="50"/>
      <c r="B452" s="51" t="s">
        <v>68</v>
      </c>
      <c r="C452" s="129" t="s">
        <v>69</v>
      </c>
      <c r="D452" s="129"/>
      <c r="E452" s="129"/>
      <c r="F452" s="129"/>
      <c r="G452" s="129"/>
      <c r="H452" s="129"/>
      <c r="I452" s="129"/>
      <c r="J452" s="129"/>
      <c r="K452" s="129"/>
      <c r="L452" s="129"/>
      <c r="M452" s="129"/>
      <c r="N452" s="136"/>
      <c r="R452" s="124"/>
      <c r="S452" s="124"/>
      <c r="AF452" s="38"/>
      <c r="AG452" s="39"/>
      <c r="AH452" s="39"/>
      <c r="AJ452" s="3" t="s">
        <v>69</v>
      </c>
      <c r="AN452" s="39"/>
      <c r="AQ452" s="39"/>
      <c r="AS452" s="39"/>
    </row>
    <row r="453" spans="1:45" customFormat="1" ht="15" x14ac:dyDescent="0.25">
      <c r="A453" s="52"/>
      <c r="B453" s="51" t="s">
        <v>59</v>
      </c>
      <c r="C453" s="133" t="s">
        <v>87</v>
      </c>
      <c r="D453" s="133"/>
      <c r="E453" s="133"/>
      <c r="F453" s="53"/>
      <c r="G453" s="54"/>
      <c r="H453" s="54"/>
      <c r="I453" s="54"/>
      <c r="J453" s="57">
        <v>162.29</v>
      </c>
      <c r="K453" s="80">
        <v>1.5711299999999999</v>
      </c>
      <c r="L453" s="57">
        <v>631.84</v>
      </c>
      <c r="M453" s="58">
        <v>44.77</v>
      </c>
      <c r="N453" s="59">
        <v>28287.48</v>
      </c>
      <c r="R453" s="124"/>
      <c r="S453" s="124"/>
      <c r="AF453" s="38"/>
      <c r="AG453" s="39"/>
      <c r="AH453" s="39"/>
      <c r="AK453" s="3" t="s">
        <v>87</v>
      </c>
      <c r="AN453" s="39"/>
      <c r="AQ453" s="39"/>
      <c r="AS453" s="39"/>
    </row>
    <row r="454" spans="1:45" customFormat="1" ht="15" x14ac:dyDescent="0.25">
      <c r="A454" s="52"/>
      <c r="B454" s="51" t="s">
        <v>70</v>
      </c>
      <c r="C454" s="133" t="s">
        <v>71</v>
      </c>
      <c r="D454" s="133"/>
      <c r="E454" s="133"/>
      <c r="F454" s="53"/>
      <c r="G454" s="54"/>
      <c r="H454" s="54"/>
      <c r="I454" s="54"/>
      <c r="J454" s="57">
        <v>444.74</v>
      </c>
      <c r="K454" s="62">
        <v>1.5525</v>
      </c>
      <c r="L454" s="55">
        <v>1710.96</v>
      </c>
      <c r="M454" s="58">
        <v>13.24</v>
      </c>
      <c r="N454" s="59">
        <v>22653.11</v>
      </c>
      <c r="R454" s="124"/>
      <c r="S454" s="124"/>
      <c r="AF454" s="38"/>
      <c r="AG454" s="39"/>
      <c r="AH454" s="39"/>
      <c r="AK454" s="3" t="s">
        <v>71</v>
      </c>
      <c r="AN454" s="39"/>
      <c r="AQ454" s="39"/>
      <c r="AS454" s="39"/>
    </row>
    <row r="455" spans="1:45" customFormat="1" ht="15" x14ac:dyDescent="0.25">
      <c r="A455" s="52"/>
      <c r="B455" s="51" t="s">
        <v>72</v>
      </c>
      <c r="C455" s="133" t="s">
        <v>73</v>
      </c>
      <c r="D455" s="133"/>
      <c r="E455" s="133"/>
      <c r="F455" s="53"/>
      <c r="G455" s="54"/>
      <c r="H455" s="54"/>
      <c r="I455" s="54"/>
      <c r="J455" s="57">
        <v>40.39</v>
      </c>
      <c r="K455" s="62">
        <v>1.5525</v>
      </c>
      <c r="L455" s="57">
        <v>155.38</v>
      </c>
      <c r="M455" s="58">
        <v>44.77</v>
      </c>
      <c r="N455" s="59">
        <v>6956.36</v>
      </c>
      <c r="R455" s="124"/>
      <c r="S455" s="124"/>
      <c r="AF455" s="38"/>
      <c r="AG455" s="39"/>
      <c r="AH455" s="39"/>
      <c r="AK455" s="3" t="s">
        <v>73</v>
      </c>
      <c r="AN455" s="39"/>
      <c r="AQ455" s="39"/>
      <c r="AS455" s="39"/>
    </row>
    <row r="456" spans="1:45" customFormat="1" ht="15" x14ac:dyDescent="0.25">
      <c r="A456" s="52"/>
      <c r="B456" s="51" t="s">
        <v>88</v>
      </c>
      <c r="C456" s="133" t="s">
        <v>89</v>
      </c>
      <c r="D456" s="133"/>
      <c r="E456" s="133"/>
      <c r="F456" s="53"/>
      <c r="G456" s="54"/>
      <c r="H456" s="54"/>
      <c r="I456" s="54"/>
      <c r="J456" s="57">
        <v>163.32</v>
      </c>
      <c r="K456" s="58">
        <v>1.08</v>
      </c>
      <c r="L456" s="57">
        <v>437.08</v>
      </c>
      <c r="M456" s="58">
        <v>8.16</v>
      </c>
      <c r="N456" s="59">
        <v>3566.57</v>
      </c>
      <c r="R456" s="124"/>
      <c r="S456" s="124"/>
      <c r="AF456" s="38"/>
      <c r="AG456" s="39"/>
      <c r="AH456" s="39"/>
      <c r="AK456" s="3" t="s">
        <v>89</v>
      </c>
      <c r="AN456" s="39"/>
      <c r="AQ456" s="39"/>
      <c r="AS456" s="39"/>
    </row>
    <row r="457" spans="1:45" customFormat="1" ht="15" x14ac:dyDescent="0.25">
      <c r="A457" s="60"/>
      <c r="B457" s="51"/>
      <c r="C457" s="133" t="s">
        <v>90</v>
      </c>
      <c r="D457" s="133"/>
      <c r="E457" s="133"/>
      <c r="F457" s="53" t="s">
        <v>75</v>
      </c>
      <c r="G457" s="58">
        <v>16.87</v>
      </c>
      <c r="H457" s="80">
        <v>1.5711299999999999</v>
      </c>
      <c r="I457" s="77">
        <v>65.679298599999996</v>
      </c>
      <c r="J457" s="63"/>
      <c r="K457" s="54"/>
      <c r="L457" s="63"/>
      <c r="M457" s="54"/>
      <c r="N457" s="64"/>
      <c r="R457" s="124"/>
      <c r="S457" s="124"/>
      <c r="AF457" s="38"/>
      <c r="AG457" s="39"/>
      <c r="AH457" s="39"/>
      <c r="AL457" s="3" t="s">
        <v>90</v>
      </c>
      <c r="AN457" s="39"/>
      <c r="AQ457" s="39"/>
      <c r="AS457" s="39"/>
    </row>
    <row r="458" spans="1:45" customFormat="1" ht="15" x14ac:dyDescent="0.25">
      <c r="A458" s="60"/>
      <c r="B458" s="51"/>
      <c r="C458" s="133" t="s">
        <v>74</v>
      </c>
      <c r="D458" s="133"/>
      <c r="E458" s="133"/>
      <c r="F458" s="53" t="s">
        <v>75</v>
      </c>
      <c r="G458" s="58">
        <v>2.94</v>
      </c>
      <c r="H458" s="62">
        <v>1.5525</v>
      </c>
      <c r="I458" s="77">
        <v>11.3104593</v>
      </c>
      <c r="J458" s="63"/>
      <c r="K458" s="54"/>
      <c r="L458" s="63"/>
      <c r="M458" s="54"/>
      <c r="N458" s="64"/>
      <c r="R458" s="124"/>
      <c r="S458" s="124"/>
      <c r="AF458" s="38"/>
      <c r="AG458" s="39"/>
      <c r="AH458" s="39"/>
      <c r="AL458" s="3" t="s">
        <v>74</v>
      </c>
      <c r="AN458" s="39"/>
      <c r="AQ458" s="39"/>
      <c r="AS458" s="39"/>
    </row>
    <row r="459" spans="1:45" customFormat="1" ht="15" x14ac:dyDescent="0.25">
      <c r="A459" s="52"/>
      <c r="B459" s="51"/>
      <c r="C459" s="138" t="s">
        <v>76</v>
      </c>
      <c r="D459" s="138"/>
      <c r="E459" s="138"/>
      <c r="F459" s="65"/>
      <c r="G459" s="66"/>
      <c r="H459" s="66"/>
      <c r="I459" s="66"/>
      <c r="J459" s="68">
        <v>770.35</v>
      </c>
      <c r="K459" s="66"/>
      <c r="L459" s="67">
        <v>2779.88</v>
      </c>
      <c r="M459" s="66"/>
      <c r="N459" s="69">
        <v>54507.16</v>
      </c>
      <c r="R459" s="124"/>
      <c r="S459" s="124"/>
      <c r="AF459" s="38"/>
      <c r="AG459" s="39"/>
      <c r="AH459" s="39"/>
      <c r="AM459" s="3" t="s">
        <v>76</v>
      </c>
      <c r="AN459" s="39"/>
      <c r="AQ459" s="39"/>
      <c r="AS459" s="39"/>
    </row>
    <row r="460" spans="1:45" customFormat="1" ht="15" x14ac:dyDescent="0.25">
      <c r="A460" s="60"/>
      <c r="B460" s="51"/>
      <c r="C460" s="133" t="s">
        <v>77</v>
      </c>
      <c r="D460" s="133"/>
      <c r="E460" s="133"/>
      <c r="F460" s="53"/>
      <c r="G460" s="54"/>
      <c r="H460" s="54"/>
      <c r="I460" s="54"/>
      <c r="J460" s="63"/>
      <c r="K460" s="54"/>
      <c r="L460" s="57">
        <v>787.22</v>
      </c>
      <c r="M460" s="54"/>
      <c r="N460" s="59">
        <v>35243.839999999997</v>
      </c>
      <c r="R460" s="124"/>
      <c r="S460" s="124"/>
      <c r="AF460" s="38"/>
      <c r="AG460" s="39"/>
      <c r="AH460" s="39"/>
      <c r="AL460" s="3" t="s">
        <v>77</v>
      </c>
      <c r="AN460" s="39"/>
      <c r="AQ460" s="39"/>
      <c r="AS460" s="39"/>
    </row>
    <row r="461" spans="1:45" customFormat="1" ht="22.5" x14ac:dyDescent="0.25">
      <c r="A461" s="60"/>
      <c r="B461" s="51" t="s">
        <v>277</v>
      </c>
      <c r="C461" s="133" t="s">
        <v>278</v>
      </c>
      <c r="D461" s="133"/>
      <c r="E461" s="133"/>
      <c r="F461" s="53" t="s">
        <v>80</v>
      </c>
      <c r="G461" s="61">
        <v>93</v>
      </c>
      <c r="H461" s="54"/>
      <c r="I461" s="61">
        <v>93</v>
      </c>
      <c r="J461" s="63"/>
      <c r="K461" s="54"/>
      <c r="L461" s="57">
        <v>732.11</v>
      </c>
      <c r="M461" s="54"/>
      <c r="N461" s="59">
        <v>32776.769999999997</v>
      </c>
      <c r="R461" s="124"/>
      <c r="S461" s="124"/>
      <c r="AF461" s="38"/>
      <c r="AG461" s="39"/>
      <c r="AH461" s="39"/>
      <c r="AL461" s="3" t="s">
        <v>278</v>
      </c>
      <c r="AN461" s="39"/>
      <c r="AQ461" s="39"/>
      <c r="AS461" s="39"/>
    </row>
    <row r="462" spans="1:45" customFormat="1" ht="45" x14ac:dyDescent="0.25">
      <c r="A462" s="60"/>
      <c r="B462" s="51" t="s">
        <v>279</v>
      </c>
      <c r="C462" s="133" t="s">
        <v>280</v>
      </c>
      <c r="D462" s="133"/>
      <c r="E462" s="133"/>
      <c r="F462" s="53" t="s">
        <v>80</v>
      </c>
      <c r="G462" s="61">
        <v>62</v>
      </c>
      <c r="H462" s="58">
        <v>0.85</v>
      </c>
      <c r="I462" s="70">
        <v>52.7</v>
      </c>
      <c r="J462" s="63"/>
      <c r="K462" s="54"/>
      <c r="L462" s="57">
        <v>414.86</v>
      </c>
      <c r="M462" s="54"/>
      <c r="N462" s="59">
        <v>18573.5</v>
      </c>
      <c r="R462" s="124"/>
      <c r="S462" s="124"/>
      <c r="AF462" s="38"/>
      <c r="AG462" s="39"/>
      <c r="AH462" s="39"/>
      <c r="AL462" s="3" t="s">
        <v>280</v>
      </c>
      <c r="AN462" s="39"/>
      <c r="AQ462" s="39"/>
      <c r="AS462" s="39"/>
    </row>
    <row r="463" spans="1:45" customFormat="1" ht="15" x14ac:dyDescent="0.25">
      <c r="A463" s="72"/>
      <c r="B463" s="73"/>
      <c r="C463" s="135" t="s">
        <v>83</v>
      </c>
      <c r="D463" s="135"/>
      <c r="E463" s="135"/>
      <c r="F463" s="42"/>
      <c r="G463" s="43"/>
      <c r="H463" s="43"/>
      <c r="I463" s="43"/>
      <c r="J463" s="46"/>
      <c r="K463" s="43"/>
      <c r="L463" s="82">
        <v>3926.85</v>
      </c>
      <c r="M463" s="66"/>
      <c r="N463" s="75">
        <v>105857.43</v>
      </c>
      <c r="R463" s="124"/>
      <c r="S463" s="124"/>
      <c r="AF463" s="38"/>
      <c r="AG463" s="39"/>
      <c r="AH463" s="39"/>
      <c r="AN463" s="39" t="s">
        <v>83</v>
      </c>
      <c r="AQ463" s="39"/>
      <c r="AS463" s="39"/>
    </row>
    <row r="464" spans="1:45" customFormat="1" ht="45.75" x14ac:dyDescent="0.25">
      <c r="A464" s="40" t="s">
        <v>290</v>
      </c>
      <c r="B464" s="41" t="s">
        <v>291</v>
      </c>
      <c r="C464" s="135" t="s">
        <v>292</v>
      </c>
      <c r="D464" s="135"/>
      <c r="E464" s="135"/>
      <c r="F464" s="42" t="s">
        <v>144</v>
      </c>
      <c r="G464" s="43">
        <v>2.2200000000000002</v>
      </c>
      <c r="H464" s="44">
        <v>1</v>
      </c>
      <c r="I464" s="83">
        <v>2.2200000000000002</v>
      </c>
      <c r="J464" s="82">
        <v>7712</v>
      </c>
      <c r="K464" s="43"/>
      <c r="L464" s="82">
        <v>17120.64</v>
      </c>
      <c r="M464" s="83">
        <v>8.16</v>
      </c>
      <c r="N464" s="75">
        <v>139704.42000000001</v>
      </c>
      <c r="R464" s="124"/>
      <c r="S464" s="124"/>
      <c r="AF464" s="38"/>
      <c r="AG464" s="39"/>
      <c r="AH464" s="39" t="s">
        <v>292</v>
      </c>
      <c r="AN464" s="39"/>
      <c r="AQ464" s="39"/>
      <c r="AS464" s="39"/>
    </row>
    <row r="465" spans="1:45" customFormat="1" ht="15" x14ac:dyDescent="0.25">
      <c r="A465" s="72"/>
      <c r="B465" s="73"/>
      <c r="C465" s="133" t="s">
        <v>287</v>
      </c>
      <c r="D465" s="133"/>
      <c r="E465" s="133"/>
      <c r="F465" s="133"/>
      <c r="G465" s="133"/>
      <c r="H465" s="133"/>
      <c r="I465" s="133"/>
      <c r="J465" s="133"/>
      <c r="K465" s="133"/>
      <c r="L465" s="133"/>
      <c r="M465" s="133"/>
      <c r="N465" s="137"/>
      <c r="R465" s="124"/>
      <c r="S465" s="124"/>
      <c r="AF465" s="38"/>
      <c r="AG465" s="39"/>
      <c r="AH465" s="39"/>
      <c r="AN465" s="39"/>
      <c r="AO465" s="3" t="s">
        <v>287</v>
      </c>
      <c r="AQ465" s="39"/>
      <c r="AS465" s="39"/>
    </row>
    <row r="466" spans="1:45" customFormat="1" ht="15" x14ac:dyDescent="0.25">
      <c r="A466" s="48"/>
      <c r="B466" s="49"/>
      <c r="C466" s="133" t="s">
        <v>293</v>
      </c>
      <c r="D466" s="133"/>
      <c r="E466" s="133"/>
      <c r="F466" s="133"/>
      <c r="G466" s="133"/>
      <c r="H466" s="133"/>
      <c r="I466" s="133"/>
      <c r="J466" s="133"/>
      <c r="K466" s="133"/>
      <c r="L466" s="133"/>
      <c r="M466" s="133"/>
      <c r="N466" s="137"/>
      <c r="R466" s="124"/>
      <c r="S466" s="124"/>
      <c r="AF466" s="38"/>
      <c r="AG466" s="39"/>
      <c r="AH466" s="39"/>
      <c r="AI466" s="3" t="s">
        <v>293</v>
      </c>
      <c r="AN466" s="39"/>
      <c r="AQ466" s="39"/>
      <c r="AS466" s="39"/>
    </row>
    <row r="467" spans="1:45" customFormat="1" ht="15" x14ac:dyDescent="0.25">
      <c r="A467" s="72"/>
      <c r="B467" s="73"/>
      <c r="C467" s="135" t="s">
        <v>83</v>
      </c>
      <c r="D467" s="135"/>
      <c r="E467" s="135"/>
      <c r="F467" s="42"/>
      <c r="G467" s="43"/>
      <c r="H467" s="43"/>
      <c r="I467" s="43"/>
      <c r="J467" s="46"/>
      <c r="K467" s="43"/>
      <c r="L467" s="82">
        <v>17120.64</v>
      </c>
      <c r="M467" s="66"/>
      <c r="N467" s="75">
        <v>139704.42000000001</v>
      </c>
      <c r="R467" s="124"/>
      <c r="S467" s="124"/>
      <c r="AF467" s="38"/>
      <c r="AG467" s="39"/>
      <c r="AH467" s="39"/>
      <c r="AN467" s="39" t="s">
        <v>83</v>
      </c>
      <c r="AQ467" s="39"/>
      <c r="AS467" s="39"/>
    </row>
    <row r="468" spans="1:45" customFormat="1" ht="45.75" x14ac:dyDescent="0.25">
      <c r="A468" s="40" t="s">
        <v>294</v>
      </c>
      <c r="B468" s="41" t="s">
        <v>295</v>
      </c>
      <c r="C468" s="135" t="s">
        <v>296</v>
      </c>
      <c r="D468" s="135"/>
      <c r="E468" s="135"/>
      <c r="F468" s="42" t="s">
        <v>144</v>
      </c>
      <c r="G468" s="43">
        <v>0.254</v>
      </c>
      <c r="H468" s="44">
        <v>1</v>
      </c>
      <c r="I468" s="45">
        <v>0.254</v>
      </c>
      <c r="J468" s="82">
        <v>8060</v>
      </c>
      <c r="K468" s="43"/>
      <c r="L468" s="82">
        <v>2047.24</v>
      </c>
      <c r="M468" s="83">
        <v>8.16</v>
      </c>
      <c r="N468" s="75">
        <v>16705.48</v>
      </c>
      <c r="R468" s="124"/>
      <c r="S468" s="124"/>
      <c r="AF468" s="38"/>
      <c r="AG468" s="39"/>
      <c r="AH468" s="39" t="s">
        <v>296</v>
      </c>
      <c r="AN468" s="39"/>
      <c r="AQ468" s="39"/>
      <c r="AS468" s="39"/>
    </row>
    <row r="469" spans="1:45" customFormat="1" ht="15" x14ac:dyDescent="0.25">
      <c r="A469" s="72"/>
      <c r="B469" s="73"/>
      <c r="C469" s="133" t="s">
        <v>287</v>
      </c>
      <c r="D469" s="133"/>
      <c r="E469" s="133"/>
      <c r="F469" s="133"/>
      <c r="G469" s="133"/>
      <c r="H469" s="133"/>
      <c r="I469" s="133"/>
      <c r="J469" s="133"/>
      <c r="K469" s="133"/>
      <c r="L469" s="133"/>
      <c r="M469" s="133"/>
      <c r="N469" s="137"/>
      <c r="R469" s="124"/>
      <c r="S469" s="124"/>
      <c r="AF469" s="38"/>
      <c r="AG469" s="39"/>
      <c r="AH469" s="39"/>
      <c r="AN469" s="39"/>
      <c r="AO469" s="3" t="s">
        <v>287</v>
      </c>
      <c r="AQ469" s="39"/>
      <c r="AS469" s="39"/>
    </row>
    <row r="470" spans="1:45" customFormat="1" ht="15" x14ac:dyDescent="0.25">
      <c r="A470" s="72"/>
      <c r="B470" s="73"/>
      <c r="C470" s="135" t="s">
        <v>83</v>
      </c>
      <c r="D470" s="135"/>
      <c r="E470" s="135"/>
      <c r="F470" s="42"/>
      <c r="G470" s="43"/>
      <c r="H470" s="43"/>
      <c r="I470" s="43"/>
      <c r="J470" s="46"/>
      <c r="K470" s="43"/>
      <c r="L470" s="82">
        <v>2047.24</v>
      </c>
      <c r="M470" s="66"/>
      <c r="N470" s="75">
        <v>16705.48</v>
      </c>
      <c r="R470" s="124"/>
      <c r="S470" s="124"/>
      <c r="AF470" s="38"/>
      <c r="AG470" s="39"/>
      <c r="AH470" s="39"/>
      <c r="AN470" s="39" t="s">
        <v>83</v>
      </c>
      <c r="AQ470" s="39"/>
      <c r="AS470" s="39"/>
    </row>
    <row r="471" spans="1:45" customFormat="1" ht="23.25" x14ac:dyDescent="0.25">
      <c r="A471" s="40" t="s">
        <v>297</v>
      </c>
      <c r="B471" s="41" t="s">
        <v>298</v>
      </c>
      <c r="C471" s="135" t="s">
        <v>299</v>
      </c>
      <c r="D471" s="135"/>
      <c r="E471" s="135"/>
      <c r="F471" s="42" t="s">
        <v>207</v>
      </c>
      <c r="G471" s="43">
        <v>1.5269999999999999</v>
      </c>
      <c r="H471" s="44">
        <v>1</v>
      </c>
      <c r="I471" s="45">
        <v>1.5269999999999999</v>
      </c>
      <c r="J471" s="46"/>
      <c r="K471" s="43"/>
      <c r="L471" s="46"/>
      <c r="M471" s="43"/>
      <c r="N471" s="47"/>
      <c r="R471" s="124"/>
      <c r="S471" s="124"/>
      <c r="AF471" s="38"/>
      <c r="AG471" s="39"/>
      <c r="AH471" s="39" t="s">
        <v>299</v>
      </c>
      <c r="AN471" s="39"/>
      <c r="AQ471" s="39"/>
      <c r="AS471" s="39"/>
    </row>
    <row r="472" spans="1:45" customFormat="1" ht="15" x14ac:dyDescent="0.25">
      <c r="A472" s="48"/>
      <c r="B472" s="49"/>
      <c r="C472" s="133" t="s">
        <v>300</v>
      </c>
      <c r="D472" s="133"/>
      <c r="E472" s="133"/>
      <c r="F472" s="133"/>
      <c r="G472" s="133"/>
      <c r="H472" s="133"/>
      <c r="I472" s="133"/>
      <c r="J472" s="133"/>
      <c r="K472" s="133"/>
      <c r="L472" s="133"/>
      <c r="M472" s="133"/>
      <c r="N472" s="137"/>
      <c r="R472" s="124"/>
      <c r="S472" s="124"/>
      <c r="AF472" s="38"/>
      <c r="AG472" s="39"/>
      <c r="AH472" s="39"/>
      <c r="AI472" s="3" t="s">
        <v>300</v>
      </c>
      <c r="AN472" s="39"/>
      <c r="AQ472" s="39"/>
      <c r="AS472" s="39"/>
    </row>
    <row r="473" spans="1:45" customFormat="1" ht="23.25" x14ac:dyDescent="0.25">
      <c r="A473" s="50"/>
      <c r="B473" s="51" t="s">
        <v>66</v>
      </c>
      <c r="C473" s="129" t="s">
        <v>67</v>
      </c>
      <c r="D473" s="129"/>
      <c r="E473" s="129"/>
      <c r="F473" s="129"/>
      <c r="G473" s="129"/>
      <c r="H473" s="129"/>
      <c r="I473" s="129"/>
      <c r="J473" s="129"/>
      <c r="K473" s="129"/>
      <c r="L473" s="129"/>
      <c r="M473" s="129"/>
      <c r="N473" s="136"/>
      <c r="R473" s="124"/>
      <c r="S473" s="124"/>
      <c r="AF473" s="38"/>
      <c r="AG473" s="39"/>
      <c r="AH473" s="39"/>
      <c r="AJ473" s="3" t="s">
        <v>67</v>
      </c>
      <c r="AN473" s="39"/>
      <c r="AQ473" s="39"/>
      <c r="AS473" s="39"/>
    </row>
    <row r="474" spans="1:45" customFormat="1" ht="68.25" x14ac:dyDescent="0.25">
      <c r="A474" s="50"/>
      <c r="B474" s="51" t="s">
        <v>68</v>
      </c>
      <c r="C474" s="129" t="s">
        <v>69</v>
      </c>
      <c r="D474" s="129"/>
      <c r="E474" s="129"/>
      <c r="F474" s="129"/>
      <c r="G474" s="129"/>
      <c r="H474" s="129"/>
      <c r="I474" s="129"/>
      <c r="J474" s="129"/>
      <c r="K474" s="129"/>
      <c r="L474" s="129"/>
      <c r="M474" s="129"/>
      <c r="N474" s="136"/>
      <c r="R474" s="124"/>
      <c r="S474" s="124"/>
      <c r="AF474" s="38"/>
      <c r="AG474" s="39"/>
      <c r="AH474" s="39"/>
      <c r="AJ474" s="3" t="s">
        <v>69</v>
      </c>
      <c r="AN474" s="39"/>
      <c r="AQ474" s="39"/>
      <c r="AS474" s="39"/>
    </row>
    <row r="475" spans="1:45" customFormat="1" ht="15" x14ac:dyDescent="0.25">
      <c r="A475" s="52"/>
      <c r="B475" s="51" t="s">
        <v>59</v>
      </c>
      <c r="C475" s="133" t="s">
        <v>87</v>
      </c>
      <c r="D475" s="133"/>
      <c r="E475" s="133"/>
      <c r="F475" s="53"/>
      <c r="G475" s="54"/>
      <c r="H475" s="54"/>
      <c r="I475" s="54"/>
      <c r="J475" s="57">
        <v>56.55</v>
      </c>
      <c r="K475" s="62">
        <v>1.3225</v>
      </c>
      <c r="L475" s="57">
        <v>114.2</v>
      </c>
      <c r="M475" s="58">
        <v>44.77</v>
      </c>
      <c r="N475" s="59">
        <v>5112.7299999999996</v>
      </c>
      <c r="R475" s="124"/>
      <c r="S475" s="124"/>
      <c r="AF475" s="38"/>
      <c r="AG475" s="39"/>
      <c r="AH475" s="39"/>
      <c r="AK475" s="3" t="s">
        <v>87</v>
      </c>
      <c r="AN475" s="39"/>
      <c r="AQ475" s="39"/>
      <c r="AS475" s="39"/>
    </row>
    <row r="476" spans="1:45" customFormat="1" ht="15" x14ac:dyDescent="0.25">
      <c r="A476" s="52"/>
      <c r="B476" s="51" t="s">
        <v>70</v>
      </c>
      <c r="C476" s="133" t="s">
        <v>71</v>
      </c>
      <c r="D476" s="133"/>
      <c r="E476" s="133"/>
      <c r="F476" s="53"/>
      <c r="G476" s="54"/>
      <c r="H476" s="54"/>
      <c r="I476" s="54"/>
      <c r="J476" s="57">
        <v>9.2200000000000006</v>
      </c>
      <c r="K476" s="62">
        <v>1.4375</v>
      </c>
      <c r="L476" s="57">
        <v>20.239999999999998</v>
      </c>
      <c r="M476" s="58">
        <v>13.24</v>
      </c>
      <c r="N476" s="71">
        <v>267.98</v>
      </c>
      <c r="R476" s="124"/>
      <c r="S476" s="124"/>
      <c r="AF476" s="38"/>
      <c r="AG476" s="39"/>
      <c r="AH476" s="39"/>
      <c r="AK476" s="3" t="s">
        <v>71</v>
      </c>
      <c r="AN476" s="39"/>
      <c r="AQ476" s="39"/>
      <c r="AS476" s="39"/>
    </row>
    <row r="477" spans="1:45" customFormat="1" ht="15" x14ac:dyDescent="0.25">
      <c r="A477" s="52"/>
      <c r="B477" s="51" t="s">
        <v>72</v>
      </c>
      <c r="C477" s="133" t="s">
        <v>73</v>
      </c>
      <c r="D477" s="133"/>
      <c r="E477" s="133"/>
      <c r="F477" s="53"/>
      <c r="G477" s="54"/>
      <c r="H477" s="54"/>
      <c r="I477" s="54"/>
      <c r="J477" s="57">
        <v>0.22</v>
      </c>
      <c r="K477" s="62">
        <v>1.4375</v>
      </c>
      <c r="L477" s="57">
        <v>0.48</v>
      </c>
      <c r="M477" s="58">
        <v>44.77</v>
      </c>
      <c r="N477" s="71">
        <v>21.49</v>
      </c>
      <c r="R477" s="124"/>
      <c r="S477" s="124"/>
      <c r="AF477" s="38"/>
      <c r="AG477" s="39"/>
      <c r="AH477" s="39"/>
      <c r="AK477" s="3" t="s">
        <v>73</v>
      </c>
      <c r="AN477" s="39"/>
      <c r="AQ477" s="39"/>
      <c r="AS477" s="39"/>
    </row>
    <row r="478" spans="1:45" customFormat="1" ht="15" x14ac:dyDescent="0.25">
      <c r="A478" s="52"/>
      <c r="B478" s="51" t="s">
        <v>88</v>
      </c>
      <c r="C478" s="133" t="s">
        <v>89</v>
      </c>
      <c r="D478" s="133"/>
      <c r="E478" s="133"/>
      <c r="F478" s="53"/>
      <c r="G478" s="54"/>
      <c r="H478" s="54"/>
      <c r="I478" s="54"/>
      <c r="J478" s="57">
        <v>152.04</v>
      </c>
      <c r="K478" s="54"/>
      <c r="L478" s="57">
        <v>232.17</v>
      </c>
      <c r="M478" s="58">
        <v>8.16</v>
      </c>
      <c r="N478" s="59">
        <v>1894.51</v>
      </c>
      <c r="R478" s="124"/>
      <c r="S478" s="124"/>
      <c r="AF478" s="38"/>
      <c r="AG478" s="39"/>
      <c r="AH478" s="39"/>
      <c r="AK478" s="3" t="s">
        <v>89</v>
      </c>
      <c r="AN478" s="39"/>
      <c r="AQ478" s="39"/>
      <c r="AS478" s="39"/>
    </row>
    <row r="479" spans="1:45" customFormat="1" ht="15" x14ac:dyDescent="0.25">
      <c r="A479" s="60"/>
      <c r="B479" s="51"/>
      <c r="C479" s="133" t="s">
        <v>90</v>
      </c>
      <c r="D479" s="133"/>
      <c r="E479" s="133"/>
      <c r="F479" s="53" t="s">
        <v>75</v>
      </c>
      <c r="G479" s="58">
        <v>5.31</v>
      </c>
      <c r="H479" s="62">
        <v>1.3225</v>
      </c>
      <c r="I479" s="77">
        <v>10.7233193</v>
      </c>
      <c r="J479" s="63"/>
      <c r="K479" s="54"/>
      <c r="L479" s="63"/>
      <c r="M479" s="54"/>
      <c r="N479" s="64"/>
      <c r="R479" s="124"/>
      <c r="S479" s="124"/>
      <c r="AF479" s="38"/>
      <c r="AG479" s="39"/>
      <c r="AH479" s="39"/>
      <c r="AL479" s="3" t="s">
        <v>90</v>
      </c>
      <c r="AN479" s="39"/>
      <c r="AQ479" s="39"/>
      <c r="AS479" s="39"/>
    </row>
    <row r="480" spans="1:45" customFormat="1" ht="15" x14ac:dyDescent="0.25">
      <c r="A480" s="60"/>
      <c r="B480" s="51"/>
      <c r="C480" s="133" t="s">
        <v>74</v>
      </c>
      <c r="D480" s="133"/>
      <c r="E480" s="133"/>
      <c r="F480" s="53" t="s">
        <v>75</v>
      </c>
      <c r="G480" s="58">
        <v>0.02</v>
      </c>
      <c r="H480" s="62">
        <v>1.4375</v>
      </c>
      <c r="I480" s="77">
        <v>4.3901299999999997E-2</v>
      </c>
      <c r="J480" s="63"/>
      <c r="K480" s="54"/>
      <c r="L480" s="63"/>
      <c r="M480" s="54"/>
      <c r="N480" s="64"/>
      <c r="R480" s="124"/>
      <c r="S480" s="124"/>
      <c r="AF480" s="38"/>
      <c r="AG480" s="39"/>
      <c r="AH480" s="39"/>
      <c r="AL480" s="3" t="s">
        <v>74</v>
      </c>
      <c r="AN480" s="39"/>
      <c r="AQ480" s="39"/>
      <c r="AS480" s="39"/>
    </row>
    <row r="481" spans="1:45" customFormat="1" ht="15" x14ac:dyDescent="0.25">
      <c r="A481" s="52"/>
      <c r="B481" s="51"/>
      <c r="C481" s="138" t="s">
        <v>76</v>
      </c>
      <c r="D481" s="138"/>
      <c r="E481" s="138"/>
      <c r="F481" s="65"/>
      <c r="G481" s="66"/>
      <c r="H481" s="66"/>
      <c r="I481" s="66"/>
      <c r="J481" s="68">
        <v>217.81</v>
      </c>
      <c r="K481" s="66"/>
      <c r="L481" s="68">
        <v>366.61</v>
      </c>
      <c r="M481" s="66"/>
      <c r="N481" s="69">
        <v>7275.22</v>
      </c>
      <c r="R481" s="124"/>
      <c r="S481" s="124"/>
      <c r="AF481" s="38"/>
      <c r="AG481" s="39"/>
      <c r="AH481" s="39"/>
      <c r="AM481" s="3" t="s">
        <v>76</v>
      </c>
      <c r="AN481" s="39"/>
      <c r="AQ481" s="39"/>
      <c r="AS481" s="39"/>
    </row>
    <row r="482" spans="1:45" customFormat="1" ht="15" x14ac:dyDescent="0.25">
      <c r="A482" s="60"/>
      <c r="B482" s="51"/>
      <c r="C482" s="133" t="s">
        <v>77</v>
      </c>
      <c r="D482" s="133"/>
      <c r="E482" s="133"/>
      <c r="F482" s="53"/>
      <c r="G482" s="54"/>
      <c r="H482" s="54"/>
      <c r="I482" s="54"/>
      <c r="J482" s="63"/>
      <c r="K482" s="54"/>
      <c r="L482" s="57">
        <v>114.68</v>
      </c>
      <c r="M482" s="54"/>
      <c r="N482" s="59">
        <v>5134.22</v>
      </c>
      <c r="R482" s="124"/>
      <c r="S482" s="124"/>
      <c r="AF482" s="38"/>
      <c r="AG482" s="39"/>
      <c r="AH482" s="39"/>
      <c r="AL482" s="3" t="s">
        <v>77</v>
      </c>
      <c r="AN482" s="39"/>
      <c r="AQ482" s="39"/>
      <c r="AS482" s="39"/>
    </row>
    <row r="483" spans="1:45" customFormat="1" ht="23.25" x14ac:dyDescent="0.25">
      <c r="A483" s="60"/>
      <c r="B483" s="51" t="s">
        <v>301</v>
      </c>
      <c r="C483" s="133" t="s">
        <v>302</v>
      </c>
      <c r="D483" s="133"/>
      <c r="E483" s="133"/>
      <c r="F483" s="53" t="s">
        <v>80</v>
      </c>
      <c r="G483" s="61">
        <v>94</v>
      </c>
      <c r="H483" s="54"/>
      <c r="I483" s="61">
        <v>94</v>
      </c>
      <c r="J483" s="63"/>
      <c r="K483" s="54"/>
      <c r="L483" s="57">
        <v>107.8</v>
      </c>
      <c r="M483" s="54"/>
      <c r="N483" s="59">
        <v>4826.17</v>
      </c>
      <c r="R483" s="124"/>
      <c r="S483" s="124"/>
      <c r="AF483" s="38"/>
      <c r="AG483" s="39"/>
      <c r="AH483" s="39"/>
      <c r="AL483" s="3" t="s">
        <v>302</v>
      </c>
      <c r="AN483" s="39"/>
      <c r="AQ483" s="39"/>
      <c r="AS483" s="39"/>
    </row>
    <row r="484" spans="1:45" customFormat="1" ht="45" x14ac:dyDescent="0.25">
      <c r="A484" s="60"/>
      <c r="B484" s="51" t="s">
        <v>303</v>
      </c>
      <c r="C484" s="133" t="s">
        <v>304</v>
      </c>
      <c r="D484" s="133"/>
      <c r="E484" s="133"/>
      <c r="F484" s="53" t="s">
        <v>80</v>
      </c>
      <c r="G484" s="61">
        <v>51</v>
      </c>
      <c r="H484" s="54"/>
      <c r="I484" s="61">
        <v>51</v>
      </c>
      <c r="J484" s="63"/>
      <c r="K484" s="54"/>
      <c r="L484" s="57">
        <v>58.49</v>
      </c>
      <c r="M484" s="54"/>
      <c r="N484" s="59">
        <v>2618.4499999999998</v>
      </c>
      <c r="R484" s="124"/>
      <c r="S484" s="124"/>
      <c r="AF484" s="38"/>
      <c r="AG484" s="39"/>
      <c r="AH484" s="39"/>
      <c r="AL484" s="3" t="s">
        <v>304</v>
      </c>
      <c r="AN484" s="39"/>
      <c r="AQ484" s="39"/>
      <c r="AS484" s="39"/>
    </row>
    <row r="485" spans="1:45" customFormat="1" ht="15" x14ac:dyDescent="0.25">
      <c r="A485" s="72"/>
      <c r="B485" s="73"/>
      <c r="C485" s="135" t="s">
        <v>83</v>
      </c>
      <c r="D485" s="135"/>
      <c r="E485" s="135"/>
      <c r="F485" s="42"/>
      <c r="G485" s="43"/>
      <c r="H485" s="43"/>
      <c r="I485" s="43"/>
      <c r="J485" s="46"/>
      <c r="K485" s="43"/>
      <c r="L485" s="74">
        <v>532.9</v>
      </c>
      <c r="M485" s="66"/>
      <c r="N485" s="75">
        <v>14719.84</v>
      </c>
      <c r="R485" s="124"/>
      <c r="S485" s="124"/>
      <c r="AF485" s="38"/>
      <c r="AG485" s="39"/>
      <c r="AH485" s="39"/>
      <c r="AN485" s="39" t="s">
        <v>83</v>
      </c>
      <c r="AQ485" s="39"/>
      <c r="AS485" s="39"/>
    </row>
    <row r="486" spans="1:45" customFormat="1" ht="23.25" x14ac:dyDescent="0.25">
      <c r="A486" s="40" t="s">
        <v>305</v>
      </c>
      <c r="B486" s="41" t="s">
        <v>306</v>
      </c>
      <c r="C486" s="135" t="s">
        <v>307</v>
      </c>
      <c r="D486" s="135"/>
      <c r="E486" s="135"/>
      <c r="F486" s="42" t="s">
        <v>207</v>
      </c>
      <c r="G486" s="43">
        <v>1.5269999999999999</v>
      </c>
      <c r="H486" s="44">
        <v>1</v>
      </c>
      <c r="I486" s="45">
        <v>1.5269999999999999</v>
      </c>
      <c r="J486" s="46"/>
      <c r="K486" s="43"/>
      <c r="L486" s="46"/>
      <c r="M486" s="43"/>
      <c r="N486" s="47"/>
      <c r="R486" s="124"/>
      <c r="S486" s="124"/>
      <c r="AF486" s="38"/>
      <c r="AG486" s="39"/>
      <c r="AH486" s="39" t="s">
        <v>307</v>
      </c>
      <c r="AN486" s="39"/>
      <c r="AQ486" s="39"/>
      <c r="AS486" s="39"/>
    </row>
    <row r="487" spans="1:45" customFormat="1" ht="15" x14ac:dyDescent="0.25">
      <c r="A487" s="48"/>
      <c r="B487" s="49"/>
      <c r="C487" s="133" t="s">
        <v>300</v>
      </c>
      <c r="D487" s="133"/>
      <c r="E487" s="133"/>
      <c r="F487" s="133"/>
      <c r="G487" s="133"/>
      <c r="H487" s="133"/>
      <c r="I487" s="133"/>
      <c r="J487" s="133"/>
      <c r="K487" s="133"/>
      <c r="L487" s="133"/>
      <c r="M487" s="133"/>
      <c r="N487" s="137"/>
      <c r="R487" s="124"/>
      <c r="S487" s="124"/>
      <c r="AF487" s="38"/>
      <c r="AG487" s="39"/>
      <c r="AH487" s="39"/>
      <c r="AI487" s="3" t="s">
        <v>300</v>
      </c>
      <c r="AN487" s="39"/>
      <c r="AQ487" s="39"/>
      <c r="AS487" s="39"/>
    </row>
    <row r="488" spans="1:45" customFormat="1" ht="15" x14ac:dyDescent="0.25">
      <c r="A488" s="50"/>
      <c r="B488" s="51"/>
      <c r="C488" s="129" t="s">
        <v>308</v>
      </c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36"/>
      <c r="R488" s="124"/>
      <c r="S488" s="124"/>
      <c r="AF488" s="38"/>
      <c r="AG488" s="39"/>
      <c r="AH488" s="39"/>
      <c r="AJ488" s="3" t="s">
        <v>308</v>
      </c>
      <c r="AN488" s="39"/>
      <c r="AQ488" s="39"/>
      <c r="AS488" s="39"/>
    </row>
    <row r="489" spans="1:45" customFormat="1" ht="23.25" x14ac:dyDescent="0.25">
      <c r="A489" s="50"/>
      <c r="B489" s="51" t="s">
        <v>66</v>
      </c>
      <c r="C489" s="129" t="s">
        <v>67</v>
      </c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36"/>
      <c r="R489" s="124"/>
      <c r="S489" s="124"/>
      <c r="AF489" s="38"/>
      <c r="AG489" s="39"/>
      <c r="AH489" s="39"/>
      <c r="AJ489" s="3" t="s">
        <v>67</v>
      </c>
      <c r="AN489" s="39"/>
      <c r="AQ489" s="39"/>
      <c r="AS489" s="39"/>
    </row>
    <row r="490" spans="1:45" customFormat="1" ht="68.25" x14ac:dyDescent="0.25">
      <c r="A490" s="50"/>
      <c r="B490" s="51" t="s">
        <v>68</v>
      </c>
      <c r="C490" s="129" t="s">
        <v>69</v>
      </c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36"/>
      <c r="R490" s="124"/>
      <c r="S490" s="124"/>
      <c r="AF490" s="38"/>
      <c r="AG490" s="39"/>
      <c r="AH490" s="39"/>
      <c r="AJ490" s="3" t="s">
        <v>69</v>
      </c>
      <c r="AN490" s="39"/>
      <c r="AQ490" s="39"/>
      <c r="AS490" s="39"/>
    </row>
    <row r="491" spans="1:45" customFormat="1" ht="15" x14ac:dyDescent="0.25">
      <c r="A491" s="52"/>
      <c r="B491" s="51" t="s">
        <v>59</v>
      </c>
      <c r="C491" s="133" t="s">
        <v>87</v>
      </c>
      <c r="D491" s="133"/>
      <c r="E491" s="133"/>
      <c r="F491" s="53"/>
      <c r="G491" s="54"/>
      <c r="H491" s="54"/>
      <c r="I491" s="54"/>
      <c r="J491" s="57">
        <v>19.32</v>
      </c>
      <c r="K491" s="56">
        <v>2.645</v>
      </c>
      <c r="L491" s="57">
        <v>78.03</v>
      </c>
      <c r="M491" s="58">
        <v>44.77</v>
      </c>
      <c r="N491" s="59">
        <v>3493.4</v>
      </c>
      <c r="R491" s="124"/>
      <c r="S491" s="124"/>
      <c r="AF491" s="38"/>
      <c r="AG491" s="39"/>
      <c r="AH491" s="39"/>
      <c r="AK491" s="3" t="s">
        <v>87</v>
      </c>
      <c r="AN491" s="39"/>
      <c r="AQ491" s="39"/>
      <c r="AS491" s="39"/>
    </row>
    <row r="492" spans="1:45" customFormat="1" ht="15" x14ac:dyDescent="0.25">
      <c r="A492" s="52"/>
      <c r="B492" s="51" t="s">
        <v>70</v>
      </c>
      <c r="C492" s="133" t="s">
        <v>71</v>
      </c>
      <c r="D492" s="133"/>
      <c r="E492" s="133"/>
      <c r="F492" s="53"/>
      <c r="G492" s="54"/>
      <c r="H492" s="54"/>
      <c r="I492" s="54"/>
      <c r="J492" s="57">
        <v>6.01</v>
      </c>
      <c r="K492" s="56">
        <v>2.875</v>
      </c>
      <c r="L492" s="57">
        <v>26.38</v>
      </c>
      <c r="M492" s="58">
        <v>13.24</v>
      </c>
      <c r="N492" s="71">
        <v>349.27</v>
      </c>
      <c r="R492" s="124"/>
      <c r="S492" s="124"/>
      <c r="AF492" s="38"/>
      <c r="AG492" s="39"/>
      <c r="AH492" s="39"/>
      <c r="AK492" s="3" t="s">
        <v>71</v>
      </c>
      <c r="AN492" s="39"/>
      <c r="AQ492" s="39"/>
      <c r="AS492" s="39"/>
    </row>
    <row r="493" spans="1:45" customFormat="1" ht="15" x14ac:dyDescent="0.25">
      <c r="A493" s="52"/>
      <c r="B493" s="51" t="s">
        <v>72</v>
      </c>
      <c r="C493" s="133" t="s">
        <v>73</v>
      </c>
      <c r="D493" s="133"/>
      <c r="E493" s="133"/>
      <c r="F493" s="53"/>
      <c r="G493" s="54"/>
      <c r="H493" s="54"/>
      <c r="I493" s="54"/>
      <c r="J493" s="57">
        <v>0.22</v>
      </c>
      <c r="K493" s="56">
        <v>2.875</v>
      </c>
      <c r="L493" s="57">
        <v>0.97</v>
      </c>
      <c r="M493" s="58">
        <v>44.77</v>
      </c>
      <c r="N493" s="71">
        <v>43.43</v>
      </c>
      <c r="R493" s="124"/>
      <c r="S493" s="124"/>
      <c r="AF493" s="38"/>
      <c r="AG493" s="39"/>
      <c r="AH493" s="39"/>
      <c r="AK493" s="3" t="s">
        <v>73</v>
      </c>
      <c r="AN493" s="39"/>
      <c r="AQ493" s="39"/>
      <c r="AS493" s="39"/>
    </row>
    <row r="494" spans="1:45" customFormat="1" ht="15" x14ac:dyDescent="0.25">
      <c r="A494" s="52"/>
      <c r="B494" s="51" t="s">
        <v>88</v>
      </c>
      <c r="C494" s="133" t="s">
        <v>89</v>
      </c>
      <c r="D494" s="133"/>
      <c r="E494" s="133"/>
      <c r="F494" s="53"/>
      <c r="G494" s="54"/>
      <c r="H494" s="54"/>
      <c r="I494" s="54"/>
      <c r="J494" s="57">
        <v>138.16</v>
      </c>
      <c r="K494" s="61">
        <v>2</v>
      </c>
      <c r="L494" s="57">
        <v>421.94</v>
      </c>
      <c r="M494" s="58">
        <v>8.16</v>
      </c>
      <c r="N494" s="59">
        <v>3443.03</v>
      </c>
      <c r="R494" s="124"/>
      <c r="S494" s="124"/>
      <c r="AF494" s="38"/>
      <c r="AG494" s="39"/>
      <c r="AH494" s="39"/>
      <c r="AK494" s="3" t="s">
        <v>89</v>
      </c>
      <c r="AN494" s="39"/>
      <c r="AQ494" s="39"/>
      <c r="AS494" s="39"/>
    </row>
    <row r="495" spans="1:45" customFormat="1" ht="15" x14ac:dyDescent="0.25">
      <c r="A495" s="60"/>
      <c r="B495" s="51"/>
      <c r="C495" s="133" t="s">
        <v>90</v>
      </c>
      <c r="D495" s="133"/>
      <c r="E495" s="133"/>
      <c r="F495" s="53" t="s">
        <v>75</v>
      </c>
      <c r="G495" s="58">
        <v>2.13</v>
      </c>
      <c r="H495" s="56">
        <v>2.645</v>
      </c>
      <c r="I495" s="78">
        <v>8.6028889999999993</v>
      </c>
      <c r="J495" s="63"/>
      <c r="K495" s="54"/>
      <c r="L495" s="63"/>
      <c r="M495" s="54"/>
      <c r="N495" s="64"/>
      <c r="R495" s="124"/>
      <c r="S495" s="124"/>
      <c r="AF495" s="38"/>
      <c r="AG495" s="39"/>
      <c r="AH495" s="39"/>
      <c r="AL495" s="3" t="s">
        <v>90</v>
      </c>
      <c r="AN495" s="39"/>
      <c r="AQ495" s="39"/>
      <c r="AS495" s="39"/>
    </row>
    <row r="496" spans="1:45" customFormat="1" ht="15" x14ac:dyDescent="0.25">
      <c r="A496" s="60"/>
      <c r="B496" s="51"/>
      <c r="C496" s="133" t="s">
        <v>74</v>
      </c>
      <c r="D496" s="133"/>
      <c r="E496" s="133"/>
      <c r="F496" s="53" t="s">
        <v>75</v>
      </c>
      <c r="G496" s="58">
        <v>0.02</v>
      </c>
      <c r="H496" s="56">
        <v>2.875</v>
      </c>
      <c r="I496" s="77">
        <v>8.7802500000000006E-2</v>
      </c>
      <c r="J496" s="63"/>
      <c r="K496" s="54"/>
      <c r="L496" s="63"/>
      <c r="M496" s="54"/>
      <c r="N496" s="64"/>
      <c r="R496" s="124"/>
      <c r="S496" s="124"/>
      <c r="AF496" s="38"/>
      <c r="AG496" s="39"/>
      <c r="AH496" s="39"/>
      <c r="AL496" s="3" t="s">
        <v>74</v>
      </c>
      <c r="AN496" s="39"/>
      <c r="AQ496" s="39"/>
      <c r="AS496" s="39"/>
    </row>
    <row r="497" spans="1:45" customFormat="1" ht="15" x14ac:dyDescent="0.25">
      <c r="A497" s="52"/>
      <c r="B497" s="51"/>
      <c r="C497" s="138" t="s">
        <v>76</v>
      </c>
      <c r="D497" s="138"/>
      <c r="E497" s="138"/>
      <c r="F497" s="65"/>
      <c r="G497" s="66"/>
      <c r="H497" s="66"/>
      <c r="I497" s="66"/>
      <c r="J497" s="68">
        <v>163.49</v>
      </c>
      <c r="K497" s="66"/>
      <c r="L497" s="68">
        <v>526.35</v>
      </c>
      <c r="M497" s="66"/>
      <c r="N497" s="69">
        <v>7285.7</v>
      </c>
      <c r="R497" s="124"/>
      <c r="S497" s="124"/>
      <c r="AF497" s="38"/>
      <c r="AG497" s="39"/>
      <c r="AH497" s="39"/>
      <c r="AM497" s="3" t="s">
        <v>76</v>
      </c>
      <c r="AN497" s="39"/>
      <c r="AQ497" s="39"/>
      <c r="AS497" s="39"/>
    </row>
    <row r="498" spans="1:45" customFormat="1" ht="15" x14ac:dyDescent="0.25">
      <c r="A498" s="60"/>
      <c r="B498" s="51"/>
      <c r="C498" s="133" t="s">
        <v>77</v>
      </c>
      <c r="D498" s="133"/>
      <c r="E498" s="133"/>
      <c r="F498" s="53"/>
      <c r="G498" s="54"/>
      <c r="H498" s="54"/>
      <c r="I498" s="54"/>
      <c r="J498" s="63"/>
      <c r="K498" s="54"/>
      <c r="L498" s="57">
        <v>79</v>
      </c>
      <c r="M498" s="54"/>
      <c r="N498" s="59">
        <v>3536.83</v>
      </c>
      <c r="R498" s="124"/>
      <c r="S498" s="124"/>
      <c r="AF498" s="38"/>
      <c r="AG498" s="39"/>
      <c r="AH498" s="39"/>
      <c r="AL498" s="3" t="s">
        <v>77</v>
      </c>
      <c r="AN498" s="39"/>
      <c r="AQ498" s="39"/>
      <c r="AS498" s="39"/>
    </row>
    <row r="499" spans="1:45" customFormat="1" ht="23.25" x14ac:dyDescent="0.25">
      <c r="A499" s="60"/>
      <c r="B499" s="51" t="s">
        <v>301</v>
      </c>
      <c r="C499" s="133" t="s">
        <v>302</v>
      </c>
      <c r="D499" s="133"/>
      <c r="E499" s="133"/>
      <c r="F499" s="53" t="s">
        <v>80</v>
      </c>
      <c r="G499" s="61">
        <v>94</v>
      </c>
      <c r="H499" s="54"/>
      <c r="I499" s="61">
        <v>94</v>
      </c>
      <c r="J499" s="63"/>
      <c r="K499" s="54"/>
      <c r="L499" s="57">
        <v>74.260000000000005</v>
      </c>
      <c r="M499" s="54"/>
      <c r="N499" s="59">
        <v>3324.62</v>
      </c>
      <c r="R499" s="124"/>
      <c r="S499" s="124"/>
      <c r="AF499" s="38"/>
      <c r="AG499" s="39"/>
      <c r="AH499" s="39"/>
      <c r="AL499" s="3" t="s">
        <v>302</v>
      </c>
      <c r="AN499" s="39"/>
      <c r="AQ499" s="39"/>
      <c r="AS499" s="39"/>
    </row>
    <row r="500" spans="1:45" customFormat="1" ht="45" x14ac:dyDescent="0.25">
      <c r="A500" s="60"/>
      <c r="B500" s="51" t="s">
        <v>303</v>
      </c>
      <c r="C500" s="133" t="s">
        <v>304</v>
      </c>
      <c r="D500" s="133"/>
      <c r="E500" s="133"/>
      <c r="F500" s="53" t="s">
        <v>80</v>
      </c>
      <c r="G500" s="61">
        <v>51</v>
      </c>
      <c r="H500" s="58">
        <v>0.85</v>
      </c>
      <c r="I500" s="58">
        <v>43.35</v>
      </c>
      <c r="J500" s="63"/>
      <c r="K500" s="54"/>
      <c r="L500" s="57">
        <v>34.25</v>
      </c>
      <c r="M500" s="54"/>
      <c r="N500" s="59">
        <v>1533.22</v>
      </c>
      <c r="R500" s="124"/>
      <c r="S500" s="124"/>
      <c r="AF500" s="38"/>
      <c r="AG500" s="39"/>
      <c r="AH500" s="39"/>
      <c r="AL500" s="3" t="s">
        <v>304</v>
      </c>
      <c r="AN500" s="39"/>
      <c r="AQ500" s="39"/>
      <c r="AS500" s="39"/>
    </row>
    <row r="501" spans="1:45" customFormat="1" ht="15" x14ac:dyDescent="0.25">
      <c r="A501" s="72"/>
      <c r="B501" s="73"/>
      <c r="C501" s="135" t="s">
        <v>83</v>
      </c>
      <c r="D501" s="135"/>
      <c r="E501" s="135"/>
      <c r="F501" s="42"/>
      <c r="G501" s="43"/>
      <c r="H501" s="43"/>
      <c r="I501" s="43"/>
      <c r="J501" s="46"/>
      <c r="K501" s="43"/>
      <c r="L501" s="74">
        <v>634.86</v>
      </c>
      <c r="M501" s="66"/>
      <c r="N501" s="75">
        <v>12143.54</v>
      </c>
      <c r="R501" s="124"/>
      <c r="S501" s="124"/>
      <c r="AF501" s="38"/>
      <c r="AG501" s="39"/>
      <c r="AH501" s="39"/>
      <c r="AN501" s="39" t="s">
        <v>83</v>
      </c>
      <c r="AQ501" s="39"/>
      <c r="AS501" s="39"/>
    </row>
    <row r="502" spans="1:45" customFormat="1" ht="0" hidden="1" customHeight="1" x14ac:dyDescent="0.25">
      <c r="A502" s="87"/>
      <c r="B502" s="88"/>
      <c r="C502" s="88"/>
      <c r="D502" s="88"/>
      <c r="E502" s="88"/>
      <c r="F502" s="89"/>
      <c r="G502" s="89"/>
      <c r="H502" s="89"/>
      <c r="I502" s="89"/>
      <c r="J502" s="90"/>
      <c r="K502" s="89"/>
      <c r="L502" s="90"/>
      <c r="M502" s="54"/>
      <c r="N502" s="90"/>
      <c r="R502" s="124"/>
      <c r="S502" s="124"/>
      <c r="AF502" s="38"/>
      <c r="AG502" s="39"/>
      <c r="AH502" s="39"/>
      <c r="AN502" s="39"/>
      <c r="AQ502" s="39"/>
      <c r="AS502" s="39"/>
    </row>
    <row r="503" spans="1:45" customFormat="1" ht="15" x14ac:dyDescent="0.25">
      <c r="A503" s="91"/>
      <c r="B503" s="92"/>
      <c r="C503" s="135" t="s">
        <v>309</v>
      </c>
      <c r="D503" s="135"/>
      <c r="E503" s="135"/>
      <c r="F503" s="135"/>
      <c r="G503" s="135"/>
      <c r="H503" s="135"/>
      <c r="I503" s="135"/>
      <c r="J503" s="135"/>
      <c r="K503" s="135"/>
      <c r="L503" s="93"/>
      <c r="M503" s="94"/>
      <c r="N503" s="95"/>
      <c r="R503" s="124"/>
      <c r="S503" s="124"/>
      <c r="AF503" s="38"/>
      <c r="AG503" s="39"/>
      <c r="AH503" s="39"/>
      <c r="AN503" s="39"/>
      <c r="AQ503" s="39" t="s">
        <v>309</v>
      </c>
      <c r="AS503" s="39"/>
    </row>
    <row r="504" spans="1:45" customFormat="1" ht="15" x14ac:dyDescent="0.25">
      <c r="A504" s="96"/>
      <c r="B504" s="51"/>
      <c r="C504" s="133" t="s">
        <v>250</v>
      </c>
      <c r="D504" s="133"/>
      <c r="E504" s="133"/>
      <c r="F504" s="133"/>
      <c r="G504" s="133"/>
      <c r="H504" s="133"/>
      <c r="I504" s="133"/>
      <c r="J504" s="133"/>
      <c r="K504" s="133"/>
      <c r="L504" s="97">
        <v>48687.28</v>
      </c>
      <c r="M504" s="98"/>
      <c r="N504" s="99"/>
      <c r="R504" s="124"/>
      <c r="S504" s="124"/>
      <c r="AF504" s="38"/>
      <c r="AG504" s="39"/>
      <c r="AH504" s="39"/>
      <c r="AN504" s="39"/>
      <c r="AQ504" s="39"/>
      <c r="AR504" s="3" t="s">
        <v>250</v>
      </c>
      <c r="AS504" s="39"/>
    </row>
    <row r="505" spans="1:45" customFormat="1" ht="15" x14ac:dyDescent="0.25">
      <c r="A505" s="96"/>
      <c r="B505" s="51"/>
      <c r="C505" s="133" t="s">
        <v>251</v>
      </c>
      <c r="D505" s="133"/>
      <c r="E505" s="133"/>
      <c r="F505" s="133"/>
      <c r="G505" s="133"/>
      <c r="H505" s="133"/>
      <c r="I505" s="133"/>
      <c r="J505" s="133"/>
      <c r="K505" s="133"/>
      <c r="L505" s="100"/>
      <c r="M505" s="98"/>
      <c r="N505" s="99"/>
      <c r="R505" s="124"/>
      <c r="S505" s="124"/>
      <c r="AF505" s="38"/>
      <c r="AG505" s="39"/>
      <c r="AH505" s="39"/>
      <c r="AN505" s="39"/>
      <c r="AQ505" s="39"/>
      <c r="AR505" s="3" t="s">
        <v>251</v>
      </c>
      <c r="AS505" s="39"/>
    </row>
    <row r="506" spans="1:45" customFormat="1" ht="15" x14ac:dyDescent="0.25">
      <c r="A506" s="96"/>
      <c r="B506" s="51"/>
      <c r="C506" s="133" t="s">
        <v>252</v>
      </c>
      <c r="D506" s="133"/>
      <c r="E506" s="133"/>
      <c r="F506" s="133"/>
      <c r="G506" s="133"/>
      <c r="H506" s="133"/>
      <c r="I506" s="133"/>
      <c r="J506" s="133"/>
      <c r="K506" s="133"/>
      <c r="L506" s="97">
        <v>1585.33</v>
      </c>
      <c r="M506" s="98"/>
      <c r="N506" s="99"/>
      <c r="R506" s="124"/>
      <c r="S506" s="124"/>
      <c r="AF506" s="38"/>
      <c r="AG506" s="39"/>
      <c r="AH506" s="39"/>
      <c r="AN506" s="39"/>
      <c r="AQ506" s="39"/>
      <c r="AR506" s="3" t="s">
        <v>252</v>
      </c>
      <c r="AS506" s="39"/>
    </row>
    <row r="507" spans="1:45" customFormat="1" ht="15" x14ac:dyDescent="0.25">
      <c r="A507" s="96"/>
      <c r="B507" s="51"/>
      <c r="C507" s="133" t="s">
        <v>253</v>
      </c>
      <c r="D507" s="133"/>
      <c r="E507" s="133"/>
      <c r="F507" s="133"/>
      <c r="G507" s="133"/>
      <c r="H507" s="133"/>
      <c r="I507" s="133"/>
      <c r="J507" s="133"/>
      <c r="K507" s="133"/>
      <c r="L507" s="97">
        <v>3818.98</v>
      </c>
      <c r="M507" s="98"/>
      <c r="N507" s="99"/>
      <c r="R507" s="124"/>
      <c r="S507" s="124"/>
      <c r="AF507" s="38"/>
      <c r="AG507" s="39"/>
      <c r="AH507" s="39"/>
      <c r="AN507" s="39"/>
      <c r="AQ507" s="39"/>
      <c r="AR507" s="3" t="s">
        <v>253</v>
      </c>
      <c r="AS507" s="39"/>
    </row>
    <row r="508" spans="1:45" customFormat="1" ht="15" x14ac:dyDescent="0.25">
      <c r="A508" s="96"/>
      <c r="B508" s="51"/>
      <c r="C508" s="133" t="s">
        <v>254</v>
      </c>
      <c r="D508" s="133"/>
      <c r="E508" s="133"/>
      <c r="F508" s="133"/>
      <c r="G508" s="133"/>
      <c r="H508" s="133"/>
      <c r="I508" s="133"/>
      <c r="J508" s="133"/>
      <c r="K508" s="133"/>
      <c r="L508" s="101">
        <v>344.04</v>
      </c>
      <c r="M508" s="98"/>
      <c r="N508" s="99"/>
      <c r="R508" s="124"/>
      <c r="S508" s="124"/>
      <c r="AF508" s="38"/>
      <c r="AG508" s="39"/>
      <c r="AH508" s="39"/>
      <c r="AN508" s="39"/>
      <c r="AQ508" s="39"/>
      <c r="AR508" s="3" t="s">
        <v>254</v>
      </c>
      <c r="AS508" s="39"/>
    </row>
    <row r="509" spans="1:45" customFormat="1" ht="15" x14ac:dyDescent="0.25">
      <c r="A509" s="96"/>
      <c r="B509" s="51"/>
      <c r="C509" s="133" t="s">
        <v>255</v>
      </c>
      <c r="D509" s="133"/>
      <c r="E509" s="133"/>
      <c r="F509" s="133"/>
      <c r="G509" s="133"/>
      <c r="H509" s="133"/>
      <c r="I509" s="133"/>
      <c r="J509" s="133"/>
      <c r="K509" s="133"/>
      <c r="L509" s="97">
        <v>43282.97</v>
      </c>
      <c r="M509" s="98"/>
      <c r="N509" s="99"/>
      <c r="R509" s="124"/>
      <c r="S509" s="124"/>
      <c r="AF509" s="38"/>
      <c r="AG509" s="39"/>
      <c r="AH509" s="39"/>
      <c r="AN509" s="39"/>
      <c r="AQ509" s="39"/>
      <c r="AR509" s="3" t="s">
        <v>255</v>
      </c>
      <c r="AS509" s="39"/>
    </row>
    <row r="510" spans="1:45" customFormat="1" ht="15" x14ac:dyDescent="0.25">
      <c r="A510" s="96"/>
      <c r="B510" s="51"/>
      <c r="C510" s="133" t="s">
        <v>256</v>
      </c>
      <c r="D510" s="133"/>
      <c r="E510" s="133"/>
      <c r="F510" s="133"/>
      <c r="G510" s="133"/>
      <c r="H510" s="133"/>
      <c r="I510" s="133"/>
      <c r="J510" s="133"/>
      <c r="K510" s="133"/>
      <c r="L510" s="97">
        <v>51490.97</v>
      </c>
      <c r="M510" s="98"/>
      <c r="N510" s="99"/>
      <c r="R510" s="124"/>
      <c r="S510" s="124"/>
      <c r="AF510" s="38"/>
      <c r="AG510" s="39"/>
      <c r="AH510" s="39"/>
      <c r="AN510" s="39"/>
      <c r="AQ510" s="39"/>
      <c r="AR510" s="3" t="s">
        <v>256</v>
      </c>
      <c r="AS510" s="39"/>
    </row>
    <row r="511" spans="1:45" customFormat="1" ht="15" x14ac:dyDescent="0.25">
      <c r="A511" s="96"/>
      <c r="B511" s="51"/>
      <c r="C511" s="133" t="s">
        <v>251</v>
      </c>
      <c r="D511" s="133"/>
      <c r="E511" s="133"/>
      <c r="F511" s="133"/>
      <c r="G511" s="133"/>
      <c r="H511" s="133"/>
      <c r="I511" s="133"/>
      <c r="J511" s="133"/>
      <c r="K511" s="133"/>
      <c r="L511" s="100"/>
      <c r="M511" s="98"/>
      <c r="N511" s="99"/>
      <c r="R511" s="124"/>
      <c r="S511" s="124"/>
      <c r="AF511" s="38"/>
      <c r="AG511" s="39"/>
      <c r="AH511" s="39"/>
      <c r="AN511" s="39"/>
      <c r="AQ511" s="39"/>
      <c r="AR511" s="3" t="s">
        <v>251</v>
      </c>
      <c r="AS511" s="39"/>
    </row>
    <row r="512" spans="1:45" customFormat="1" ht="15" x14ac:dyDescent="0.25">
      <c r="A512" s="96"/>
      <c r="B512" s="51"/>
      <c r="C512" s="133" t="s">
        <v>310</v>
      </c>
      <c r="D512" s="133"/>
      <c r="E512" s="133"/>
      <c r="F512" s="133"/>
      <c r="G512" s="133"/>
      <c r="H512" s="133"/>
      <c r="I512" s="133"/>
      <c r="J512" s="133"/>
      <c r="K512" s="133"/>
      <c r="L512" s="97">
        <v>1585.33</v>
      </c>
      <c r="M512" s="98"/>
      <c r="N512" s="99"/>
      <c r="R512" s="124"/>
      <c r="S512" s="124"/>
      <c r="AF512" s="38"/>
      <c r="AG512" s="39"/>
      <c r="AH512" s="39"/>
      <c r="AN512" s="39"/>
      <c r="AQ512" s="39"/>
      <c r="AR512" s="3" t="s">
        <v>310</v>
      </c>
      <c r="AS512" s="39"/>
    </row>
    <row r="513" spans="1:45" customFormat="1" ht="15" x14ac:dyDescent="0.25">
      <c r="A513" s="96"/>
      <c r="B513" s="51"/>
      <c r="C513" s="133" t="s">
        <v>311</v>
      </c>
      <c r="D513" s="133"/>
      <c r="E513" s="133"/>
      <c r="F513" s="133"/>
      <c r="G513" s="133"/>
      <c r="H513" s="133"/>
      <c r="I513" s="133"/>
      <c r="J513" s="133"/>
      <c r="K513" s="133"/>
      <c r="L513" s="97">
        <v>3818.98</v>
      </c>
      <c r="M513" s="98"/>
      <c r="N513" s="99"/>
      <c r="R513" s="124"/>
      <c r="S513" s="124"/>
      <c r="AF513" s="38"/>
      <c r="AG513" s="39"/>
      <c r="AH513" s="39"/>
      <c r="AN513" s="39"/>
      <c r="AQ513" s="39"/>
      <c r="AR513" s="3" t="s">
        <v>311</v>
      </c>
      <c r="AS513" s="39"/>
    </row>
    <row r="514" spans="1:45" customFormat="1" ht="15" x14ac:dyDescent="0.25">
      <c r="A514" s="96"/>
      <c r="B514" s="51"/>
      <c r="C514" s="133" t="s">
        <v>312</v>
      </c>
      <c r="D514" s="133"/>
      <c r="E514" s="133"/>
      <c r="F514" s="133"/>
      <c r="G514" s="133"/>
      <c r="H514" s="133"/>
      <c r="I514" s="133"/>
      <c r="J514" s="133"/>
      <c r="K514" s="133"/>
      <c r="L514" s="101">
        <v>344.04</v>
      </c>
      <c r="M514" s="98"/>
      <c r="N514" s="99"/>
      <c r="R514" s="124"/>
      <c r="S514" s="124"/>
      <c r="AF514" s="38"/>
      <c r="AG514" s="39"/>
      <c r="AH514" s="39"/>
      <c r="AN514" s="39"/>
      <c r="AQ514" s="39"/>
      <c r="AR514" s="3" t="s">
        <v>312</v>
      </c>
      <c r="AS514" s="39"/>
    </row>
    <row r="515" spans="1:45" customFormat="1" ht="15" x14ac:dyDescent="0.25">
      <c r="A515" s="96"/>
      <c r="B515" s="51"/>
      <c r="C515" s="133" t="s">
        <v>313</v>
      </c>
      <c r="D515" s="133"/>
      <c r="E515" s="133"/>
      <c r="F515" s="133"/>
      <c r="G515" s="133"/>
      <c r="H515" s="133"/>
      <c r="I515" s="133"/>
      <c r="J515" s="133"/>
      <c r="K515" s="133"/>
      <c r="L515" s="97">
        <v>43282.97</v>
      </c>
      <c r="M515" s="98"/>
      <c r="N515" s="99"/>
      <c r="R515" s="124"/>
      <c r="S515" s="124"/>
      <c r="AF515" s="38"/>
      <c r="AG515" s="39"/>
      <c r="AH515" s="39"/>
      <c r="AN515" s="39"/>
      <c r="AQ515" s="39"/>
      <c r="AR515" s="3" t="s">
        <v>313</v>
      </c>
      <c r="AS515" s="39"/>
    </row>
    <row r="516" spans="1:45" customFormat="1" ht="15" x14ac:dyDescent="0.25">
      <c r="A516" s="96"/>
      <c r="B516" s="51"/>
      <c r="C516" s="133" t="s">
        <v>314</v>
      </c>
      <c r="D516" s="133"/>
      <c r="E516" s="133"/>
      <c r="F516" s="133"/>
      <c r="G516" s="133"/>
      <c r="H516" s="133"/>
      <c r="I516" s="133"/>
      <c r="J516" s="133"/>
      <c r="K516" s="133"/>
      <c r="L516" s="97">
        <v>1796.25</v>
      </c>
      <c r="M516" s="98"/>
      <c r="N516" s="99"/>
      <c r="R516" s="124"/>
      <c r="S516" s="124"/>
      <c r="AF516" s="38"/>
      <c r="AG516" s="39"/>
      <c r="AH516" s="39"/>
      <c r="AN516" s="39"/>
      <c r="AQ516" s="39"/>
      <c r="AR516" s="3" t="s">
        <v>314</v>
      </c>
      <c r="AS516" s="39"/>
    </row>
    <row r="517" spans="1:45" customFormat="1" ht="15" x14ac:dyDescent="0.25">
      <c r="A517" s="96"/>
      <c r="B517" s="51"/>
      <c r="C517" s="133" t="s">
        <v>315</v>
      </c>
      <c r="D517" s="133"/>
      <c r="E517" s="133"/>
      <c r="F517" s="133"/>
      <c r="G517" s="133"/>
      <c r="H517" s="133"/>
      <c r="I517" s="133"/>
      <c r="J517" s="133"/>
      <c r="K517" s="133"/>
      <c r="L517" s="97">
        <v>1007.44</v>
      </c>
      <c r="M517" s="98"/>
      <c r="N517" s="99"/>
      <c r="R517" s="124"/>
      <c r="S517" s="124"/>
      <c r="AF517" s="38"/>
      <c r="AG517" s="39"/>
      <c r="AH517" s="39"/>
      <c r="AN517" s="39"/>
      <c r="AQ517" s="39"/>
      <c r="AR517" s="3" t="s">
        <v>315</v>
      </c>
      <c r="AS517" s="39"/>
    </row>
    <row r="518" spans="1:45" customFormat="1" ht="15" x14ac:dyDescent="0.25">
      <c r="A518" s="96"/>
      <c r="B518" s="51"/>
      <c r="C518" s="133" t="s">
        <v>266</v>
      </c>
      <c r="D518" s="133"/>
      <c r="E518" s="133"/>
      <c r="F518" s="133"/>
      <c r="G518" s="133"/>
      <c r="H518" s="133"/>
      <c r="I518" s="133"/>
      <c r="J518" s="133"/>
      <c r="K518" s="133"/>
      <c r="L518" s="97">
        <v>1929.37</v>
      </c>
      <c r="M518" s="98"/>
      <c r="N518" s="99"/>
      <c r="R518" s="124"/>
      <c r="S518" s="124"/>
      <c r="AF518" s="38"/>
      <c r="AG518" s="39"/>
      <c r="AH518" s="39"/>
      <c r="AN518" s="39"/>
      <c r="AQ518" s="39"/>
      <c r="AR518" s="3" t="s">
        <v>266</v>
      </c>
      <c r="AS518" s="39"/>
    </row>
    <row r="519" spans="1:45" customFormat="1" ht="15" x14ac:dyDescent="0.25">
      <c r="A519" s="96"/>
      <c r="B519" s="51"/>
      <c r="C519" s="133" t="s">
        <v>267</v>
      </c>
      <c r="D519" s="133"/>
      <c r="E519" s="133"/>
      <c r="F519" s="133"/>
      <c r="G519" s="133"/>
      <c r="H519" s="133"/>
      <c r="I519" s="133"/>
      <c r="J519" s="133"/>
      <c r="K519" s="133"/>
      <c r="L519" s="97">
        <v>1796.25</v>
      </c>
      <c r="M519" s="98"/>
      <c r="N519" s="99"/>
      <c r="R519" s="124"/>
      <c r="S519" s="124"/>
      <c r="AF519" s="38"/>
      <c r="AG519" s="39"/>
      <c r="AH519" s="39"/>
      <c r="AN519" s="39"/>
      <c r="AQ519" s="39"/>
      <c r="AR519" s="3" t="s">
        <v>267</v>
      </c>
      <c r="AS519" s="39"/>
    </row>
    <row r="520" spans="1:45" customFormat="1" ht="15" x14ac:dyDescent="0.25">
      <c r="A520" s="96"/>
      <c r="B520" s="51"/>
      <c r="C520" s="133" t="s">
        <v>268</v>
      </c>
      <c r="D520" s="133"/>
      <c r="E520" s="133"/>
      <c r="F520" s="133"/>
      <c r="G520" s="133"/>
      <c r="H520" s="133"/>
      <c r="I520" s="133"/>
      <c r="J520" s="133"/>
      <c r="K520" s="133"/>
      <c r="L520" s="97">
        <v>1007.44</v>
      </c>
      <c r="M520" s="98"/>
      <c r="N520" s="99"/>
      <c r="R520" s="124"/>
      <c r="S520" s="124"/>
      <c r="AF520" s="38"/>
      <c r="AG520" s="39"/>
      <c r="AH520" s="39"/>
      <c r="AN520" s="39"/>
      <c r="AQ520" s="39"/>
      <c r="AR520" s="3" t="s">
        <v>268</v>
      </c>
      <c r="AS520" s="39"/>
    </row>
    <row r="521" spans="1:45" customFormat="1" ht="15" x14ac:dyDescent="0.25">
      <c r="A521" s="96"/>
      <c r="B521" s="102"/>
      <c r="C521" s="134" t="s">
        <v>316</v>
      </c>
      <c r="D521" s="134"/>
      <c r="E521" s="134"/>
      <c r="F521" s="134"/>
      <c r="G521" s="134"/>
      <c r="H521" s="134"/>
      <c r="I521" s="134"/>
      <c r="J521" s="134"/>
      <c r="K521" s="134"/>
      <c r="L521" s="103">
        <v>51490.97</v>
      </c>
      <c r="M521" s="104"/>
      <c r="N521" s="105"/>
      <c r="R521" s="124"/>
      <c r="S521" s="124"/>
      <c r="AF521" s="38"/>
      <c r="AG521" s="39"/>
      <c r="AH521" s="39"/>
      <c r="AN521" s="39"/>
      <c r="AQ521" s="39"/>
      <c r="AS521" s="39" t="s">
        <v>316</v>
      </c>
    </row>
    <row r="522" spans="1:45" customFormat="1" ht="15" x14ac:dyDescent="0.25">
      <c r="A522" s="142" t="s">
        <v>317</v>
      </c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4"/>
      <c r="R522" s="124"/>
      <c r="S522" s="124"/>
      <c r="AF522" s="38" t="s">
        <v>317</v>
      </c>
      <c r="AG522" s="39"/>
      <c r="AH522" s="39"/>
      <c r="AN522" s="39"/>
      <c r="AQ522" s="39"/>
      <c r="AS522" s="39"/>
    </row>
    <row r="523" spans="1:45" customFormat="1" ht="23.25" x14ac:dyDescent="0.25">
      <c r="A523" s="40" t="s">
        <v>318</v>
      </c>
      <c r="B523" s="41" t="s">
        <v>319</v>
      </c>
      <c r="C523" s="135" t="s">
        <v>320</v>
      </c>
      <c r="D523" s="135"/>
      <c r="E523" s="135"/>
      <c r="F523" s="42" t="s">
        <v>207</v>
      </c>
      <c r="G523" s="43">
        <v>6.54E-2</v>
      </c>
      <c r="H523" s="44">
        <v>1</v>
      </c>
      <c r="I523" s="76">
        <v>6.54E-2</v>
      </c>
      <c r="J523" s="46"/>
      <c r="K523" s="43"/>
      <c r="L523" s="46"/>
      <c r="M523" s="43"/>
      <c r="N523" s="47"/>
      <c r="R523" s="124"/>
      <c r="S523" s="124"/>
      <c r="AF523" s="38"/>
      <c r="AG523" s="39"/>
      <c r="AH523" s="39" t="s">
        <v>320</v>
      </c>
      <c r="AN523" s="39"/>
      <c r="AQ523" s="39"/>
      <c r="AS523" s="39"/>
    </row>
    <row r="524" spans="1:45" customFormat="1" ht="15" x14ac:dyDescent="0.25">
      <c r="A524" s="48"/>
      <c r="B524" s="49"/>
      <c r="C524" s="133" t="s">
        <v>321</v>
      </c>
      <c r="D524" s="133"/>
      <c r="E524" s="133"/>
      <c r="F524" s="133"/>
      <c r="G524" s="133"/>
      <c r="H524" s="133"/>
      <c r="I524" s="133"/>
      <c r="J524" s="133"/>
      <c r="K524" s="133"/>
      <c r="L524" s="133"/>
      <c r="M524" s="133"/>
      <c r="N524" s="137"/>
      <c r="R524" s="124"/>
      <c r="S524" s="124"/>
      <c r="AF524" s="38"/>
      <c r="AG524" s="39"/>
      <c r="AH524" s="39"/>
      <c r="AI524" s="3" t="s">
        <v>321</v>
      </c>
      <c r="AN524" s="39"/>
      <c r="AQ524" s="39"/>
      <c r="AS524" s="39"/>
    </row>
    <row r="525" spans="1:45" customFormat="1" ht="23.25" x14ac:dyDescent="0.25">
      <c r="A525" s="50"/>
      <c r="B525" s="51" t="s">
        <v>66</v>
      </c>
      <c r="C525" s="129" t="s">
        <v>67</v>
      </c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36"/>
      <c r="R525" s="124"/>
      <c r="S525" s="124"/>
      <c r="AF525" s="38"/>
      <c r="AG525" s="39"/>
      <c r="AH525" s="39"/>
      <c r="AJ525" s="3" t="s">
        <v>67</v>
      </c>
      <c r="AN525" s="39"/>
      <c r="AQ525" s="39"/>
      <c r="AS525" s="39"/>
    </row>
    <row r="526" spans="1:45" customFormat="1" ht="68.25" x14ac:dyDescent="0.25">
      <c r="A526" s="50"/>
      <c r="B526" s="51" t="s">
        <v>68</v>
      </c>
      <c r="C526" s="129" t="s">
        <v>69</v>
      </c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36"/>
      <c r="R526" s="124"/>
      <c r="S526" s="124"/>
      <c r="AF526" s="38"/>
      <c r="AG526" s="39"/>
      <c r="AH526" s="39"/>
      <c r="AJ526" s="3" t="s">
        <v>69</v>
      </c>
      <c r="AN526" s="39"/>
      <c r="AQ526" s="39"/>
      <c r="AS526" s="39"/>
    </row>
    <row r="527" spans="1:45" customFormat="1" ht="15" x14ac:dyDescent="0.25">
      <c r="A527" s="52"/>
      <c r="B527" s="51" t="s">
        <v>59</v>
      </c>
      <c r="C527" s="133" t="s">
        <v>87</v>
      </c>
      <c r="D527" s="133"/>
      <c r="E527" s="133"/>
      <c r="F527" s="53"/>
      <c r="G527" s="54"/>
      <c r="H527" s="54"/>
      <c r="I527" s="54"/>
      <c r="J527" s="57">
        <v>171.45</v>
      </c>
      <c r="K527" s="62">
        <v>1.3225</v>
      </c>
      <c r="L527" s="57">
        <v>14.83</v>
      </c>
      <c r="M527" s="58">
        <v>44.77</v>
      </c>
      <c r="N527" s="71">
        <v>663.94</v>
      </c>
      <c r="R527" s="124"/>
      <c r="S527" s="124"/>
      <c r="AF527" s="38"/>
      <c r="AG527" s="39"/>
      <c r="AH527" s="39"/>
      <c r="AK527" s="3" t="s">
        <v>87</v>
      </c>
      <c r="AN527" s="39"/>
      <c r="AQ527" s="39"/>
      <c r="AS527" s="39"/>
    </row>
    <row r="528" spans="1:45" customFormat="1" ht="15" x14ac:dyDescent="0.25">
      <c r="A528" s="52"/>
      <c r="B528" s="51" t="s">
        <v>70</v>
      </c>
      <c r="C528" s="133" t="s">
        <v>71</v>
      </c>
      <c r="D528" s="133"/>
      <c r="E528" s="133"/>
      <c r="F528" s="53"/>
      <c r="G528" s="54"/>
      <c r="H528" s="54"/>
      <c r="I528" s="54"/>
      <c r="J528" s="57">
        <v>148.30000000000001</v>
      </c>
      <c r="K528" s="62">
        <v>1.4375</v>
      </c>
      <c r="L528" s="57">
        <v>13.94</v>
      </c>
      <c r="M528" s="58">
        <v>13.24</v>
      </c>
      <c r="N528" s="71">
        <v>184.57</v>
      </c>
      <c r="R528" s="124"/>
      <c r="S528" s="124"/>
      <c r="AF528" s="38"/>
      <c r="AG528" s="39"/>
      <c r="AH528" s="39"/>
      <c r="AK528" s="3" t="s">
        <v>71</v>
      </c>
      <c r="AN528" s="39"/>
      <c r="AQ528" s="39"/>
      <c r="AS528" s="39"/>
    </row>
    <row r="529" spans="1:45" customFormat="1" ht="15" x14ac:dyDescent="0.25">
      <c r="A529" s="52"/>
      <c r="B529" s="51" t="s">
        <v>72</v>
      </c>
      <c r="C529" s="133" t="s">
        <v>73</v>
      </c>
      <c r="D529" s="133"/>
      <c r="E529" s="133"/>
      <c r="F529" s="53"/>
      <c r="G529" s="54"/>
      <c r="H529" s="54"/>
      <c r="I529" s="54"/>
      <c r="J529" s="57">
        <v>8.1199999999999992</v>
      </c>
      <c r="K529" s="62">
        <v>1.4375</v>
      </c>
      <c r="L529" s="57">
        <v>0.76</v>
      </c>
      <c r="M529" s="58">
        <v>44.77</v>
      </c>
      <c r="N529" s="71">
        <v>34.03</v>
      </c>
      <c r="R529" s="124"/>
      <c r="S529" s="124"/>
      <c r="AF529" s="38"/>
      <c r="AG529" s="39"/>
      <c r="AH529" s="39"/>
      <c r="AK529" s="3" t="s">
        <v>73</v>
      </c>
      <c r="AN529" s="39"/>
      <c r="AQ529" s="39"/>
      <c r="AS529" s="39"/>
    </row>
    <row r="530" spans="1:45" customFormat="1" ht="15" x14ac:dyDescent="0.25">
      <c r="A530" s="52"/>
      <c r="B530" s="51" t="s">
        <v>88</v>
      </c>
      <c r="C530" s="133" t="s">
        <v>89</v>
      </c>
      <c r="D530" s="133"/>
      <c r="E530" s="133"/>
      <c r="F530" s="53"/>
      <c r="G530" s="54"/>
      <c r="H530" s="54"/>
      <c r="I530" s="54"/>
      <c r="J530" s="57">
        <v>62.57</v>
      </c>
      <c r="K530" s="54"/>
      <c r="L530" s="57">
        <v>4.09</v>
      </c>
      <c r="M530" s="58">
        <v>8.16</v>
      </c>
      <c r="N530" s="71">
        <v>33.369999999999997</v>
      </c>
      <c r="R530" s="124"/>
      <c r="S530" s="124"/>
      <c r="AF530" s="38"/>
      <c r="AG530" s="39"/>
      <c r="AH530" s="39"/>
      <c r="AK530" s="3" t="s">
        <v>89</v>
      </c>
      <c r="AN530" s="39"/>
      <c r="AQ530" s="39"/>
      <c r="AS530" s="39"/>
    </row>
    <row r="531" spans="1:45" customFormat="1" ht="15" x14ac:dyDescent="0.25">
      <c r="A531" s="60"/>
      <c r="B531" s="51"/>
      <c r="C531" s="133" t="s">
        <v>90</v>
      </c>
      <c r="D531" s="133"/>
      <c r="E531" s="133"/>
      <c r="F531" s="53" t="s">
        <v>75</v>
      </c>
      <c r="G531" s="70">
        <v>20.100000000000001</v>
      </c>
      <c r="H531" s="62">
        <v>1.3225</v>
      </c>
      <c r="I531" s="77">
        <v>1.7384792</v>
      </c>
      <c r="J531" s="63"/>
      <c r="K531" s="54"/>
      <c r="L531" s="63"/>
      <c r="M531" s="54"/>
      <c r="N531" s="64"/>
      <c r="R531" s="124"/>
      <c r="S531" s="124"/>
      <c r="AF531" s="38"/>
      <c r="AG531" s="39"/>
      <c r="AH531" s="39"/>
      <c r="AL531" s="3" t="s">
        <v>90</v>
      </c>
      <c r="AN531" s="39"/>
      <c r="AQ531" s="39"/>
      <c r="AS531" s="39"/>
    </row>
    <row r="532" spans="1:45" customFormat="1" ht="15" x14ac:dyDescent="0.25">
      <c r="A532" s="60"/>
      <c r="B532" s="51"/>
      <c r="C532" s="133" t="s">
        <v>74</v>
      </c>
      <c r="D532" s="133"/>
      <c r="E532" s="133"/>
      <c r="F532" s="53" t="s">
        <v>75</v>
      </c>
      <c r="G532" s="70">
        <v>0.7</v>
      </c>
      <c r="H532" s="62">
        <v>1.4375</v>
      </c>
      <c r="I532" s="77">
        <v>6.5808800000000001E-2</v>
      </c>
      <c r="J532" s="63"/>
      <c r="K532" s="54"/>
      <c r="L532" s="63"/>
      <c r="M532" s="54"/>
      <c r="N532" s="64"/>
      <c r="R532" s="124"/>
      <c r="S532" s="124"/>
      <c r="AF532" s="38"/>
      <c r="AG532" s="39"/>
      <c r="AH532" s="39"/>
      <c r="AL532" s="3" t="s">
        <v>74</v>
      </c>
      <c r="AN532" s="39"/>
      <c r="AQ532" s="39"/>
      <c r="AS532" s="39"/>
    </row>
    <row r="533" spans="1:45" customFormat="1" ht="15" x14ac:dyDescent="0.25">
      <c r="A533" s="52"/>
      <c r="B533" s="51"/>
      <c r="C533" s="138" t="s">
        <v>76</v>
      </c>
      <c r="D533" s="138"/>
      <c r="E533" s="138"/>
      <c r="F533" s="65"/>
      <c r="G533" s="66"/>
      <c r="H533" s="66"/>
      <c r="I533" s="66"/>
      <c r="J533" s="68">
        <v>382.32</v>
      </c>
      <c r="K533" s="66"/>
      <c r="L533" s="68">
        <v>32.86</v>
      </c>
      <c r="M533" s="66"/>
      <c r="N533" s="79">
        <v>881.88</v>
      </c>
      <c r="R533" s="124"/>
      <c r="S533" s="124"/>
      <c r="AF533" s="38"/>
      <c r="AG533" s="39"/>
      <c r="AH533" s="39"/>
      <c r="AM533" s="3" t="s">
        <v>76</v>
      </c>
      <c r="AN533" s="39"/>
      <c r="AQ533" s="39"/>
      <c r="AS533" s="39"/>
    </row>
    <row r="534" spans="1:45" customFormat="1" ht="15" x14ac:dyDescent="0.25">
      <c r="A534" s="60"/>
      <c r="B534" s="51"/>
      <c r="C534" s="133" t="s">
        <v>77</v>
      </c>
      <c r="D534" s="133"/>
      <c r="E534" s="133"/>
      <c r="F534" s="53"/>
      <c r="G534" s="54"/>
      <c r="H534" s="54"/>
      <c r="I534" s="54"/>
      <c r="J534" s="63"/>
      <c r="K534" s="54"/>
      <c r="L534" s="57">
        <v>15.59</v>
      </c>
      <c r="M534" s="54"/>
      <c r="N534" s="71">
        <v>697.97</v>
      </c>
      <c r="R534" s="124"/>
      <c r="S534" s="124"/>
      <c r="AF534" s="38"/>
      <c r="AG534" s="39"/>
      <c r="AH534" s="39"/>
      <c r="AL534" s="3" t="s">
        <v>77</v>
      </c>
      <c r="AN534" s="39"/>
      <c r="AQ534" s="39"/>
      <c r="AS534" s="39"/>
    </row>
    <row r="535" spans="1:45" customFormat="1" ht="22.5" x14ac:dyDescent="0.25">
      <c r="A535" s="60"/>
      <c r="B535" s="51" t="s">
        <v>209</v>
      </c>
      <c r="C535" s="133" t="s">
        <v>210</v>
      </c>
      <c r="D535" s="133"/>
      <c r="E535" s="133"/>
      <c r="F535" s="53" t="s">
        <v>80</v>
      </c>
      <c r="G535" s="61">
        <v>110</v>
      </c>
      <c r="H535" s="54"/>
      <c r="I535" s="61">
        <v>110</v>
      </c>
      <c r="J535" s="63"/>
      <c r="K535" s="54"/>
      <c r="L535" s="57">
        <v>17.149999999999999</v>
      </c>
      <c r="M535" s="54"/>
      <c r="N535" s="71">
        <v>767.77</v>
      </c>
      <c r="R535" s="124"/>
      <c r="S535" s="124"/>
      <c r="AF535" s="38"/>
      <c r="AG535" s="39"/>
      <c r="AH535" s="39"/>
      <c r="AL535" s="3" t="s">
        <v>210</v>
      </c>
      <c r="AN535" s="39"/>
      <c r="AQ535" s="39"/>
      <c r="AS535" s="39"/>
    </row>
    <row r="536" spans="1:45" customFormat="1" ht="45" x14ac:dyDescent="0.25">
      <c r="A536" s="60"/>
      <c r="B536" s="51" t="s">
        <v>211</v>
      </c>
      <c r="C536" s="133" t="s">
        <v>212</v>
      </c>
      <c r="D536" s="133"/>
      <c r="E536" s="133"/>
      <c r="F536" s="53" t="s">
        <v>80</v>
      </c>
      <c r="G536" s="61">
        <v>69</v>
      </c>
      <c r="H536" s="58">
        <v>0.85</v>
      </c>
      <c r="I536" s="58">
        <v>58.65</v>
      </c>
      <c r="J536" s="63"/>
      <c r="K536" s="54"/>
      <c r="L536" s="57">
        <v>9.14</v>
      </c>
      <c r="M536" s="54"/>
      <c r="N536" s="71">
        <v>409.36</v>
      </c>
      <c r="R536" s="124"/>
      <c r="S536" s="124"/>
      <c r="AF536" s="38"/>
      <c r="AG536" s="39"/>
      <c r="AH536" s="39"/>
      <c r="AL536" s="3" t="s">
        <v>212</v>
      </c>
      <c r="AN536" s="39"/>
      <c r="AQ536" s="39"/>
      <c r="AS536" s="39"/>
    </row>
    <row r="537" spans="1:45" customFormat="1" ht="15" x14ac:dyDescent="0.25">
      <c r="A537" s="72"/>
      <c r="B537" s="73"/>
      <c r="C537" s="135" t="s">
        <v>83</v>
      </c>
      <c r="D537" s="135"/>
      <c r="E537" s="135"/>
      <c r="F537" s="42"/>
      <c r="G537" s="43"/>
      <c r="H537" s="43"/>
      <c r="I537" s="43"/>
      <c r="J537" s="46"/>
      <c r="K537" s="43"/>
      <c r="L537" s="74">
        <v>59.15</v>
      </c>
      <c r="M537" s="66"/>
      <c r="N537" s="75">
        <v>2059.0100000000002</v>
      </c>
      <c r="R537" s="124"/>
      <c r="S537" s="124"/>
      <c r="AF537" s="38"/>
      <c r="AG537" s="39"/>
      <c r="AH537" s="39"/>
      <c r="AN537" s="39" t="s">
        <v>83</v>
      </c>
      <c r="AQ537" s="39"/>
      <c r="AS537" s="39"/>
    </row>
    <row r="538" spans="1:45" customFormat="1" ht="23.25" x14ac:dyDescent="0.25">
      <c r="A538" s="40" t="s">
        <v>322</v>
      </c>
      <c r="B538" s="41" t="s">
        <v>323</v>
      </c>
      <c r="C538" s="135" t="s">
        <v>324</v>
      </c>
      <c r="D538" s="135"/>
      <c r="E538" s="135"/>
      <c r="F538" s="42" t="s">
        <v>103</v>
      </c>
      <c r="G538" s="43">
        <v>0.16350000000000001</v>
      </c>
      <c r="H538" s="44">
        <v>1</v>
      </c>
      <c r="I538" s="76">
        <v>0.16350000000000001</v>
      </c>
      <c r="J538" s="74">
        <v>519.79999999999995</v>
      </c>
      <c r="K538" s="43"/>
      <c r="L538" s="74">
        <v>84.99</v>
      </c>
      <c r="M538" s="83">
        <v>8.16</v>
      </c>
      <c r="N538" s="84">
        <v>693.52</v>
      </c>
      <c r="R538" s="124"/>
      <c r="S538" s="124"/>
      <c r="AF538" s="38"/>
      <c r="AG538" s="39"/>
      <c r="AH538" s="39" t="s">
        <v>324</v>
      </c>
      <c r="AN538" s="39"/>
      <c r="AQ538" s="39"/>
      <c r="AS538" s="39"/>
    </row>
    <row r="539" spans="1:45" customFormat="1" ht="15" x14ac:dyDescent="0.25">
      <c r="A539" s="72"/>
      <c r="B539" s="73"/>
      <c r="C539" s="133" t="s">
        <v>104</v>
      </c>
      <c r="D539" s="133"/>
      <c r="E539" s="133"/>
      <c r="F539" s="133"/>
      <c r="G539" s="133"/>
      <c r="H539" s="133"/>
      <c r="I539" s="133"/>
      <c r="J539" s="133"/>
      <c r="K539" s="133"/>
      <c r="L539" s="133"/>
      <c r="M539" s="133"/>
      <c r="N539" s="137"/>
      <c r="R539" s="124"/>
      <c r="S539" s="124"/>
      <c r="AF539" s="38"/>
      <c r="AG539" s="39"/>
      <c r="AH539" s="39"/>
      <c r="AN539" s="39"/>
      <c r="AO539" s="3" t="s">
        <v>104</v>
      </c>
      <c r="AQ539" s="39"/>
      <c r="AS539" s="39"/>
    </row>
    <row r="540" spans="1:45" customFormat="1" ht="15" x14ac:dyDescent="0.25">
      <c r="A540" s="72"/>
      <c r="B540" s="73"/>
      <c r="C540" s="135" t="s">
        <v>83</v>
      </c>
      <c r="D540" s="135"/>
      <c r="E540" s="135"/>
      <c r="F540" s="42"/>
      <c r="G540" s="43"/>
      <c r="H540" s="43"/>
      <c r="I540" s="43"/>
      <c r="J540" s="46"/>
      <c r="K540" s="43"/>
      <c r="L540" s="74">
        <v>84.99</v>
      </c>
      <c r="M540" s="66"/>
      <c r="N540" s="84">
        <v>693.52</v>
      </c>
      <c r="R540" s="124"/>
      <c r="S540" s="124"/>
      <c r="AF540" s="38"/>
      <c r="AG540" s="39"/>
      <c r="AH540" s="39"/>
      <c r="AN540" s="39" t="s">
        <v>83</v>
      </c>
      <c r="AQ540" s="39"/>
      <c r="AS540" s="39"/>
    </row>
    <row r="541" spans="1:45" customFormat="1" ht="15" x14ac:dyDescent="0.25">
      <c r="A541" s="40" t="s">
        <v>325</v>
      </c>
      <c r="B541" s="41" t="s">
        <v>326</v>
      </c>
      <c r="C541" s="135" t="s">
        <v>327</v>
      </c>
      <c r="D541" s="135"/>
      <c r="E541" s="135"/>
      <c r="F541" s="42" t="s">
        <v>328</v>
      </c>
      <c r="G541" s="43">
        <v>1.4388000000000001</v>
      </c>
      <c r="H541" s="44">
        <v>1</v>
      </c>
      <c r="I541" s="76">
        <v>1.4388000000000001</v>
      </c>
      <c r="J541" s="74">
        <v>42</v>
      </c>
      <c r="K541" s="43"/>
      <c r="L541" s="74">
        <v>60.43</v>
      </c>
      <c r="M541" s="83">
        <v>8.16</v>
      </c>
      <c r="N541" s="84">
        <v>493.11</v>
      </c>
      <c r="R541" s="124"/>
      <c r="S541" s="124"/>
      <c r="AF541" s="38"/>
      <c r="AG541" s="39"/>
      <c r="AH541" s="39" t="s">
        <v>327</v>
      </c>
      <c r="AN541" s="39"/>
      <c r="AQ541" s="39"/>
      <c r="AS541" s="39"/>
    </row>
    <row r="542" spans="1:45" customFormat="1" ht="15" x14ac:dyDescent="0.25">
      <c r="A542" s="72"/>
      <c r="B542" s="73"/>
      <c r="C542" s="133" t="s">
        <v>104</v>
      </c>
      <c r="D542" s="133"/>
      <c r="E542" s="133"/>
      <c r="F542" s="133"/>
      <c r="G542" s="133"/>
      <c r="H542" s="133"/>
      <c r="I542" s="133"/>
      <c r="J542" s="133"/>
      <c r="K542" s="133"/>
      <c r="L542" s="133"/>
      <c r="M542" s="133"/>
      <c r="N542" s="137"/>
      <c r="R542" s="124"/>
      <c r="S542" s="124"/>
      <c r="AF542" s="38"/>
      <c r="AG542" s="39"/>
      <c r="AH542" s="39"/>
      <c r="AN542" s="39"/>
      <c r="AO542" s="3" t="s">
        <v>104</v>
      </c>
      <c r="AQ542" s="39"/>
      <c r="AS542" s="39"/>
    </row>
    <row r="543" spans="1:45" customFormat="1" ht="15" x14ac:dyDescent="0.25">
      <c r="A543" s="48"/>
      <c r="B543" s="49"/>
      <c r="C543" s="133" t="s">
        <v>329</v>
      </c>
      <c r="D543" s="133"/>
      <c r="E543" s="133"/>
      <c r="F543" s="133"/>
      <c r="G543" s="133"/>
      <c r="H543" s="133"/>
      <c r="I543" s="133"/>
      <c r="J543" s="133"/>
      <c r="K543" s="133"/>
      <c r="L543" s="133"/>
      <c r="M543" s="133"/>
      <c r="N543" s="137"/>
      <c r="R543" s="124"/>
      <c r="S543" s="124"/>
      <c r="AF543" s="38"/>
      <c r="AG543" s="39"/>
      <c r="AH543" s="39"/>
      <c r="AI543" s="3" t="s">
        <v>329</v>
      </c>
      <c r="AN543" s="39"/>
      <c r="AQ543" s="39"/>
      <c r="AS543" s="39"/>
    </row>
    <row r="544" spans="1:45" customFormat="1" ht="15" x14ac:dyDescent="0.25">
      <c r="A544" s="72"/>
      <c r="B544" s="73"/>
      <c r="C544" s="135" t="s">
        <v>83</v>
      </c>
      <c r="D544" s="135"/>
      <c r="E544" s="135"/>
      <c r="F544" s="42"/>
      <c r="G544" s="43"/>
      <c r="H544" s="43"/>
      <c r="I544" s="43"/>
      <c r="J544" s="46"/>
      <c r="K544" s="43"/>
      <c r="L544" s="74">
        <v>60.43</v>
      </c>
      <c r="M544" s="66"/>
      <c r="N544" s="84">
        <v>493.11</v>
      </c>
      <c r="R544" s="124"/>
      <c r="S544" s="124"/>
      <c r="AF544" s="38"/>
      <c r="AG544" s="39"/>
      <c r="AH544" s="39"/>
      <c r="AN544" s="39" t="s">
        <v>83</v>
      </c>
      <c r="AQ544" s="39"/>
      <c r="AS544" s="39"/>
    </row>
    <row r="545" spans="1:45" customFormat="1" ht="34.5" x14ac:dyDescent="0.25">
      <c r="A545" s="40" t="s">
        <v>330</v>
      </c>
      <c r="B545" s="41" t="s">
        <v>331</v>
      </c>
      <c r="C545" s="135" t="s">
        <v>332</v>
      </c>
      <c r="D545" s="135"/>
      <c r="E545" s="135"/>
      <c r="F545" s="42" t="s">
        <v>93</v>
      </c>
      <c r="G545" s="43">
        <v>2.5000000000000001E-2</v>
      </c>
      <c r="H545" s="44">
        <v>1</v>
      </c>
      <c r="I545" s="45">
        <v>2.5000000000000001E-2</v>
      </c>
      <c r="J545" s="46"/>
      <c r="K545" s="43"/>
      <c r="L545" s="46"/>
      <c r="M545" s="43"/>
      <c r="N545" s="47"/>
      <c r="R545" s="124"/>
      <c r="S545" s="124"/>
      <c r="AF545" s="38"/>
      <c r="AG545" s="39"/>
      <c r="AH545" s="39" t="s">
        <v>332</v>
      </c>
      <c r="AN545" s="39"/>
      <c r="AQ545" s="39"/>
      <c r="AS545" s="39"/>
    </row>
    <row r="546" spans="1:45" customFormat="1" ht="15" x14ac:dyDescent="0.25">
      <c r="A546" s="48"/>
      <c r="B546" s="49"/>
      <c r="C546" s="133" t="s">
        <v>333</v>
      </c>
      <c r="D546" s="133"/>
      <c r="E546" s="133"/>
      <c r="F546" s="133"/>
      <c r="G546" s="133"/>
      <c r="H546" s="133"/>
      <c r="I546" s="133"/>
      <c r="J546" s="133"/>
      <c r="K546" s="133"/>
      <c r="L546" s="133"/>
      <c r="M546" s="133"/>
      <c r="N546" s="137"/>
      <c r="R546" s="124"/>
      <c r="S546" s="124"/>
      <c r="AF546" s="38"/>
      <c r="AG546" s="39"/>
      <c r="AH546" s="39"/>
      <c r="AI546" s="3" t="s">
        <v>333</v>
      </c>
      <c r="AN546" s="39"/>
      <c r="AQ546" s="39"/>
      <c r="AS546" s="39"/>
    </row>
    <row r="547" spans="1:45" customFormat="1" ht="23.25" x14ac:dyDescent="0.25">
      <c r="A547" s="50"/>
      <c r="B547" s="51" t="s">
        <v>66</v>
      </c>
      <c r="C547" s="129" t="s">
        <v>67</v>
      </c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36"/>
      <c r="R547" s="124"/>
      <c r="S547" s="124"/>
      <c r="AF547" s="38"/>
      <c r="AG547" s="39"/>
      <c r="AH547" s="39"/>
      <c r="AJ547" s="3" t="s">
        <v>67</v>
      </c>
      <c r="AN547" s="39"/>
      <c r="AQ547" s="39"/>
      <c r="AS547" s="39"/>
    </row>
    <row r="548" spans="1:45" customFormat="1" ht="68.25" x14ac:dyDescent="0.25">
      <c r="A548" s="50"/>
      <c r="B548" s="51" t="s">
        <v>68</v>
      </c>
      <c r="C548" s="129" t="s">
        <v>69</v>
      </c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36"/>
      <c r="R548" s="124"/>
      <c r="S548" s="124"/>
      <c r="AF548" s="38"/>
      <c r="AG548" s="39"/>
      <c r="AH548" s="39"/>
      <c r="AJ548" s="3" t="s">
        <v>69</v>
      </c>
      <c r="AN548" s="39"/>
      <c r="AQ548" s="39"/>
      <c r="AS548" s="39"/>
    </row>
    <row r="549" spans="1:45" customFormat="1" ht="15" x14ac:dyDescent="0.25">
      <c r="A549" s="52"/>
      <c r="B549" s="51" t="s">
        <v>59</v>
      </c>
      <c r="C549" s="133" t="s">
        <v>87</v>
      </c>
      <c r="D549" s="133"/>
      <c r="E549" s="133"/>
      <c r="F549" s="53"/>
      <c r="G549" s="54"/>
      <c r="H549" s="54"/>
      <c r="I549" s="54"/>
      <c r="J549" s="55">
        <v>23335.8</v>
      </c>
      <c r="K549" s="62">
        <v>1.3225</v>
      </c>
      <c r="L549" s="57">
        <v>771.54</v>
      </c>
      <c r="M549" s="58">
        <v>44.77</v>
      </c>
      <c r="N549" s="59">
        <v>34541.85</v>
      </c>
      <c r="R549" s="124"/>
      <c r="S549" s="124"/>
      <c r="AF549" s="38"/>
      <c r="AG549" s="39"/>
      <c r="AH549" s="39"/>
      <c r="AK549" s="3" t="s">
        <v>87</v>
      </c>
      <c r="AN549" s="39"/>
      <c r="AQ549" s="39"/>
      <c r="AS549" s="39"/>
    </row>
    <row r="550" spans="1:45" customFormat="1" ht="15" x14ac:dyDescent="0.25">
      <c r="A550" s="52"/>
      <c r="B550" s="51" t="s">
        <v>70</v>
      </c>
      <c r="C550" s="133" t="s">
        <v>71</v>
      </c>
      <c r="D550" s="133"/>
      <c r="E550" s="133"/>
      <c r="F550" s="53"/>
      <c r="G550" s="54"/>
      <c r="H550" s="54"/>
      <c r="I550" s="54"/>
      <c r="J550" s="55">
        <v>17342.580000000002</v>
      </c>
      <c r="K550" s="62">
        <v>1.4375</v>
      </c>
      <c r="L550" s="57">
        <v>623.25</v>
      </c>
      <c r="M550" s="58">
        <v>13.24</v>
      </c>
      <c r="N550" s="59">
        <v>8251.83</v>
      </c>
      <c r="R550" s="124"/>
      <c r="S550" s="124"/>
      <c r="AF550" s="38"/>
      <c r="AG550" s="39"/>
      <c r="AH550" s="39"/>
      <c r="AK550" s="3" t="s">
        <v>71</v>
      </c>
      <c r="AN550" s="39"/>
      <c r="AQ550" s="39"/>
      <c r="AS550" s="39"/>
    </row>
    <row r="551" spans="1:45" customFormat="1" ht="15" x14ac:dyDescent="0.25">
      <c r="A551" s="52"/>
      <c r="B551" s="51" t="s">
        <v>72</v>
      </c>
      <c r="C551" s="133" t="s">
        <v>73</v>
      </c>
      <c r="D551" s="133"/>
      <c r="E551" s="133"/>
      <c r="F551" s="53"/>
      <c r="G551" s="54"/>
      <c r="H551" s="54"/>
      <c r="I551" s="54"/>
      <c r="J551" s="55">
        <v>2506.65</v>
      </c>
      <c r="K551" s="62">
        <v>1.4375</v>
      </c>
      <c r="L551" s="57">
        <v>90.08</v>
      </c>
      <c r="M551" s="58">
        <v>44.77</v>
      </c>
      <c r="N551" s="59">
        <v>4032.88</v>
      </c>
      <c r="R551" s="124"/>
      <c r="S551" s="124"/>
      <c r="AF551" s="38"/>
      <c r="AG551" s="39"/>
      <c r="AH551" s="39"/>
      <c r="AK551" s="3" t="s">
        <v>73</v>
      </c>
      <c r="AN551" s="39"/>
      <c r="AQ551" s="39"/>
      <c r="AS551" s="39"/>
    </row>
    <row r="552" spans="1:45" customFormat="1" ht="15" x14ac:dyDescent="0.25">
      <c r="A552" s="52"/>
      <c r="B552" s="51" t="s">
        <v>88</v>
      </c>
      <c r="C552" s="133" t="s">
        <v>89</v>
      </c>
      <c r="D552" s="133"/>
      <c r="E552" s="133"/>
      <c r="F552" s="53"/>
      <c r="G552" s="54"/>
      <c r="H552" s="54"/>
      <c r="I552" s="54"/>
      <c r="J552" s="55">
        <v>33882.39</v>
      </c>
      <c r="K552" s="54"/>
      <c r="L552" s="57">
        <v>847.06</v>
      </c>
      <c r="M552" s="58">
        <v>8.16</v>
      </c>
      <c r="N552" s="59">
        <v>6912.01</v>
      </c>
      <c r="R552" s="124"/>
      <c r="S552" s="124"/>
      <c r="AF552" s="38"/>
      <c r="AG552" s="39"/>
      <c r="AH552" s="39"/>
      <c r="AK552" s="3" t="s">
        <v>89</v>
      </c>
      <c r="AN552" s="39"/>
      <c r="AQ552" s="39"/>
      <c r="AS552" s="39"/>
    </row>
    <row r="553" spans="1:45" customFormat="1" ht="15" x14ac:dyDescent="0.25">
      <c r="A553" s="60"/>
      <c r="B553" s="51"/>
      <c r="C553" s="133" t="s">
        <v>90</v>
      </c>
      <c r="D553" s="133"/>
      <c r="E553" s="133"/>
      <c r="F553" s="53" t="s">
        <v>75</v>
      </c>
      <c r="G553" s="61">
        <v>2670</v>
      </c>
      <c r="H553" s="62">
        <v>1.3225</v>
      </c>
      <c r="I553" s="78">
        <v>88.276875000000004</v>
      </c>
      <c r="J553" s="63"/>
      <c r="K553" s="54"/>
      <c r="L553" s="63"/>
      <c r="M553" s="54"/>
      <c r="N553" s="64"/>
      <c r="R553" s="124"/>
      <c r="S553" s="124"/>
      <c r="AF553" s="38"/>
      <c r="AG553" s="39"/>
      <c r="AH553" s="39"/>
      <c r="AL553" s="3" t="s">
        <v>90</v>
      </c>
      <c r="AN553" s="39"/>
      <c r="AQ553" s="39"/>
      <c r="AS553" s="39"/>
    </row>
    <row r="554" spans="1:45" customFormat="1" ht="15" x14ac:dyDescent="0.25">
      <c r="A554" s="60"/>
      <c r="B554" s="51"/>
      <c r="C554" s="133" t="s">
        <v>74</v>
      </c>
      <c r="D554" s="133"/>
      <c r="E554" s="133"/>
      <c r="F554" s="53" t="s">
        <v>75</v>
      </c>
      <c r="G554" s="58">
        <v>185.99</v>
      </c>
      <c r="H554" s="62">
        <v>1.4375</v>
      </c>
      <c r="I554" s="77">
        <v>6.6840156000000004</v>
      </c>
      <c r="J554" s="63"/>
      <c r="K554" s="54"/>
      <c r="L554" s="63"/>
      <c r="M554" s="54"/>
      <c r="N554" s="64"/>
      <c r="R554" s="124"/>
      <c r="S554" s="124"/>
      <c r="AF554" s="38"/>
      <c r="AG554" s="39"/>
      <c r="AH554" s="39"/>
      <c r="AL554" s="3" t="s">
        <v>74</v>
      </c>
      <c r="AN554" s="39"/>
      <c r="AQ554" s="39"/>
      <c r="AS554" s="39"/>
    </row>
    <row r="555" spans="1:45" customFormat="1" ht="15" x14ac:dyDescent="0.25">
      <c r="A555" s="52"/>
      <c r="B555" s="51"/>
      <c r="C555" s="138" t="s">
        <v>76</v>
      </c>
      <c r="D555" s="138"/>
      <c r="E555" s="138"/>
      <c r="F555" s="65"/>
      <c r="G555" s="66"/>
      <c r="H555" s="66"/>
      <c r="I555" s="66"/>
      <c r="J555" s="67">
        <v>74560.77</v>
      </c>
      <c r="K555" s="66"/>
      <c r="L555" s="67">
        <v>2241.85</v>
      </c>
      <c r="M555" s="66"/>
      <c r="N555" s="69">
        <v>49705.69</v>
      </c>
      <c r="R555" s="124"/>
      <c r="S555" s="124"/>
      <c r="AF555" s="38"/>
      <c r="AG555" s="39"/>
      <c r="AH555" s="39"/>
      <c r="AM555" s="3" t="s">
        <v>76</v>
      </c>
      <c r="AN555" s="39"/>
      <c r="AQ555" s="39"/>
      <c r="AS555" s="39"/>
    </row>
    <row r="556" spans="1:45" customFormat="1" ht="15" x14ac:dyDescent="0.25">
      <c r="A556" s="60"/>
      <c r="B556" s="51"/>
      <c r="C556" s="133" t="s">
        <v>77</v>
      </c>
      <c r="D556" s="133"/>
      <c r="E556" s="133"/>
      <c r="F556" s="53"/>
      <c r="G556" s="54"/>
      <c r="H556" s="54"/>
      <c r="I556" s="54"/>
      <c r="J556" s="63"/>
      <c r="K556" s="54"/>
      <c r="L556" s="57">
        <v>861.62</v>
      </c>
      <c r="M556" s="54"/>
      <c r="N556" s="59">
        <v>38574.730000000003</v>
      </c>
      <c r="R556" s="124"/>
      <c r="S556" s="124"/>
      <c r="AF556" s="38"/>
      <c r="AG556" s="39"/>
      <c r="AH556" s="39"/>
      <c r="AL556" s="3" t="s">
        <v>77</v>
      </c>
      <c r="AN556" s="39"/>
      <c r="AQ556" s="39"/>
      <c r="AS556" s="39"/>
    </row>
    <row r="557" spans="1:45" customFormat="1" ht="23.25" x14ac:dyDescent="0.25">
      <c r="A557" s="60"/>
      <c r="B557" s="51" t="s">
        <v>120</v>
      </c>
      <c r="C557" s="133" t="s">
        <v>121</v>
      </c>
      <c r="D557" s="133"/>
      <c r="E557" s="133"/>
      <c r="F557" s="53" t="s">
        <v>80</v>
      </c>
      <c r="G557" s="61">
        <v>102</v>
      </c>
      <c r="H557" s="54"/>
      <c r="I557" s="61">
        <v>102</v>
      </c>
      <c r="J557" s="63"/>
      <c r="K557" s="54"/>
      <c r="L557" s="57">
        <v>878.85</v>
      </c>
      <c r="M557" s="54"/>
      <c r="N557" s="59">
        <v>39346.22</v>
      </c>
      <c r="R557" s="124"/>
      <c r="S557" s="124"/>
      <c r="AF557" s="38"/>
      <c r="AG557" s="39"/>
      <c r="AH557" s="39"/>
      <c r="AL557" s="3" t="s">
        <v>121</v>
      </c>
      <c r="AN557" s="39"/>
      <c r="AQ557" s="39"/>
      <c r="AS557" s="39"/>
    </row>
    <row r="558" spans="1:45" customFormat="1" ht="45" x14ac:dyDescent="0.25">
      <c r="A558" s="60"/>
      <c r="B558" s="51" t="s">
        <v>122</v>
      </c>
      <c r="C558" s="133" t="s">
        <v>123</v>
      </c>
      <c r="D558" s="133"/>
      <c r="E558" s="133"/>
      <c r="F558" s="53" t="s">
        <v>80</v>
      </c>
      <c r="G558" s="61">
        <v>58</v>
      </c>
      <c r="H558" s="58">
        <v>0.85</v>
      </c>
      <c r="I558" s="70">
        <v>49.3</v>
      </c>
      <c r="J558" s="63"/>
      <c r="K558" s="54"/>
      <c r="L558" s="57">
        <v>424.78</v>
      </c>
      <c r="M558" s="54"/>
      <c r="N558" s="59">
        <v>19017.34</v>
      </c>
      <c r="R558" s="124"/>
      <c r="S558" s="124"/>
      <c r="AF558" s="38"/>
      <c r="AG558" s="39"/>
      <c r="AH558" s="39"/>
      <c r="AL558" s="3" t="s">
        <v>123</v>
      </c>
      <c r="AN558" s="39"/>
      <c r="AQ558" s="39"/>
      <c r="AS558" s="39"/>
    </row>
    <row r="559" spans="1:45" customFormat="1" ht="15" x14ac:dyDescent="0.25">
      <c r="A559" s="72"/>
      <c r="B559" s="73"/>
      <c r="C559" s="135" t="s">
        <v>83</v>
      </c>
      <c r="D559" s="135"/>
      <c r="E559" s="135"/>
      <c r="F559" s="42"/>
      <c r="G559" s="43"/>
      <c r="H559" s="43"/>
      <c r="I559" s="43"/>
      <c r="J559" s="46"/>
      <c r="K559" s="43"/>
      <c r="L559" s="82">
        <v>3545.48</v>
      </c>
      <c r="M559" s="66"/>
      <c r="N559" s="75">
        <v>108069.25</v>
      </c>
      <c r="R559" s="124"/>
      <c r="S559" s="124"/>
      <c r="AF559" s="38"/>
      <c r="AG559" s="39"/>
      <c r="AH559" s="39"/>
      <c r="AN559" s="39" t="s">
        <v>83</v>
      </c>
      <c r="AQ559" s="39"/>
      <c r="AS559" s="39"/>
    </row>
    <row r="560" spans="1:45" customFormat="1" ht="23.25" x14ac:dyDescent="0.25">
      <c r="A560" s="40" t="s">
        <v>334</v>
      </c>
      <c r="B560" s="41" t="s">
        <v>135</v>
      </c>
      <c r="C560" s="135" t="s">
        <v>136</v>
      </c>
      <c r="D560" s="135"/>
      <c r="E560" s="135"/>
      <c r="F560" s="42" t="s">
        <v>103</v>
      </c>
      <c r="G560" s="43">
        <v>2.5375000000000001</v>
      </c>
      <c r="H560" s="44">
        <v>1</v>
      </c>
      <c r="I560" s="76">
        <v>2.5375000000000001</v>
      </c>
      <c r="J560" s="74">
        <v>725.69</v>
      </c>
      <c r="K560" s="43"/>
      <c r="L560" s="82">
        <v>1841.44</v>
      </c>
      <c r="M560" s="83">
        <v>8.16</v>
      </c>
      <c r="N560" s="75">
        <v>15026.15</v>
      </c>
      <c r="R560" s="124"/>
      <c r="S560" s="124"/>
      <c r="AF560" s="38"/>
      <c r="AG560" s="39"/>
      <c r="AH560" s="39" t="s">
        <v>136</v>
      </c>
      <c r="AN560" s="39"/>
      <c r="AQ560" s="39"/>
      <c r="AS560" s="39"/>
    </row>
    <row r="561" spans="1:45" customFormat="1" ht="15" x14ac:dyDescent="0.25">
      <c r="A561" s="72"/>
      <c r="B561" s="73"/>
      <c r="C561" s="133" t="s">
        <v>104</v>
      </c>
      <c r="D561" s="133"/>
      <c r="E561" s="133"/>
      <c r="F561" s="133"/>
      <c r="G561" s="133"/>
      <c r="H561" s="133"/>
      <c r="I561" s="133"/>
      <c r="J561" s="133"/>
      <c r="K561" s="133"/>
      <c r="L561" s="133"/>
      <c r="M561" s="133"/>
      <c r="N561" s="137"/>
      <c r="R561" s="124"/>
      <c r="S561" s="124"/>
      <c r="AF561" s="38"/>
      <c r="AG561" s="39"/>
      <c r="AH561" s="39"/>
      <c r="AN561" s="39"/>
      <c r="AO561" s="3" t="s">
        <v>104</v>
      </c>
      <c r="AQ561" s="39"/>
      <c r="AS561" s="39"/>
    </row>
    <row r="562" spans="1:45" customFormat="1" ht="15" x14ac:dyDescent="0.25">
      <c r="A562" s="72"/>
      <c r="B562" s="73"/>
      <c r="C562" s="135" t="s">
        <v>83</v>
      </c>
      <c r="D562" s="135"/>
      <c r="E562" s="135"/>
      <c r="F562" s="42"/>
      <c r="G562" s="43"/>
      <c r="H562" s="43"/>
      <c r="I562" s="43"/>
      <c r="J562" s="46"/>
      <c r="K562" s="43"/>
      <c r="L562" s="82">
        <v>1841.44</v>
      </c>
      <c r="M562" s="66"/>
      <c r="N562" s="75">
        <v>15026.15</v>
      </c>
      <c r="R562" s="124"/>
      <c r="S562" s="124"/>
      <c r="AF562" s="38"/>
      <c r="AG562" s="39"/>
      <c r="AH562" s="39"/>
      <c r="AN562" s="39" t="s">
        <v>83</v>
      </c>
      <c r="AQ562" s="39"/>
      <c r="AS562" s="39"/>
    </row>
    <row r="563" spans="1:45" customFormat="1" ht="23.25" x14ac:dyDescent="0.25">
      <c r="A563" s="40" t="s">
        <v>335</v>
      </c>
      <c r="B563" s="41" t="s">
        <v>135</v>
      </c>
      <c r="C563" s="135" t="s">
        <v>136</v>
      </c>
      <c r="D563" s="135"/>
      <c r="E563" s="135"/>
      <c r="F563" s="42" t="s">
        <v>103</v>
      </c>
      <c r="G563" s="43">
        <v>2.54</v>
      </c>
      <c r="H563" s="44">
        <v>1</v>
      </c>
      <c r="I563" s="83">
        <v>2.54</v>
      </c>
      <c r="J563" s="74">
        <v>725.69</v>
      </c>
      <c r="K563" s="85">
        <v>1.3346999999999999E-2</v>
      </c>
      <c r="L563" s="74">
        <v>24.6</v>
      </c>
      <c r="M563" s="83">
        <v>8.16</v>
      </c>
      <c r="N563" s="84">
        <v>200.74</v>
      </c>
      <c r="R563" s="124"/>
      <c r="S563" s="124"/>
      <c r="AF563" s="38"/>
      <c r="AG563" s="39"/>
      <c r="AH563" s="39" t="s">
        <v>136</v>
      </c>
      <c r="AN563" s="39"/>
      <c r="AQ563" s="39"/>
      <c r="AS563" s="39"/>
    </row>
    <row r="564" spans="1:45" customFormat="1" ht="15" x14ac:dyDescent="0.25">
      <c r="A564" s="72"/>
      <c r="B564" s="73"/>
      <c r="C564" s="133" t="s">
        <v>104</v>
      </c>
      <c r="D564" s="133"/>
      <c r="E564" s="133"/>
      <c r="F564" s="133"/>
      <c r="G564" s="133"/>
      <c r="H564" s="133"/>
      <c r="I564" s="133"/>
      <c r="J564" s="133"/>
      <c r="K564" s="133"/>
      <c r="L564" s="133"/>
      <c r="M564" s="133"/>
      <c r="N564" s="137"/>
      <c r="R564" s="124"/>
      <c r="S564" s="124"/>
      <c r="AF564" s="38"/>
      <c r="AG564" s="39"/>
      <c r="AH564" s="39"/>
      <c r="AN564" s="39"/>
      <c r="AO564" s="3" t="s">
        <v>104</v>
      </c>
      <c r="AQ564" s="39"/>
      <c r="AS564" s="39"/>
    </row>
    <row r="565" spans="1:45" customFormat="1" ht="15" x14ac:dyDescent="0.25">
      <c r="A565" s="50"/>
      <c r="B565" s="51"/>
      <c r="C565" s="129" t="s">
        <v>138</v>
      </c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36"/>
      <c r="R565" s="124"/>
      <c r="S565" s="124"/>
      <c r="AF565" s="38"/>
      <c r="AG565" s="39"/>
      <c r="AH565" s="39"/>
      <c r="AJ565" s="3" t="s">
        <v>138</v>
      </c>
      <c r="AN565" s="39"/>
      <c r="AQ565" s="39"/>
      <c r="AS565" s="39"/>
    </row>
    <row r="566" spans="1:45" customFormat="1" ht="15" x14ac:dyDescent="0.25">
      <c r="A566" s="50"/>
      <c r="B566" s="51" t="s">
        <v>139</v>
      </c>
      <c r="C566" s="129" t="s">
        <v>140</v>
      </c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36"/>
      <c r="R566" s="124"/>
      <c r="S566" s="124"/>
      <c r="AF566" s="38"/>
      <c r="AG566" s="39"/>
      <c r="AH566" s="39"/>
      <c r="AJ566" s="3" t="s">
        <v>140</v>
      </c>
      <c r="AN566" s="39"/>
      <c r="AQ566" s="39"/>
      <c r="AS566" s="39"/>
    </row>
    <row r="567" spans="1:45" customFormat="1" ht="15" x14ac:dyDescent="0.25">
      <c r="A567" s="72"/>
      <c r="B567" s="73"/>
      <c r="C567" s="135" t="s">
        <v>83</v>
      </c>
      <c r="D567" s="135"/>
      <c r="E567" s="135"/>
      <c r="F567" s="42"/>
      <c r="G567" s="43"/>
      <c r="H567" s="43"/>
      <c r="I567" s="43"/>
      <c r="J567" s="46"/>
      <c r="K567" s="43"/>
      <c r="L567" s="74">
        <v>24.6</v>
      </c>
      <c r="M567" s="66"/>
      <c r="N567" s="84">
        <v>200.74</v>
      </c>
      <c r="R567" s="124"/>
      <c r="S567" s="124"/>
      <c r="AF567" s="38"/>
      <c r="AG567" s="39"/>
      <c r="AH567" s="39"/>
      <c r="AN567" s="39" t="s">
        <v>83</v>
      </c>
      <c r="AQ567" s="39"/>
      <c r="AS567" s="39"/>
    </row>
    <row r="568" spans="1:45" customFormat="1" ht="23.25" x14ac:dyDescent="0.25">
      <c r="A568" s="40" t="s">
        <v>336</v>
      </c>
      <c r="B568" s="41" t="s">
        <v>337</v>
      </c>
      <c r="C568" s="135" t="s">
        <v>338</v>
      </c>
      <c r="D568" s="135"/>
      <c r="E568" s="135"/>
      <c r="F568" s="42" t="s">
        <v>144</v>
      </c>
      <c r="G568" s="43">
        <v>0.1</v>
      </c>
      <c r="H568" s="44">
        <v>1</v>
      </c>
      <c r="I568" s="81">
        <v>0.1</v>
      </c>
      <c r="J568" s="82">
        <v>6213.48</v>
      </c>
      <c r="K568" s="43"/>
      <c r="L568" s="74">
        <v>621.35</v>
      </c>
      <c r="M568" s="83">
        <v>8.16</v>
      </c>
      <c r="N568" s="75">
        <v>5070.22</v>
      </c>
      <c r="R568" s="124"/>
      <c r="S568" s="124"/>
      <c r="AF568" s="38"/>
      <c r="AG568" s="39"/>
      <c r="AH568" s="39" t="s">
        <v>338</v>
      </c>
      <c r="AN568" s="39"/>
      <c r="AQ568" s="39"/>
      <c r="AS568" s="39"/>
    </row>
    <row r="569" spans="1:45" customFormat="1" ht="15" x14ac:dyDescent="0.25">
      <c r="A569" s="72"/>
      <c r="B569" s="73"/>
      <c r="C569" s="133" t="s">
        <v>104</v>
      </c>
      <c r="D569" s="133"/>
      <c r="E569" s="133"/>
      <c r="F569" s="133"/>
      <c r="G569" s="133"/>
      <c r="H569" s="133"/>
      <c r="I569" s="133"/>
      <c r="J569" s="133"/>
      <c r="K569" s="133"/>
      <c r="L569" s="133"/>
      <c r="M569" s="133"/>
      <c r="N569" s="137"/>
      <c r="R569" s="124"/>
      <c r="S569" s="124"/>
      <c r="AF569" s="38"/>
      <c r="AG569" s="39"/>
      <c r="AH569" s="39"/>
      <c r="AN569" s="39"/>
      <c r="AO569" s="3" t="s">
        <v>104</v>
      </c>
      <c r="AQ569" s="39"/>
      <c r="AS569" s="39"/>
    </row>
    <row r="570" spans="1:45" customFormat="1" ht="15" x14ac:dyDescent="0.25">
      <c r="A570" s="72"/>
      <c r="B570" s="73"/>
      <c r="C570" s="135" t="s">
        <v>83</v>
      </c>
      <c r="D570" s="135"/>
      <c r="E570" s="135"/>
      <c r="F570" s="42"/>
      <c r="G570" s="43"/>
      <c r="H570" s="43"/>
      <c r="I570" s="43"/>
      <c r="J570" s="46"/>
      <c r="K570" s="43"/>
      <c r="L570" s="74">
        <v>621.35</v>
      </c>
      <c r="M570" s="66"/>
      <c r="N570" s="75">
        <v>5070.22</v>
      </c>
      <c r="R570" s="124"/>
      <c r="S570" s="124"/>
      <c r="AF570" s="38"/>
      <c r="AG570" s="39"/>
      <c r="AH570" s="39"/>
      <c r="AN570" s="39" t="s">
        <v>83</v>
      </c>
      <c r="AQ570" s="39"/>
      <c r="AS570" s="39"/>
    </row>
    <row r="571" spans="1:45" customFormat="1" ht="23.25" x14ac:dyDescent="0.25">
      <c r="A571" s="40" t="s">
        <v>339</v>
      </c>
      <c r="B571" s="41" t="s">
        <v>340</v>
      </c>
      <c r="C571" s="135" t="s">
        <v>341</v>
      </c>
      <c r="D571" s="135"/>
      <c r="E571" s="135"/>
      <c r="F571" s="42" t="s">
        <v>342</v>
      </c>
      <c r="G571" s="43">
        <v>0.192</v>
      </c>
      <c r="H571" s="44">
        <v>1</v>
      </c>
      <c r="I571" s="45">
        <v>0.192</v>
      </c>
      <c r="J571" s="46"/>
      <c r="K571" s="43"/>
      <c r="L571" s="46"/>
      <c r="M571" s="43"/>
      <c r="N571" s="47"/>
      <c r="R571" s="124"/>
      <c r="S571" s="124"/>
      <c r="AF571" s="38"/>
      <c r="AG571" s="39"/>
      <c r="AH571" s="39" t="s">
        <v>341</v>
      </c>
      <c r="AN571" s="39"/>
      <c r="AQ571" s="39"/>
      <c r="AS571" s="39"/>
    </row>
    <row r="572" spans="1:45" customFormat="1" ht="15" x14ac:dyDescent="0.25">
      <c r="A572" s="48"/>
      <c r="B572" s="49"/>
      <c r="C572" s="133" t="s">
        <v>343</v>
      </c>
      <c r="D572" s="133"/>
      <c r="E572" s="133"/>
      <c r="F572" s="133"/>
      <c r="G572" s="133"/>
      <c r="H572" s="133"/>
      <c r="I572" s="133"/>
      <c r="J572" s="133"/>
      <c r="K572" s="133"/>
      <c r="L572" s="133"/>
      <c r="M572" s="133"/>
      <c r="N572" s="137"/>
      <c r="R572" s="124"/>
      <c r="S572" s="124"/>
      <c r="AF572" s="38"/>
      <c r="AG572" s="39"/>
      <c r="AH572" s="39"/>
      <c r="AI572" s="3" t="s">
        <v>343</v>
      </c>
      <c r="AN572" s="39"/>
      <c r="AQ572" s="39"/>
      <c r="AS572" s="39"/>
    </row>
    <row r="573" spans="1:45" customFormat="1" ht="23.25" x14ac:dyDescent="0.25">
      <c r="A573" s="50"/>
      <c r="B573" s="51" t="s">
        <v>66</v>
      </c>
      <c r="C573" s="129" t="s">
        <v>67</v>
      </c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36"/>
      <c r="R573" s="124"/>
      <c r="S573" s="124"/>
      <c r="AF573" s="38"/>
      <c r="AG573" s="39"/>
      <c r="AH573" s="39"/>
      <c r="AJ573" s="3" t="s">
        <v>67</v>
      </c>
      <c r="AN573" s="39"/>
      <c r="AQ573" s="39"/>
      <c r="AS573" s="39"/>
    </row>
    <row r="574" spans="1:45" customFormat="1" ht="68.25" x14ac:dyDescent="0.25">
      <c r="A574" s="50"/>
      <c r="B574" s="51" t="s">
        <v>68</v>
      </c>
      <c r="C574" s="129" t="s">
        <v>69</v>
      </c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36"/>
      <c r="R574" s="124"/>
      <c r="S574" s="124"/>
      <c r="AF574" s="38"/>
      <c r="AG574" s="39"/>
      <c r="AH574" s="39"/>
      <c r="AJ574" s="3" t="s">
        <v>69</v>
      </c>
      <c r="AN574" s="39"/>
      <c r="AQ574" s="39"/>
      <c r="AS574" s="39"/>
    </row>
    <row r="575" spans="1:45" customFormat="1" ht="15" x14ac:dyDescent="0.25">
      <c r="A575" s="52"/>
      <c r="B575" s="51" t="s">
        <v>59</v>
      </c>
      <c r="C575" s="133" t="s">
        <v>87</v>
      </c>
      <c r="D575" s="133"/>
      <c r="E575" s="133"/>
      <c r="F575" s="53"/>
      <c r="G575" s="54"/>
      <c r="H575" s="54"/>
      <c r="I575" s="54"/>
      <c r="J575" s="57">
        <v>117.24</v>
      </c>
      <c r="K575" s="62">
        <v>1.3225</v>
      </c>
      <c r="L575" s="57">
        <v>29.77</v>
      </c>
      <c r="M575" s="58">
        <v>44.77</v>
      </c>
      <c r="N575" s="59">
        <v>1332.8</v>
      </c>
      <c r="R575" s="124"/>
      <c r="S575" s="124"/>
      <c r="AF575" s="38"/>
      <c r="AG575" s="39"/>
      <c r="AH575" s="39"/>
      <c r="AK575" s="3" t="s">
        <v>87</v>
      </c>
      <c r="AN575" s="39"/>
      <c r="AQ575" s="39"/>
      <c r="AS575" s="39"/>
    </row>
    <row r="576" spans="1:45" customFormat="1" ht="15" x14ac:dyDescent="0.25">
      <c r="A576" s="52"/>
      <c r="B576" s="51" t="s">
        <v>70</v>
      </c>
      <c r="C576" s="133" t="s">
        <v>71</v>
      </c>
      <c r="D576" s="133"/>
      <c r="E576" s="133"/>
      <c r="F576" s="53"/>
      <c r="G576" s="54"/>
      <c r="H576" s="54"/>
      <c r="I576" s="54"/>
      <c r="J576" s="57">
        <v>3.29</v>
      </c>
      <c r="K576" s="62">
        <v>1.4375</v>
      </c>
      <c r="L576" s="57">
        <v>0.91</v>
      </c>
      <c r="M576" s="58">
        <v>13.24</v>
      </c>
      <c r="N576" s="71">
        <v>12.05</v>
      </c>
      <c r="R576" s="124"/>
      <c r="S576" s="124"/>
      <c r="AF576" s="38"/>
      <c r="AG576" s="39"/>
      <c r="AH576" s="39"/>
      <c r="AK576" s="3" t="s">
        <v>71</v>
      </c>
      <c r="AN576" s="39"/>
      <c r="AQ576" s="39"/>
      <c r="AS576" s="39"/>
    </row>
    <row r="577" spans="1:45" customFormat="1" ht="15" x14ac:dyDescent="0.25">
      <c r="A577" s="52"/>
      <c r="B577" s="51" t="s">
        <v>72</v>
      </c>
      <c r="C577" s="133" t="s">
        <v>73</v>
      </c>
      <c r="D577" s="133"/>
      <c r="E577" s="133"/>
      <c r="F577" s="53"/>
      <c r="G577" s="54"/>
      <c r="H577" s="54"/>
      <c r="I577" s="54"/>
      <c r="J577" s="57">
        <v>0.57999999999999996</v>
      </c>
      <c r="K577" s="62">
        <v>1.4375</v>
      </c>
      <c r="L577" s="57">
        <v>0.16</v>
      </c>
      <c r="M577" s="58">
        <v>44.77</v>
      </c>
      <c r="N577" s="71">
        <v>7.16</v>
      </c>
      <c r="R577" s="124"/>
      <c r="S577" s="124"/>
      <c r="AF577" s="38"/>
      <c r="AG577" s="39"/>
      <c r="AH577" s="39"/>
      <c r="AK577" s="3" t="s">
        <v>73</v>
      </c>
      <c r="AN577" s="39"/>
      <c r="AQ577" s="39"/>
      <c r="AS577" s="39"/>
    </row>
    <row r="578" spans="1:45" customFormat="1" ht="15" x14ac:dyDescent="0.25">
      <c r="A578" s="52"/>
      <c r="B578" s="51" t="s">
        <v>88</v>
      </c>
      <c r="C578" s="133" t="s">
        <v>89</v>
      </c>
      <c r="D578" s="133"/>
      <c r="E578" s="133"/>
      <c r="F578" s="53"/>
      <c r="G578" s="54"/>
      <c r="H578" s="54"/>
      <c r="I578" s="54"/>
      <c r="J578" s="57">
        <v>9.32</v>
      </c>
      <c r="K578" s="54"/>
      <c r="L578" s="57">
        <v>1.79</v>
      </c>
      <c r="M578" s="58">
        <v>8.16</v>
      </c>
      <c r="N578" s="71">
        <v>14.61</v>
      </c>
      <c r="R578" s="124"/>
      <c r="S578" s="124"/>
      <c r="AF578" s="38"/>
      <c r="AG578" s="39"/>
      <c r="AH578" s="39"/>
      <c r="AK578" s="3" t="s">
        <v>89</v>
      </c>
      <c r="AN578" s="39"/>
      <c r="AQ578" s="39"/>
      <c r="AS578" s="39"/>
    </row>
    <row r="579" spans="1:45" customFormat="1" ht="15" x14ac:dyDescent="0.25">
      <c r="A579" s="60"/>
      <c r="B579" s="51"/>
      <c r="C579" s="133" t="s">
        <v>90</v>
      </c>
      <c r="D579" s="133"/>
      <c r="E579" s="133"/>
      <c r="F579" s="53" t="s">
        <v>75</v>
      </c>
      <c r="G579" s="58">
        <v>12.62</v>
      </c>
      <c r="H579" s="62">
        <v>1.3225</v>
      </c>
      <c r="I579" s="77">
        <v>3.2044703999999999</v>
      </c>
      <c r="J579" s="63"/>
      <c r="K579" s="54"/>
      <c r="L579" s="63"/>
      <c r="M579" s="54"/>
      <c r="N579" s="64"/>
      <c r="R579" s="124"/>
      <c r="S579" s="124"/>
      <c r="AF579" s="38"/>
      <c r="AG579" s="39"/>
      <c r="AH579" s="39"/>
      <c r="AL579" s="3" t="s">
        <v>90</v>
      </c>
      <c r="AN579" s="39"/>
      <c r="AQ579" s="39"/>
      <c r="AS579" s="39"/>
    </row>
    <row r="580" spans="1:45" customFormat="1" ht="15" x14ac:dyDescent="0.25">
      <c r="A580" s="60"/>
      <c r="B580" s="51"/>
      <c r="C580" s="133" t="s">
        <v>74</v>
      </c>
      <c r="D580" s="133"/>
      <c r="E580" s="133"/>
      <c r="F580" s="53" t="s">
        <v>75</v>
      </c>
      <c r="G580" s="58">
        <v>0.05</v>
      </c>
      <c r="H580" s="62">
        <v>1.4375</v>
      </c>
      <c r="I580" s="62">
        <v>1.38E-2</v>
      </c>
      <c r="J580" s="63"/>
      <c r="K580" s="54"/>
      <c r="L580" s="63"/>
      <c r="M580" s="54"/>
      <c r="N580" s="64"/>
      <c r="R580" s="124"/>
      <c r="S580" s="124"/>
      <c r="AF580" s="38"/>
      <c r="AG580" s="39"/>
      <c r="AH580" s="39"/>
      <c r="AL580" s="3" t="s">
        <v>74</v>
      </c>
      <c r="AN580" s="39"/>
      <c r="AQ580" s="39"/>
      <c r="AS580" s="39"/>
    </row>
    <row r="581" spans="1:45" customFormat="1" ht="15" x14ac:dyDescent="0.25">
      <c r="A581" s="52"/>
      <c r="B581" s="51"/>
      <c r="C581" s="138" t="s">
        <v>76</v>
      </c>
      <c r="D581" s="138"/>
      <c r="E581" s="138"/>
      <c r="F581" s="65"/>
      <c r="G581" s="66"/>
      <c r="H581" s="66"/>
      <c r="I581" s="66"/>
      <c r="J581" s="68">
        <v>129.85</v>
      </c>
      <c r="K581" s="66"/>
      <c r="L581" s="68">
        <v>32.47</v>
      </c>
      <c r="M581" s="66"/>
      <c r="N581" s="69">
        <v>1359.46</v>
      </c>
      <c r="R581" s="124"/>
      <c r="S581" s="124"/>
      <c r="AF581" s="38"/>
      <c r="AG581" s="39"/>
      <c r="AH581" s="39"/>
      <c r="AM581" s="3" t="s">
        <v>76</v>
      </c>
      <c r="AN581" s="39"/>
      <c r="AQ581" s="39"/>
      <c r="AS581" s="39"/>
    </row>
    <row r="582" spans="1:45" customFormat="1" ht="15" x14ac:dyDescent="0.25">
      <c r="A582" s="60"/>
      <c r="B582" s="51"/>
      <c r="C582" s="133" t="s">
        <v>77</v>
      </c>
      <c r="D582" s="133"/>
      <c r="E582" s="133"/>
      <c r="F582" s="53"/>
      <c r="G582" s="54"/>
      <c r="H582" s="54"/>
      <c r="I582" s="54"/>
      <c r="J582" s="63"/>
      <c r="K582" s="54"/>
      <c r="L582" s="57">
        <v>29.93</v>
      </c>
      <c r="M582" s="54"/>
      <c r="N582" s="59">
        <v>1339.96</v>
      </c>
      <c r="R582" s="124"/>
      <c r="S582" s="124"/>
      <c r="AF582" s="38"/>
      <c r="AG582" s="39"/>
      <c r="AH582" s="39"/>
      <c r="AL582" s="3" t="s">
        <v>77</v>
      </c>
      <c r="AN582" s="39"/>
      <c r="AQ582" s="39"/>
      <c r="AS582" s="39"/>
    </row>
    <row r="583" spans="1:45" customFormat="1" ht="22.5" x14ac:dyDescent="0.25">
      <c r="A583" s="60"/>
      <c r="B583" s="51" t="s">
        <v>277</v>
      </c>
      <c r="C583" s="133" t="s">
        <v>278</v>
      </c>
      <c r="D583" s="133"/>
      <c r="E583" s="133"/>
      <c r="F583" s="53" t="s">
        <v>80</v>
      </c>
      <c r="G583" s="61">
        <v>93</v>
      </c>
      <c r="H583" s="54"/>
      <c r="I583" s="61">
        <v>93</v>
      </c>
      <c r="J583" s="63"/>
      <c r="K583" s="54"/>
      <c r="L583" s="57">
        <v>27.83</v>
      </c>
      <c r="M583" s="54"/>
      <c r="N583" s="59">
        <v>1246.1600000000001</v>
      </c>
      <c r="R583" s="124"/>
      <c r="S583" s="124"/>
      <c r="AF583" s="38"/>
      <c r="AG583" s="39"/>
      <c r="AH583" s="39"/>
      <c r="AL583" s="3" t="s">
        <v>278</v>
      </c>
      <c r="AN583" s="39"/>
      <c r="AQ583" s="39"/>
      <c r="AS583" s="39"/>
    </row>
    <row r="584" spans="1:45" customFormat="1" ht="45" x14ac:dyDescent="0.25">
      <c r="A584" s="60"/>
      <c r="B584" s="51" t="s">
        <v>279</v>
      </c>
      <c r="C584" s="133" t="s">
        <v>280</v>
      </c>
      <c r="D584" s="133"/>
      <c r="E584" s="133"/>
      <c r="F584" s="53" t="s">
        <v>80</v>
      </c>
      <c r="G584" s="61">
        <v>62</v>
      </c>
      <c r="H584" s="58">
        <v>0.85</v>
      </c>
      <c r="I584" s="70">
        <v>52.7</v>
      </c>
      <c r="J584" s="63"/>
      <c r="K584" s="54"/>
      <c r="L584" s="57">
        <v>15.77</v>
      </c>
      <c r="M584" s="54"/>
      <c r="N584" s="71">
        <v>706.16</v>
      </c>
      <c r="R584" s="124"/>
      <c r="S584" s="124"/>
      <c r="AF584" s="38"/>
      <c r="AG584" s="39"/>
      <c r="AH584" s="39"/>
      <c r="AL584" s="3" t="s">
        <v>280</v>
      </c>
      <c r="AN584" s="39"/>
      <c r="AQ584" s="39"/>
      <c r="AS584" s="39"/>
    </row>
    <row r="585" spans="1:45" customFormat="1" ht="15" x14ac:dyDescent="0.25">
      <c r="A585" s="72"/>
      <c r="B585" s="73"/>
      <c r="C585" s="135" t="s">
        <v>83</v>
      </c>
      <c r="D585" s="135"/>
      <c r="E585" s="135"/>
      <c r="F585" s="42"/>
      <c r="G585" s="43"/>
      <c r="H585" s="43"/>
      <c r="I585" s="43"/>
      <c r="J585" s="46"/>
      <c r="K585" s="43"/>
      <c r="L585" s="74">
        <v>76.069999999999993</v>
      </c>
      <c r="M585" s="66"/>
      <c r="N585" s="75">
        <v>3311.78</v>
      </c>
      <c r="R585" s="124"/>
      <c r="S585" s="124"/>
      <c r="AF585" s="38"/>
      <c r="AG585" s="39"/>
      <c r="AH585" s="39"/>
      <c r="AN585" s="39" t="s">
        <v>83</v>
      </c>
      <c r="AQ585" s="39"/>
      <c r="AS585" s="39"/>
    </row>
    <row r="586" spans="1:45" customFormat="1" ht="15" x14ac:dyDescent="0.25">
      <c r="A586" s="40" t="s">
        <v>344</v>
      </c>
      <c r="B586" s="41" t="s">
        <v>345</v>
      </c>
      <c r="C586" s="135" t="s">
        <v>346</v>
      </c>
      <c r="D586" s="135"/>
      <c r="E586" s="135"/>
      <c r="F586" s="42" t="s">
        <v>144</v>
      </c>
      <c r="G586" s="43">
        <v>-1.44E-4</v>
      </c>
      <c r="H586" s="44">
        <v>1</v>
      </c>
      <c r="I586" s="85">
        <v>-1.44E-4</v>
      </c>
      <c r="J586" s="82">
        <v>12430</v>
      </c>
      <c r="K586" s="43"/>
      <c r="L586" s="74">
        <v>-1.79</v>
      </c>
      <c r="M586" s="83">
        <v>8.16</v>
      </c>
      <c r="N586" s="84">
        <v>-14.61</v>
      </c>
      <c r="R586" s="124"/>
      <c r="S586" s="124"/>
      <c r="AF586" s="38"/>
      <c r="AG586" s="39"/>
      <c r="AH586" s="39" t="s">
        <v>346</v>
      </c>
      <c r="AN586" s="39"/>
      <c r="AQ586" s="39"/>
      <c r="AS586" s="39"/>
    </row>
    <row r="587" spans="1:45" customFormat="1" ht="15" x14ac:dyDescent="0.25">
      <c r="A587" s="72"/>
      <c r="B587" s="73"/>
      <c r="C587" s="133" t="s">
        <v>287</v>
      </c>
      <c r="D587" s="133"/>
      <c r="E587" s="133"/>
      <c r="F587" s="133"/>
      <c r="G587" s="133"/>
      <c r="H587" s="133"/>
      <c r="I587" s="133"/>
      <c r="J587" s="133"/>
      <c r="K587" s="133"/>
      <c r="L587" s="133"/>
      <c r="M587" s="133"/>
      <c r="N587" s="137"/>
      <c r="R587" s="124"/>
      <c r="S587" s="124"/>
      <c r="AF587" s="38"/>
      <c r="AG587" s="39"/>
      <c r="AH587" s="39"/>
      <c r="AN587" s="39"/>
      <c r="AO587" s="3" t="s">
        <v>287</v>
      </c>
      <c r="AQ587" s="39"/>
      <c r="AS587" s="39"/>
    </row>
    <row r="588" spans="1:45" customFormat="1" ht="15" x14ac:dyDescent="0.25">
      <c r="A588" s="72"/>
      <c r="B588" s="73"/>
      <c r="C588" s="135" t="s">
        <v>83</v>
      </c>
      <c r="D588" s="135"/>
      <c r="E588" s="135"/>
      <c r="F588" s="42"/>
      <c r="G588" s="43"/>
      <c r="H588" s="43"/>
      <c r="I588" s="43"/>
      <c r="J588" s="46"/>
      <c r="K588" s="43"/>
      <c r="L588" s="74">
        <v>-1.79</v>
      </c>
      <c r="M588" s="66"/>
      <c r="N588" s="84">
        <v>-14.61</v>
      </c>
      <c r="R588" s="124"/>
      <c r="S588" s="124"/>
      <c r="AF588" s="38"/>
      <c r="AG588" s="39"/>
      <c r="AH588" s="39"/>
      <c r="AN588" s="39" t="s">
        <v>83</v>
      </c>
      <c r="AQ588" s="39"/>
      <c r="AS588" s="39"/>
    </row>
    <row r="589" spans="1:45" customFormat="1" ht="23.25" x14ac:dyDescent="0.25">
      <c r="A589" s="40" t="s">
        <v>347</v>
      </c>
      <c r="B589" s="41" t="s">
        <v>348</v>
      </c>
      <c r="C589" s="135" t="s">
        <v>349</v>
      </c>
      <c r="D589" s="135"/>
      <c r="E589" s="135"/>
      <c r="F589" s="42" t="s">
        <v>144</v>
      </c>
      <c r="G589" s="43">
        <v>0.111</v>
      </c>
      <c r="H589" s="44">
        <v>1</v>
      </c>
      <c r="I589" s="45">
        <v>0.111</v>
      </c>
      <c r="J589" s="82">
        <v>4840.6499999999996</v>
      </c>
      <c r="K589" s="43"/>
      <c r="L589" s="74">
        <v>537.30999999999995</v>
      </c>
      <c r="M589" s="83">
        <v>8.16</v>
      </c>
      <c r="N589" s="75">
        <v>4384.45</v>
      </c>
      <c r="R589" s="124"/>
      <c r="S589" s="124"/>
      <c r="AF589" s="38"/>
      <c r="AG589" s="39"/>
      <c r="AH589" s="39" t="s">
        <v>349</v>
      </c>
      <c r="AN589" s="39"/>
      <c r="AQ589" s="39"/>
      <c r="AS589" s="39"/>
    </row>
    <row r="590" spans="1:45" customFormat="1" ht="15" x14ac:dyDescent="0.25">
      <c r="A590" s="72"/>
      <c r="B590" s="73"/>
      <c r="C590" s="133" t="s">
        <v>104</v>
      </c>
      <c r="D590" s="133"/>
      <c r="E590" s="133"/>
      <c r="F590" s="133"/>
      <c r="G590" s="133"/>
      <c r="H590" s="133"/>
      <c r="I590" s="133"/>
      <c r="J590" s="133"/>
      <c r="K590" s="133"/>
      <c r="L590" s="133"/>
      <c r="M590" s="133"/>
      <c r="N590" s="137"/>
      <c r="R590" s="124"/>
      <c r="S590" s="124"/>
      <c r="AF590" s="38"/>
      <c r="AG590" s="39"/>
      <c r="AH590" s="39"/>
      <c r="AN590" s="39"/>
      <c r="AO590" s="3" t="s">
        <v>104</v>
      </c>
      <c r="AQ590" s="39"/>
      <c r="AS590" s="39"/>
    </row>
    <row r="591" spans="1:45" customFormat="1" ht="15" x14ac:dyDescent="0.25">
      <c r="A591" s="72"/>
      <c r="B591" s="73"/>
      <c r="C591" s="135" t="s">
        <v>83</v>
      </c>
      <c r="D591" s="135"/>
      <c r="E591" s="135"/>
      <c r="F591" s="42"/>
      <c r="G591" s="43"/>
      <c r="H591" s="43"/>
      <c r="I591" s="43"/>
      <c r="J591" s="46"/>
      <c r="K591" s="43"/>
      <c r="L591" s="74">
        <v>537.30999999999995</v>
      </c>
      <c r="M591" s="66"/>
      <c r="N591" s="75">
        <v>4384.45</v>
      </c>
      <c r="R591" s="124"/>
      <c r="S591" s="124"/>
      <c r="AF591" s="38"/>
      <c r="AG591" s="39"/>
      <c r="AH591" s="39"/>
      <c r="AN591" s="39" t="s">
        <v>83</v>
      </c>
      <c r="AQ591" s="39"/>
      <c r="AS591" s="39"/>
    </row>
    <row r="592" spans="1:45" customFormat="1" ht="23.25" x14ac:dyDescent="0.25">
      <c r="A592" s="40" t="s">
        <v>350</v>
      </c>
      <c r="B592" s="41" t="s">
        <v>351</v>
      </c>
      <c r="C592" s="135" t="s">
        <v>352</v>
      </c>
      <c r="D592" s="135"/>
      <c r="E592" s="135"/>
      <c r="F592" s="42" t="s">
        <v>230</v>
      </c>
      <c r="G592" s="43">
        <v>80</v>
      </c>
      <c r="H592" s="44">
        <v>1</v>
      </c>
      <c r="I592" s="44">
        <v>80</v>
      </c>
      <c r="J592" s="74">
        <v>9.73</v>
      </c>
      <c r="K592" s="86">
        <v>1.04236</v>
      </c>
      <c r="L592" s="74">
        <v>811.37</v>
      </c>
      <c r="M592" s="83">
        <v>8.16</v>
      </c>
      <c r="N592" s="75">
        <v>6620.78</v>
      </c>
      <c r="R592" s="124"/>
      <c r="S592" s="124"/>
      <c r="AF592" s="38"/>
      <c r="AG592" s="39"/>
      <c r="AH592" s="39" t="s">
        <v>352</v>
      </c>
      <c r="AN592" s="39"/>
      <c r="AQ592" s="39"/>
      <c r="AS592" s="39"/>
    </row>
    <row r="593" spans="1:45" customFormat="1" ht="15" x14ac:dyDescent="0.25">
      <c r="A593" s="72"/>
      <c r="B593" s="73"/>
      <c r="C593" s="133" t="s">
        <v>104</v>
      </c>
      <c r="D593" s="133"/>
      <c r="E593" s="133"/>
      <c r="F593" s="133"/>
      <c r="G593" s="133"/>
      <c r="H593" s="133"/>
      <c r="I593" s="133"/>
      <c r="J593" s="133"/>
      <c r="K593" s="133"/>
      <c r="L593" s="133"/>
      <c r="M593" s="133"/>
      <c r="N593" s="137"/>
      <c r="R593" s="124"/>
      <c r="S593" s="124"/>
      <c r="AF593" s="38"/>
      <c r="AG593" s="39"/>
      <c r="AH593" s="39"/>
      <c r="AN593" s="39"/>
      <c r="AO593" s="3" t="s">
        <v>104</v>
      </c>
      <c r="AQ593" s="39"/>
      <c r="AS593" s="39"/>
    </row>
    <row r="594" spans="1:45" customFormat="1" ht="15" x14ac:dyDescent="0.25">
      <c r="A594" s="48"/>
      <c r="B594" s="49"/>
      <c r="C594" s="133" t="s">
        <v>353</v>
      </c>
      <c r="D594" s="133"/>
      <c r="E594" s="133"/>
      <c r="F594" s="133"/>
      <c r="G594" s="133"/>
      <c r="H594" s="133"/>
      <c r="I594" s="133"/>
      <c r="J594" s="133"/>
      <c r="K594" s="133"/>
      <c r="L594" s="133"/>
      <c r="M594" s="133"/>
      <c r="N594" s="137"/>
      <c r="R594" s="124"/>
      <c r="S594" s="124"/>
      <c r="AF594" s="38"/>
      <c r="AG594" s="39"/>
      <c r="AH594" s="39"/>
      <c r="AN594" s="39"/>
      <c r="AP594" s="3" t="s">
        <v>353</v>
      </c>
      <c r="AQ594" s="39"/>
      <c r="AS594" s="39"/>
    </row>
    <row r="595" spans="1:45" customFormat="1" ht="15" x14ac:dyDescent="0.25">
      <c r="A595" s="50"/>
      <c r="B595" s="51"/>
      <c r="C595" s="129" t="s">
        <v>354</v>
      </c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36"/>
      <c r="R595" s="124"/>
      <c r="S595" s="124"/>
      <c r="AF595" s="38"/>
      <c r="AG595" s="39"/>
      <c r="AH595" s="39"/>
      <c r="AJ595" s="3" t="s">
        <v>354</v>
      </c>
      <c r="AN595" s="39"/>
      <c r="AQ595" s="39"/>
      <c r="AS595" s="39"/>
    </row>
    <row r="596" spans="1:45" customFormat="1" ht="15" x14ac:dyDescent="0.25">
      <c r="A596" s="50"/>
      <c r="B596" s="51"/>
      <c r="C596" s="129" t="s">
        <v>355</v>
      </c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36"/>
      <c r="R596" s="124"/>
      <c r="S596" s="124"/>
      <c r="AF596" s="38"/>
      <c r="AG596" s="39"/>
      <c r="AH596" s="39"/>
      <c r="AJ596" s="3" t="s">
        <v>355</v>
      </c>
      <c r="AN596" s="39"/>
      <c r="AQ596" s="39"/>
      <c r="AS596" s="39"/>
    </row>
    <row r="597" spans="1:45" customFormat="1" ht="15" x14ac:dyDescent="0.25">
      <c r="A597" s="72"/>
      <c r="B597" s="73"/>
      <c r="C597" s="135" t="s">
        <v>83</v>
      </c>
      <c r="D597" s="135"/>
      <c r="E597" s="135"/>
      <c r="F597" s="42"/>
      <c r="G597" s="43"/>
      <c r="H597" s="43"/>
      <c r="I597" s="43"/>
      <c r="J597" s="46"/>
      <c r="K597" s="43"/>
      <c r="L597" s="74">
        <v>811.37</v>
      </c>
      <c r="M597" s="66"/>
      <c r="N597" s="75">
        <v>6620.78</v>
      </c>
      <c r="R597" s="124"/>
      <c r="S597" s="124"/>
      <c r="AF597" s="38"/>
      <c r="AG597" s="39"/>
      <c r="AH597" s="39"/>
      <c r="AN597" s="39" t="s">
        <v>83</v>
      </c>
      <c r="AQ597" s="39"/>
      <c r="AS597" s="39"/>
    </row>
    <row r="598" spans="1:45" customFormat="1" ht="15" x14ac:dyDescent="0.25">
      <c r="A598" s="139" t="s">
        <v>356</v>
      </c>
      <c r="B598" s="140"/>
      <c r="C598" s="140"/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1"/>
      <c r="R598" s="124"/>
      <c r="S598" s="124"/>
      <c r="AF598" s="38"/>
      <c r="AG598" s="39" t="s">
        <v>356</v>
      </c>
      <c r="AH598" s="39"/>
      <c r="AN598" s="39"/>
      <c r="AQ598" s="39"/>
      <c r="AS598" s="39"/>
    </row>
    <row r="599" spans="1:45" customFormat="1" ht="45.75" x14ac:dyDescent="0.25">
      <c r="A599" s="40" t="s">
        <v>357</v>
      </c>
      <c r="B599" s="41" t="s">
        <v>358</v>
      </c>
      <c r="C599" s="135" t="s">
        <v>359</v>
      </c>
      <c r="D599" s="135"/>
      <c r="E599" s="135"/>
      <c r="F599" s="42" t="s">
        <v>207</v>
      </c>
      <c r="G599" s="43">
        <v>9.01E-2</v>
      </c>
      <c r="H599" s="44">
        <v>1</v>
      </c>
      <c r="I599" s="76">
        <v>9.01E-2</v>
      </c>
      <c r="J599" s="46"/>
      <c r="K599" s="43"/>
      <c r="L599" s="46"/>
      <c r="M599" s="43"/>
      <c r="N599" s="47"/>
      <c r="R599" s="124"/>
      <c r="S599" s="124"/>
      <c r="AF599" s="38"/>
      <c r="AG599" s="39"/>
      <c r="AH599" s="39" t="s">
        <v>359</v>
      </c>
      <c r="AN599" s="39"/>
      <c r="AQ599" s="39"/>
      <c r="AS599" s="39"/>
    </row>
    <row r="600" spans="1:45" customFormat="1" ht="15" x14ac:dyDescent="0.25">
      <c r="A600" s="48"/>
      <c r="B600" s="49"/>
      <c r="C600" s="133" t="s">
        <v>360</v>
      </c>
      <c r="D600" s="133"/>
      <c r="E600" s="133"/>
      <c r="F600" s="133"/>
      <c r="G600" s="133"/>
      <c r="H600" s="133"/>
      <c r="I600" s="133"/>
      <c r="J600" s="133"/>
      <c r="K600" s="133"/>
      <c r="L600" s="133"/>
      <c r="M600" s="133"/>
      <c r="N600" s="137"/>
      <c r="R600" s="124"/>
      <c r="S600" s="124"/>
      <c r="AF600" s="38"/>
      <c r="AG600" s="39"/>
      <c r="AH600" s="39"/>
      <c r="AI600" s="3" t="s">
        <v>360</v>
      </c>
      <c r="AN600" s="39"/>
      <c r="AQ600" s="39"/>
      <c r="AS600" s="39"/>
    </row>
    <row r="601" spans="1:45" customFormat="1" ht="23.25" x14ac:dyDescent="0.25">
      <c r="A601" s="50"/>
      <c r="B601" s="51" t="s">
        <v>66</v>
      </c>
      <c r="C601" s="129" t="s">
        <v>67</v>
      </c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36"/>
      <c r="R601" s="124"/>
      <c r="S601" s="124"/>
      <c r="AF601" s="38"/>
      <c r="AG601" s="39"/>
      <c r="AH601" s="39"/>
      <c r="AJ601" s="3" t="s">
        <v>67</v>
      </c>
      <c r="AN601" s="39"/>
      <c r="AQ601" s="39"/>
      <c r="AS601" s="39"/>
    </row>
    <row r="602" spans="1:45" customFormat="1" ht="68.25" x14ac:dyDescent="0.25">
      <c r="A602" s="50"/>
      <c r="B602" s="51" t="s">
        <v>68</v>
      </c>
      <c r="C602" s="129" t="s">
        <v>69</v>
      </c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36"/>
      <c r="R602" s="124"/>
      <c r="S602" s="124"/>
      <c r="AF602" s="38"/>
      <c r="AG602" s="39"/>
      <c r="AH602" s="39"/>
      <c r="AJ602" s="3" t="s">
        <v>69</v>
      </c>
      <c r="AN602" s="39"/>
      <c r="AQ602" s="39"/>
      <c r="AS602" s="39"/>
    </row>
    <row r="603" spans="1:45" customFormat="1" ht="15" x14ac:dyDescent="0.25">
      <c r="A603" s="52"/>
      <c r="B603" s="51" t="s">
        <v>59</v>
      </c>
      <c r="C603" s="133" t="s">
        <v>87</v>
      </c>
      <c r="D603" s="133"/>
      <c r="E603" s="133"/>
      <c r="F603" s="53"/>
      <c r="G603" s="54"/>
      <c r="H603" s="54"/>
      <c r="I603" s="54"/>
      <c r="J603" s="57">
        <v>829.12</v>
      </c>
      <c r="K603" s="62">
        <v>1.3225</v>
      </c>
      <c r="L603" s="57">
        <v>98.8</v>
      </c>
      <c r="M603" s="58">
        <v>44.77</v>
      </c>
      <c r="N603" s="59">
        <v>4423.28</v>
      </c>
      <c r="R603" s="124"/>
      <c r="S603" s="124"/>
      <c r="AF603" s="38"/>
      <c r="AG603" s="39"/>
      <c r="AH603" s="39"/>
      <c r="AK603" s="3" t="s">
        <v>87</v>
      </c>
      <c r="AN603" s="39"/>
      <c r="AQ603" s="39"/>
      <c r="AS603" s="39"/>
    </row>
    <row r="604" spans="1:45" customFormat="1" ht="15" x14ac:dyDescent="0.25">
      <c r="A604" s="52"/>
      <c r="B604" s="51" t="s">
        <v>70</v>
      </c>
      <c r="C604" s="133" t="s">
        <v>71</v>
      </c>
      <c r="D604" s="133"/>
      <c r="E604" s="133"/>
      <c r="F604" s="53"/>
      <c r="G604" s="54"/>
      <c r="H604" s="54"/>
      <c r="I604" s="54"/>
      <c r="J604" s="57">
        <v>21.88</v>
      </c>
      <c r="K604" s="62">
        <v>1.4375</v>
      </c>
      <c r="L604" s="57">
        <v>2.83</v>
      </c>
      <c r="M604" s="58">
        <v>13.24</v>
      </c>
      <c r="N604" s="71">
        <v>37.47</v>
      </c>
      <c r="R604" s="124"/>
      <c r="S604" s="124"/>
      <c r="AF604" s="38"/>
      <c r="AG604" s="39"/>
      <c r="AH604" s="39"/>
      <c r="AK604" s="3" t="s">
        <v>71</v>
      </c>
      <c r="AN604" s="39"/>
      <c r="AQ604" s="39"/>
      <c r="AS604" s="39"/>
    </row>
    <row r="605" spans="1:45" customFormat="1" ht="15" x14ac:dyDescent="0.25">
      <c r="A605" s="52"/>
      <c r="B605" s="51" t="s">
        <v>72</v>
      </c>
      <c r="C605" s="133" t="s">
        <v>73</v>
      </c>
      <c r="D605" s="133"/>
      <c r="E605" s="133"/>
      <c r="F605" s="53"/>
      <c r="G605" s="54"/>
      <c r="H605" s="54"/>
      <c r="I605" s="54"/>
      <c r="J605" s="57">
        <v>3.51</v>
      </c>
      <c r="K605" s="62">
        <v>1.4375</v>
      </c>
      <c r="L605" s="57">
        <v>0.45</v>
      </c>
      <c r="M605" s="58">
        <v>44.77</v>
      </c>
      <c r="N605" s="71">
        <v>20.149999999999999</v>
      </c>
      <c r="R605" s="124"/>
      <c r="S605" s="124"/>
      <c r="AF605" s="38"/>
      <c r="AG605" s="39"/>
      <c r="AH605" s="39"/>
      <c r="AK605" s="3" t="s">
        <v>73</v>
      </c>
      <c r="AN605" s="39"/>
      <c r="AQ605" s="39"/>
      <c r="AS605" s="39"/>
    </row>
    <row r="606" spans="1:45" customFormat="1" ht="15" x14ac:dyDescent="0.25">
      <c r="A606" s="52"/>
      <c r="B606" s="51" t="s">
        <v>88</v>
      </c>
      <c r="C606" s="133" t="s">
        <v>89</v>
      </c>
      <c r="D606" s="133"/>
      <c r="E606" s="133"/>
      <c r="F606" s="53"/>
      <c r="G606" s="54"/>
      <c r="H606" s="54"/>
      <c r="I606" s="54"/>
      <c r="J606" s="55">
        <v>6516.18</v>
      </c>
      <c r="K606" s="54"/>
      <c r="L606" s="57">
        <v>587.11</v>
      </c>
      <c r="M606" s="58">
        <v>8.16</v>
      </c>
      <c r="N606" s="59">
        <v>4790.82</v>
      </c>
      <c r="R606" s="124"/>
      <c r="S606" s="124"/>
      <c r="AF606" s="38"/>
      <c r="AG606" s="39"/>
      <c r="AH606" s="39"/>
      <c r="AK606" s="3" t="s">
        <v>89</v>
      </c>
      <c r="AN606" s="39"/>
      <c r="AQ606" s="39"/>
      <c r="AS606" s="39"/>
    </row>
    <row r="607" spans="1:45" customFormat="1" ht="15" x14ac:dyDescent="0.25">
      <c r="A607" s="60"/>
      <c r="B607" s="51"/>
      <c r="C607" s="133" t="s">
        <v>90</v>
      </c>
      <c r="D607" s="133"/>
      <c r="E607" s="133"/>
      <c r="F607" s="53" t="s">
        <v>75</v>
      </c>
      <c r="G607" s="70">
        <v>97.2</v>
      </c>
      <c r="H607" s="62">
        <v>1.3225</v>
      </c>
      <c r="I607" s="77">
        <v>11.582084699999999</v>
      </c>
      <c r="J607" s="63"/>
      <c r="K607" s="54"/>
      <c r="L607" s="63"/>
      <c r="M607" s="54"/>
      <c r="N607" s="64"/>
      <c r="R607" s="124"/>
      <c r="S607" s="124"/>
      <c r="AF607" s="38"/>
      <c r="AG607" s="39"/>
      <c r="AH607" s="39"/>
      <c r="AL607" s="3" t="s">
        <v>90</v>
      </c>
      <c r="AN607" s="39"/>
      <c r="AQ607" s="39"/>
      <c r="AS607" s="39"/>
    </row>
    <row r="608" spans="1:45" customFormat="1" ht="15" x14ac:dyDescent="0.25">
      <c r="A608" s="60"/>
      <c r="B608" s="51"/>
      <c r="C608" s="133" t="s">
        <v>74</v>
      </c>
      <c r="D608" s="133"/>
      <c r="E608" s="133"/>
      <c r="F608" s="53" t="s">
        <v>75</v>
      </c>
      <c r="G608" s="58">
        <v>0.27</v>
      </c>
      <c r="H608" s="62">
        <v>1.4375</v>
      </c>
      <c r="I608" s="77">
        <v>3.4970099999999997E-2</v>
      </c>
      <c r="J608" s="63"/>
      <c r="K608" s="54"/>
      <c r="L608" s="63"/>
      <c r="M608" s="54"/>
      <c r="N608" s="64"/>
      <c r="R608" s="124"/>
      <c r="S608" s="124"/>
      <c r="AF608" s="38"/>
      <c r="AG608" s="39"/>
      <c r="AH608" s="39"/>
      <c r="AL608" s="3" t="s">
        <v>74</v>
      </c>
      <c r="AN608" s="39"/>
      <c r="AQ608" s="39"/>
      <c r="AS608" s="39"/>
    </row>
    <row r="609" spans="1:45" customFormat="1" ht="15" x14ac:dyDescent="0.25">
      <c r="A609" s="52"/>
      <c r="B609" s="51"/>
      <c r="C609" s="138" t="s">
        <v>76</v>
      </c>
      <c r="D609" s="138"/>
      <c r="E609" s="138"/>
      <c r="F609" s="65"/>
      <c r="G609" s="66"/>
      <c r="H609" s="66"/>
      <c r="I609" s="66"/>
      <c r="J609" s="67">
        <v>7367.18</v>
      </c>
      <c r="K609" s="66"/>
      <c r="L609" s="68">
        <v>688.74</v>
      </c>
      <c r="M609" s="66"/>
      <c r="N609" s="69">
        <v>9251.57</v>
      </c>
      <c r="R609" s="124"/>
      <c r="S609" s="124"/>
      <c r="AF609" s="38"/>
      <c r="AG609" s="39"/>
      <c r="AH609" s="39"/>
      <c r="AM609" s="3" t="s">
        <v>76</v>
      </c>
      <c r="AN609" s="39"/>
      <c r="AQ609" s="39"/>
      <c r="AS609" s="39"/>
    </row>
    <row r="610" spans="1:45" customFormat="1" ht="15" x14ac:dyDescent="0.25">
      <c r="A610" s="60"/>
      <c r="B610" s="51"/>
      <c r="C610" s="133" t="s">
        <v>77</v>
      </c>
      <c r="D610" s="133"/>
      <c r="E610" s="133"/>
      <c r="F610" s="53"/>
      <c r="G610" s="54"/>
      <c r="H610" s="54"/>
      <c r="I610" s="54"/>
      <c r="J610" s="63"/>
      <c r="K610" s="54"/>
      <c r="L610" s="57">
        <v>99.25</v>
      </c>
      <c r="M610" s="54"/>
      <c r="N610" s="59">
        <v>4443.43</v>
      </c>
      <c r="R610" s="124"/>
      <c r="S610" s="124"/>
      <c r="AF610" s="38"/>
      <c r="AG610" s="39"/>
      <c r="AH610" s="39"/>
      <c r="AL610" s="3" t="s">
        <v>77</v>
      </c>
      <c r="AN610" s="39"/>
      <c r="AQ610" s="39"/>
      <c r="AS610" s="39"/>
    </row>
    <row r="611" spans="1:45" customFormat="1" ht="22.5" x14ac:dyDescent="0.25">
      <c r="A611" s="60"/>
      <c r="B611" s="51" t="s">
        <v>361</v>
      </c>
      <c r="C611" s="133" t="s">
        <v>362</v>
      </c>
      <c r="D611" s="133"/>
      <c r="E611" s="133"/>
      <c r="F611" s="53" t="s">
        <v>80</v>
      </c>
      <c r="G611" s="61">
        <v>109</v>
      </c>
      <c r="H611" s="54"/>
      <c r="I611" s="61">
        <v>109</v>
      </c>
      <c r="J611" s="63"/>
      <c r="K611" s="54"/>
      <c r="L611" s="57">
        <v>108.18</v>
      </c>
      <c r="M611" s="54"/>
      <c r="N611" s="59">
        <v>4843.34</v>
      </c>
      <c r="R611" s="124"/>
      <c r="S611" s="124"/>
      <c r="AF611" s="38"/>
      <c r="AG611" s="39"/>
      <c r="AH611" s="39"/>
      <c r="AL611" s="3" t="s">
        <v>362</v>
      </c>
      <c r="AN611" s="39"/>
      <c r="AQ611" s="39"/>
      <c r="AS611" s="39"/>
    </row>
    <row r="612" spans="1:45" customFormat="1" ht="45" x14ac:dyDescent="0.25">
      <c r="A612" s="60"/>
      <c r="B612" s="51" t="s">
        <v>363</v>
      </c>
      <c r="C612" s="133" t="s">
        <v>364</v>
      </c>
      <c r="D612" s="133"/>
      <c r="E612" s="133"/>
      <c r="F612" s="53" t="s">
        <v>80</v>
      </c>
      <c r="G612" s="61">
        <v>57</v>
      </c>
      <c r="H612" s="58">
        <v>0.85</v>
      </c>
      <c r="I612" s="58">
        <v>48.45</v>
      </c>
      <c r="J612" s="63"/>
      <c r="K612" s="54"/>
      <c r="L612" s="57">
        <v>48.09</v>
      </c>
      <c r="M612" s="54"/>
      <c r="N612" s="59">
        <v>2152.84</v>
      </c>
      <c r="R612" s="124"/>
      <c r="S612" s="124"/>
      <c r="AF612" s="38"/>
      <c r="AG612" s="39"/>
      <c r="AH612" s="39"/>
      <c r="AL612" s="3" t="s">
        <v>364</v>
      </c>
      <c r="AN612" s="39"/>
      <c r="AQ612" s="39"/>
      <c r="AS612" s="39"/>
    </row>
    <row r="613" spans="1:45" customFormat="1" ht="15" x14ac:dyDescent="0.25">
      <c r="A613" s="72"/>
      <c r="B613" s="73"/>
      <c r="C613" s="135" t="s">
        <v>83</v>
      </c>
      <c r="D613" s="135"/>
      <c r="E613" s="135"/>
      <c r="F613" s="42"/>
      <c r="G613" s="43"/>
      <c r="H613" s="43"/>
      <c r="I613" s="43"/>
      <c r="J613" s="46"/>
      <c r="K613" s="43"/>
      <c r="L613" s="74">
        <v>845.01</v>
      </c>
      <c r="M613" s="66"/>
      <c r="N613" s="75">
        <v>16247.75</v>
      </c>
      <c r="R613" s="124"/>
      <c r="S613" s="124"/>
      <c r="AF613" s="38"/>
      <c r="AG613" s="39"/>
      <c r="AH613" s="39"/>
      <c r="AN613" s="39" t="s">
        <v>83</v>
      </c>
      <c r="AQ613" s="39"/>
      <c r="AS613" s="39"/>
    </row>
    <row r="614" spans="1:45" customFormat="1" ht="15" x14ac:dyDescent="0.25">
      <c r="A614" s="40" t="s">
        <v>365</v>
      </c>
      <c r="B614" s="41" t="s">
        <v>366</v>
      </c>
      <c r="C614" s="135" t="s">
        <v>367</v>
      </c>
      <c r="D614" s="135"/>
      <c r="E614" s="135"/>
      <c r="F614" s="42" t="s">
        <v>144</v>
      </c>
      <c r="G614" s="43">
        <v>-3.6039999999999998E-4</v>
      </c>
      <c r="H614" s="44">
        <v>1</v>
      </c>
      <c r="I614" s="106">
        <v>-3.6039999999999998E-4</v>
      </c>
      <c r="J614" s="82">
        <v>8475</v>
      </c>
      <c r="K614" s="43"/>
      <c r="L614" s="74">
        <v>-3.05</v>
      </c>
      <c r="M614" s="83">
        <v>8.16</v>
      </c>
      <c r="N614" s="84">
        <v>-24.89</v>
      </c>
      <c r="R614" s="124"/>
      <c r="S614" s="124"/>
      <c r="AF614" s="38"/>
      <c r="AG614" s="39"/>
      <c r="AH614" s="39" t="s">
        <v>367</v>
      </c>
      <c r="AN614" s="39"/>
      <c r="AQ614" s="39"/>
      <c r="AS614" s="39"/>
    </row>
    <row r="615" spans="1:45" customFormat="1" ht="15" x14ac:dyDescent="0.25">
      <c r="A615" s="72"/>
      <c r="B615" s="73"/>
      <c r="C615" s="133" t="s">
        <v>368</v>
      </c>
      <c r="D615" s="133"/>
      <c r="E615" s="133"/>
      <c r="F615" s="133"/>
      <c r="G615" s="133"/>
      <c r="H615" s="133"/>
      <c r="I615" s="133"/>
      <c r="J615" s="133"/>
      <c r="K615" s="133"/>
      <c r="L615" s="133"/>
      <c r="M615" s="133"/>
      <c r="N615" s="137"/>
      <c r="R615" s="124"/>
      <c r="S615" s="124"/>
      <c r="AF615" s="38"/>
      <c r="AG615" s="39"/>
      <c r="AH615" s="39"/>
      <c r="AN615" s="39"/>
      <c r="AO615" s="3" t="s">
        <v>368</v>
      </c>
      <c r="AQ615" s="39"/>
      <c r="AS615" s="39"/>
    </row>
    <row r="616" spans="1:45" customFormat="1" ht="15" x14ac:dyDescent="0.25">
      <c r="A616" s="72"/>
      <c r="B616" s="73"/>
      <c r="C616" s="135" t="s">
        <v>83</v>
      </c>
      <c r="D616" s="135"/>
      <c r="E616" s="135"/>
      <c r="F616" s="42"/>
      <c r="G616" s="43"/>
      <c r="H616" s="43"/>
      <c r="I616" s="43"/>
      <c r="J616" s="46"/>
      <c r="K616" s="43"/>
      <c r="L616" s="74">
        <v>-3.05</v>
      </c>
      <c r="M616" s="66"/>
      <c r="N616" s="84">
        <v>-24.89</v>
      </c>
      <c r="R616" s="124"/>
      <c r="S616" s="124"/>
      <c r="AF616" s="38"/>
      <c r="AG616" s="39"/>
      <c r="AH616" s="39"/>
      <c r="AN616" s="39" t="s">
        <v>83</v>
      </c>
      <c r="AQ616" s="39"/>
      <c r="AS616" s="39"/>
    </row>
    <row r="617" spans="1:45" customFormat="1" ht="45.75" x14ac:dyDescent="0.25">
      <c r="A617" s="40" t="s">
        <v>369</v>
      </c>
      <c r="B617" s="41" t="s">
        <v>351</v>
      </c>
      <c r="C617" s="135" t="s">
        <v>370</v>
      </c>
      <c r="D617" s="135"/>
      <c r="E617" s="135"/>
      <c r="F617" s="42" t="s">
        <v>230</v>
      </c>
      <c r="G617" s="43">
        <v>150</v>
      </c>
      <c r="H617" s="44">
        <v>1</v>
      </c>
      <c r="I617" s="44">
        <v>150</v>
      </c>
      <c r="J617" s="74">
        <v>2.33</v>
      </c>
      <c r="K617" s="86">
        <v>1.04236</v>
      </c>
      <c r="L617" s="74">
        <v>364.3</v>
      </c>
      <c r="M617" s="83">
        <v>8.16</v>
      </c>
      <c r="N617" s="75">
        <v>2972.69</v>
      </c>
      <c r="R617" s="124"/>
      <c r="S617" s="124"/>
      <c r="AF617" s="38"/>
      <c r="AG617" s="39"/>
      <c r="AH617" s="39" t="s">
        <v>370</v>
      </c>
      <c r="AN617" s="39"/>
      <c r="AQ617" s="39"/>
      <c r="AS617" s="39"/>
    </row>
    <row r="618" spans="1:45" customFormat="1" ht="15" x14ac:dyDescent="0.25">
      <c r="A618" s="72"/>
      <c r="B618" s="73"/>
      <c r="C618" s="133" t="s">
        <v>104</v>
      </c>
      <c r="D618" s="133"/>
      <c r="E618" s="133"/>
      <c r="F618" s="133"/>
      <c r="G618" s="133"/>
      <c r="H618" s="133"/>
      <c r="I618" s="133"/>
      <c r="J618" s="133"/>
      <c r="K618" s="133"/>
      <c r="L618" s="133"/>
      <c r="M618" s="133"/>
      <c r="N618" s="137"/>
      <c r="R618" s="124"/>
      <c r="S618" s="124"/>
      <c r="AF618" s="38"/>
      <c r="AG618" s="39"/>
      <c r="AH618" s="39"/>
      <c r="AN618" s="39"/>
      <c r="AO618" s="3" t="s">
        <v>104</v>
      </c>
      <c r="AQ618" s="39"/>
      <c r="AS618" s="39"/>
    </row>
    <row r="619" spans="1:45" customFormat="1" ht="15" x14ac:dyDescent="0.25">
      <c r="A619" s="48"/>
      <c r="B619" s="49"/>
      <c r="C619" s="133" t="s">
        <v>371</v>
      </c>
      <c r="D619" s="133"/>
      <c r="E619" s="133"/>
      <c r="F619" s="133"/>
      <c r="G619" s="133"/>
      <c r="H619" s="133"/>
      <c r="I619" s="133"/>
      <c r="J619" s="133"/>
      <c r="K619" s="133"/>
      <c r="L619" s="133"/>
      <c r="M619" s="133"/>
      <c r="N619" s="137"/>
      <c r="R619" s="124"/>
      <c r="S619" s="124"/>
      <c r="AF619" s="38"/>
      <c r="AG619" s="39"/>
      <c r="AH619" s="39"/>
      <c r="AN619" s="39"/>
      <c r="AP619" s="3" t="s">
        <v>371</v>
      </c>
      <c r="AQ619" s="39"/>
      <c r="AS619" s="39"/>
    </row>
    <row r="620" spans="1:45" customFormat="1" ht="15" x14ac:dyDescent="0.25">
      <c r="A620" s="50"/>
      <c r="B620" s="51"/>
      <c r="C620" s="129" t="s">
        <v>354</v>
      </c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36"/>
      <c r="R620" s="124"/>
      <c r="S620" s="124"/>
      <c r="AF620" s="38"/>
      <c r="AG620" s="39"/>
      <c r="AH620" s="39"/>
      <c r="AJ620" s="3" t="s">
        <v>354</v>
      </c>
      <c r="AN620" s="39"/>
      <c r="AQ620" s="39"/>
      <c r="AS620" s="39"/>
    </row>
    <row r="621" spans="1:45" customFormat="1" ht="15" x14ac:dyDescent="0.25">
      <c r="A621" s="50"/>
      <c r="B621" s="51"/>
      <c r="C621" s="129" t="s">
        <v>355</v>
      </c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36"/>
      <c r="R621" s="124"/>
      <c r="S621" s="124"/>
      <c r="AF621" s="38"/>
      <c r="AG621" s="39"/>
      <c r="AH621" s="39"/>
      <c r="AJ621" s="3" t="s">
        <v>355</v>
      </c>
      <c r="AN621" s="39"/>
      <c r="AQ621" s="39"/>
      <c r="AS621" s="39"/>
    </row>
    <row r="622" spans="1:45" customFormat="1" ht="15" x14ac:dyDescent="0.25">
      <c r="A622" s="72"/>
      <c r="B622" s="73"/>
      <c r="C622" s="135" t="s">
        <v>83</v>
      </c>
      <c r="D622" s="135"/>
      <c r="E622" s="135"/>
      <c r="F622" s="42"/>
      <c r="G622" s="43"/>
      <c r="H622" s="43"/>
      <c r="I622" s="43"/>
      <c r="J622" s="46"/>
      <c r="K622" s="43"/>
      <c r="L622" s="74">
        <v>364.3</v>
      </c>
      <c r="M622" s="66"/>
      <c r="N622" s="75">
        <v>2972.69</v>
      </c>
      <c r="R622" s="124"/>
      <c r="S622" s="124"/>
      <c r="AF622" s="38"/>
      <c r="AG622" s="39"/>
      <c r="AH622" s="39"/>
      <c r="AN622" s="39" t="s">
        <v>83</v>
      </c>
      <c r="AQ622" s="39"/>
      <c r="AS622" s="39"/>
    </row>
    <row r="623" spans="1:45" customFormat="1" ht="15" x14ac:dyDescent="0.25">
      <c r="A623" s="139" t="s">
        <v>372</v>
      </c>
      <c r="B623" s="140"/>
      <c r="C623" s="140"/>
      <c r="D623" s="140"/>
      <c r="E623" s="140"/>
      <c r="F623" s="140"/>
      <c r="G623" s="140"/>
      <c r="H623" s="140"/>
      <c r="I623" s="140"/>
      <c r="J623" s="140"/>
      <c r="K623" s="140"/>
      <c r="L623" s="140"/>
      <c r="M623" s="140"/>
      <c r="N623" s="141"/>
      <c r="R623" s="124"/>
      <c r="S623" s="124"/>
      <c r="AF623" s="38"/>
      <c r="AG623" s="39" t="s">
        <v>372</v>
      </c>
      <c r="AH623" s="39"/>
      <c r="AN623" s="39"/>
      <c r="AQ623" s="39"/>
      <c r="AS623" s="39"/>
    </row>
    <row r="624" spans="1:45" customFormat="1" ht="34.5" x14ac:dyDescent="0.25">
      <c r="A624" s="40" t="s">
        <v>373</v>
      </c>
      <c r="B624" s="41" t="s">
        <v>374</v>
      </c>
      <c r="C624" s="135" t="s">
        <v>375</v>
      </c>
      <c r="D624" s="135"/>
      <c r="E624" s="135"/>
      <c r="F624" s="42" t="s">
        <v>103</v>
      </c>
      <c r="G624" s="43">
        <v>0.06</v>
      </c>
      <c r="H624" s="44">
        <v>1</v>
      </c>
      <c r="I624" s="83">
        <v>0.06</v>
      </c>
      <c r="J624" s="46"/>
      <c r="K624" s="43"/>
      <c r="L624" s="46"/>
      <c r="M624" s="43"/>
      <c r="N624" s="47"/>
      <c r="R624" s="124"/>
      <c r="S624" s="124"/>
      <c r="AF624" s="38"/>
      <c r="AG624" s="39"/>
      <c r="AH624" s="39" t="s">
        <v>375</v>
      </c>
      <c r="AN624" s="39"/>
      <c r="AQ624" s="39"/>
      <c r="AS624" s="39"/>
    </row>
    <row r="625" spans="1:45" customFormat="1" ht="23.25" x14ac:dyDescent="0.25">
      <c r="A625" s="50"/>
      <c r="B625" s="51" t="s">
        <v>66</v>
      </c>
      <c r="C625" s="129" t="s">
        <v>67</v>
      </c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36"/>
      <c r="R625" s="124"/>
      <c r="S625" s="124"/>
      <c r="AF625" s="38"/>
      <c r="AG625" s="39"/>
      <c r="AH625" s="39"/>
      <c r="AJ625" s="3" t="s">
        <v>67</v>
      </c>
      <c r="AN625" s="39"/>
      <c r="AQ625" s="39"/>
      <c r="AS625" s="39"/>
    </row>
    <row r="626" spans="1:45" customFormat="1" ht="68.25" x14ac:dyDescent="0.25">
      <c r="A626" s="50"/>
      <c r="B626" s="51" t="s">
        <v>68</v>
      </c>
      <c r="C626" s="129" t="s">
        <v>69</v>
      </c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36"/>
      <c r="R626" s="124"/>
      <c r="S626" s="124"/>
      <c r="AF626" s="38"/>
      <c r="AG626" s="39"/>
      <c r="AH626" s="39"/>
      <c r="AJ626" s="3" t="s">
        <v>69</v>
      </c>
      <c r="AN626" s="39"/>
      <c r="AQ626" s="39"/>
      <c r="AS626" s="39"/>
    </row>
    <row r="627" spans="1:45" customFormat="1" ht="15" x14ac:dyDescent="0.25">
      <c r="A627" s="52"/>
      <c r="B627" s="51" t="s">
        <v>59</v>
      </c>
      <c r="C627" s="133" t="s">
        <v>87</v>
      </c>
      <c r="D627" s="133"/>
      <c r="E627" s="133"/>
      <c r="F627" s="53"/>
      <c r="G627" s="54"/>
      <c r="H627" s="54"/>
      <c r="I627" s="54"/>
      <c r="J627" s="57">
        <v>98.29</v>
      </c>
      <c r="K627" s="62">
        <v>1.3225</v>
      </c>
      <c r="L627" s="57">
        <v>7.8</v>
      </c>
      <c r="M627" s="58">
        <v>44.77</v>
      </c>
      <c r="N627" s="71">
        <v>349.21</v>
      </c>
      <c r="R627" s="124"/>
      <c r="S627" s="124"/>
      <c r="AF627" s="38"/>
      <c r="AG627" s="39"/>
      <c r="AH627" s="39"/>
      <c r="AK627" s="3" t="s">
        <v>87</v>
      </c>
      <c r="AN627" s="39"/>
      <c r="AQ627" s="39"/>
      <c r="AS627" s="39"/>
    </row>
    <row r="628" spans="1:45" customFormat="1" ht="15" x14ac:dyDescent="0.25">
      <c r="A628" s="52"/>
      <c r="B628" s="51" t="s">
        <v>70</v>
      </c>
      <c r="C628" s="133" t="s">
        <v>71</v>
      </c>
      <c r="D628" s="133"/>
      <c r="E628" s="133"/>
      <c r="F628" s="53"/>
      <c r="G628" s="54"/>
      <c r="H628" s="54"/>
      <c r="I628" s="54"/>
      <c r="J628" s="57">
        <v>40.47</v>
      </c>
      <c r="K628" s="62">
        <v>1.4375</v>
      </c>
      <c r="L628" s="57">
        <v>3.49</v>
      </c>
      <c r="M628" s="58">
        <v>13.24</v>
      </c>
      <c r="N628" s="71">
        <v>46.21</v>
      </c>
      <c r="R628" s="124"/>
      <c r="S628" s="124"/>
      <c r="AF628" s="38"/>
      <c r="AG628" s="39"/>
      <c r="AH628" s="39"/>
      <c r="AK628" s="3" t="s">
        <v>71</v>
      </c>
      <c r="AN628" s="39"/>
      <c r="AQ628" s="39"/>
      <c r="AS628" s="39"/>
    </row>
    <row r="629" spans="1:45" customFormat="1" ht="15" x14ac:dyDescent="0.25">
      <c r="A629" s="52"/>
      <c r="B629" s="51" t="s">
        <v>72</v>
      </c>
      <c r="C629" s="133" t="s">
        <v>73</v>
      </c>
      <c r="D629" s="133"/>
      <c r="E629" s="133"/>
      <c r="F629" s="53"/>
      <c r="G629" s="54"/>
      <c r="H629" s="54"/>
      <c r="I629" s="54"/>
      <c r="J629" s="57">
        <v>6.38</v>
      </c>
      <c r="K629" s="62">
        <v>1.4375</v>
      </c>
      <c r="L629" s="57">
        <v>0.55000000000000004</v>
      </c>
      <c r="M629" s="58">
        <v>44.77</v>
      </c>
      <c r="N629" s="71">
        <v>24.62</v>
      </c>
      <c r="R629" s="124"/>
      <c r="S629" s="124"/>
      <c r="AF629" s="38"/>
      <c r="AG629" s="39"/>
      <c r="AH629" s="39"/>
      <c r="AK629" s="3" t="s">
        <v>73</v>
      </c>
      <c r="AN629" s="39"/>
      <c r="AQ629" s="39"/>
      <c r="AS629" s="39"/>
    </row>
    <row r="630" spans="1:45" customFormat="1" ht="15" x14ac:dyDescent="0.25">
      <c r="A630" s="60"/>
      <c r="B630" s="51"/>
      <c r="C630" s="133" t="s">
        <v>90</v>
      </c>
      <c r="D630" s="133"/>
      <c r="E630" s="133"/>
      <c r="F630" s="53" t="s">
        <v>75</v>
      </c>
      <c r="G630" s="58">
        <v>10.58</v>
      </c>
      <c r="H630" s="62">
        <v>1.3225</v>
      </c>
      <c r="I630" s="78">
        <v>0.83952300000000002</v>
      </c>
      <c r="J630" s="63"/>
      <c r="K630" s="54"/>
      <c r="L630" s="63"/>
      <c r="M630" s="54"/>
      <c r="N630" s="64"/>
      <c r="R630" s="124"/>
      <c r="S630" s="124"/>
      <c r="AF630" s="38"/>
      <c r="AG630" s="39"/>
      <c r="AH630" s="39"/>
      <c r="AL630" s="3" t="s">
        <v>90</v>
      </c>
      <c r="AN630" s="39"/>
      <c r="AQ630" s="39"/>
      <c r="AS630" s="39"/>
    </row>
    <row r="631" spans="1:45" customFormat="1" ht="15" x14ac:dyDescent="0.25">
      <c r="A631" s="60"/>
      <c r="B631" s="51"/>
      <c r="C631" s="133" t="s">
        <v>74</v>
      </c>
      <c r="D631" s="133"/>
      <c r="E631" s="133"/>
      <c r="F631" s="53" t="s">
        <v>75</v>
      </c>
      <c r="G631" s="58">
        <v>0.55000000000000004</v>
      </c>
      <c r="H631" s="62">
        <v>1.4375</v>
      </c>
      <c r="I631" s="77">
        <v>4.74375E-2</v>
      </c>
      <c r="J631" s="63"/>
      <c r="K631" s="54"/>
      <c r="L631" s="63"/>
      <c r="M631" s="54"/>
      <c r="N631" s="64"/>
      <c r="R631" s="124"/>
      <c r="S631" s="124"/>
      <c r="AF631" s="38"/>
      <c r="AG631" s="39"/>
      <c r="AH631" s="39"/>
      <c r="AL631" s="3" t="s">
        <v>74</v>
      </c>
      <c r="AN631" s="39"/>
      <c r="AQ631" s="39"/>
      <c r="AS631" s="39"/>
    </row>
    <row r="632" spans="1:45" customFormat="1" ht="15" x14ac:dyDescent="0.25">
      <c r="A632" s="52"/>
      <c r="B632" s="51"/>
      <c r="C632" s="138" t="s">
        <v>76</v>
      </c>
      <c r="D632" s="138"/>
      <c r="E632" s="138"/>
      <c r="F632" s="65"/>
      <c r="G632" s="66"/>
      <c r="H632" s="66"/>
      <c r="I632" s="66"/>
      <c r="J632" s="68">
        <v>138.76</v>
      </c>
      <c r="K632" s="66"/>
      <c r="L632" s="68">
        <v>11.29</v>
      </c>
      <c r="M632" s="66"/>
      <c r="N632" s="79">
        <v>395.42</v>
      </c>
      <c r="R632" s="124"/>
      <c r="S632" s="124"/>
      <c r="AF632" s="38"/>
      <c r="AG632" s="39"/>
      <c r="AH632" s="39"/>
      <c r="AM632" s="3" t="s">
        <v>76</v>
      </c>
      <c r="AN632" s="39"/>
      <c r="AQ632" s="39"/>
      <c r="AS632" s="39"/>
    </row>
    <row r="633" spans="1:45" customFormat="1" ht="15" x14ac:dyDescent="0.25">
      <c r="A633" s="60"/>
      <c r="B633" s="51"/>
      <c r="C633" s="133" t="s">
        <v>77</v>
      </c>
      <c r="D633" s="133"/>
      <c r="E633" s="133"/>
      <c r="F633" s="53"/>
      <c r="G633" s="54"/>
      <c r="H633" s="54"/>
      <c r="I633" s="54"/>
      <c r="J633" s="63"/>
      <c r="K633" s="54"/>
      <c r="L633" s="57">
        <v>8.35</v>
      </c>
      <c r="M633" s="54"/>
      <c r="N633" s="71">
        <v>373.83</v>
      </c>
      <c r="R633" s="124"/>
      <c r="S633" s="124"/>
      <c r="AF633" s="38"/>
      <c r="AG633" s="39"/>
      <c r="AH633" s="39"/>
      <c r="AL633" s="3" t="s">
        <v>77</v>
      </c>
      <c r="AN633" s="39"/>
      <c r="AQ633" s="39"/>
      <c r="AS633" s="39"/>
    </row>
    <row r="634" spans="1:45" customFormat="1" ht="22.5" x14ac:dyDescent="0.25">
      <c r="A634" s="60"/>
      <c r="B634" s="51" t="s">
        <v>376</v>
      </c>
      <c r="C634" s="133" t="s">
        <v>377</v>
      </c>
      <c r="D634" s="133"/>
      <c r="E634" s="133"/>
      <c r="F634" s="53" t="s">
        <v>80</v>
      </c>
      <c r="G634" s="61">
        <v>97</v>
      </c>
      <c r="H634" s="54"/>
      <c r="I634" s="61">
        <v>97</v>
      </c>
      <c r="J634" s="63"/>
      <c r="K634" s="54"/>
      <c r="L634" s="57">
        <v>8.1</v>
      </c>
      <c r="M634" s="54"/>
      <c r="N634" s="71">
        <v>362.62</v>
      </c>
      <c r="R634" s="124"/>
      <c r="S634" s="124"/>
      <c r="AF634" s="38"/>
      <c r="AG634" s="39"/>
      <c r="AH634" s="39"/>
      <c r="AL634" s="3" t="s">
        <v>377</v>
      </c>
      <c r="AN634" s="39"/>
      <c r="AQ634" s="39"/>
      <c r="AS634" s="39"/>
    </row>
    <row r="635" spans="1:45" customFormat="1" ht="45" x14ac:dyDescent="0.25">
      <c r="A635" s="60"/>
      <c r="B635" s="51" t="s">
        <v>378</v>
      </c>
      <c r="C635" s="133" t="s">
        <v>379</v>
      </c>
      <c r="D635" s="133"/>
      <c r="E635" s="133"/>
      <c r="F635" s="53" t="s">
        <v>80</v>
      </c>
      <c r="G635" s="61">
        <v>55</v>
      </c>
      <c r="H635" s="58">
        <v>0.85</v>
      </c>
      <c r="I635" s="58">
        <v>46.75</v>
      </c>
      <c r="J635" s="63"/>
      <c r="K635" s="54"/>
      <c r="L635" s="57">
        <v>3.9</v>
      </c>
      <c r="M635" s="54"/>
      <c r="N635" s="71">
        <v>174.77</v>
      </c>
      <c r="R635" s="124"/>
      <c r="S635" s="124"/>
      <c r="AF635" s="38"/>
      <c r="AG635" s="39"/>
      <c r="AH635" s="39"/>
      <c r="AL635" s="3" t="s">
        <v>379</v>
      </c>
      <c r="AN635" s="39"/>
      <c r="AQ635" s="39"/>
      <c r="AS635" s="39"/>
    </row>
    <row r="636" spans="1:45" customFormat="1" ht="15" x14ac:dyDescent="0.25">
      <c r="A636" s="72"/>
      <c r="B636" s="73"/>
      <c r="C636" s="135" t="s">
        <v>83</v>
      </c>
      <c r="D636" s="135"/>
      <c r="E636" s="135"/>
      <c r="F636" s="42"/>
      <c r="G636" s="43"/>
      <c r="H636" s="43"/>
      <c r="I636" s="43"/>
      <c r="J636" s="46"/>
      <c r="K636" s="43"/>
      <c r="L636" s="74">
        <v>23.29</v>
      </c>
      <c r="M636" s="66"/>
      <c r="N636" s="84">
        <v>932.81</v>
      </c>
      <c r="R636" s="124"/>
      <c r="S636" s="124"/>
      <c r="AF636" s="38"/>
      <c r="AG636" s="39"/>
      <c r="AH636" s="39"/>
      <c r="AN636" s="39" t="s">
        <v>83</v>
      </c>
      <c r="AQ636" s="39"/>
      <c r="AS636" s="39"/>
    </row>
    <row r="637" spans="1:45" customFormat="1" ht="15" x14ac:dyDescent="0.25">
      <c r="A637" s="40" t="s">
        <v>380</v>
      </c>
      <c r="B637" s="41" t="s">
        <v>381</v>
      </c>
      <c r="C637" s="135" t="s">
        <v>382</v>
      </c>
      <c r="D637" s="135"/>
      <c r="E637" s="135"/>
      <c r="F637" s="42" t="s">
        <v>103</v>
      </c>
      <c r="G637" s="43">
        <v>0.06</v>
      </c>
      <c r="H637" s="44">
        <v>1</v>
      </c>
      <c r="I637" s="83">
        <v>0.06</v>
      </c>
      <c r="J637" s="74">
        <v>200</v>
      </c>
      <c r="K637" s="43"/>
      <c r="L637" s="74">
        <v>12</v>
      </c>
      <c r="M637" s="83">
        <v>8.16</v>
      </c>
      <c r="N637" s="84">
        <v>97.92</v>
      </c>
      <c r="R637" s="124"/>
      <c r="S637" s="124"/>
      <c r="AF637" s="38"/>
      <c r="AG637" s="39"/>
      <c r="AH637" s="39" t="s">
        <v>382</v>
      </c>
      <c r="AN637" s="39"/>
      <c r="AQ637" s="39"/>
      <c r="AS637" s="39"/>
    </row>
    <row r="638" spans="1:45" customFormat="1" ht="15" x14ac:dyDescent="0.25">
      <c r="A638" s="72"/>
      <c r="B638" s="73"/>
      <c r="C638" s="133" t="s">
        <v>104</v>
      </c>
      <c r="D638" s="133"/>
      <c r="E638" s="133"/>
      <c r="F638" s="133"/>
      <c r="G638" s="133"/>
      <c r="H638" s="133"/>
      <c r="I638" s="133"/>
      <c r="J638" s="133"/>
      <c r="K638" s="133"/>
      <c r="L638" s="133"/>
      <c r="M638" s="133"/>
      <c r="N638" s="137"/>
      <c r="R638" s="124"/>
      <c r="S638" s="124"/>
      <c r="AF638" s="38"/>
      <c r="AG638" s="39"/>
      <c r="AH638" s="39"/>
      <c r="AN638" s="39"/>
      <c r="AO638" s="3" t="s">
        <v>104</v>
      </c>
      <c r="AQ638" s="39"/>
      <c r="AS638" s="39"/>
    </row>
    <row r="639" spans="1:45" customFormat="1" ht="15" x14ac:dyDescent="0.25">
      <c r="A639" s="72"/>
      <c r="B639" s="73"/>
      <c r="C639" s="135" t="s">
        <v>83</v>
      </c>
      <c r="D639" s="135"/>
      <c r="E639" s="135"/>
      <c r="F639" s="42"/>
      <c r="G639" s="43"/>
      <c r="H639" s="43"/>
      <c r="I639" s="43"/>
      <c r="J639" s="46"/>
      <c r="K639" s="43"/>
      <c r="L639" s="74">
        <v>12</v>
      </c>
      <c r="M639" s="66"/>
      <c r="N639" s="84">
        <v>97.92</v>
      </c>
      <c r="R639" s="124"/>
      <c r="S639" s="124"/>
      <c r="AF639" s="38"/>
      <c r="AG639" s="39"/>
      <c r="AH639" s="39"/>
      <c r="AN639" s="39" t="s">
        <v>83</v>
      </c>
      <c r="AQ639" s="39"/>
      <c r="AS639" s="39"/>
    </row>
    <row r="640" spans="1:45" customFormat="1" ht="15" x14ac:dyDescent="0.25">
      <c r="A640" s="40" t="s">
        <v>383</v>
      </c>
      <c r="B640" s="41" t="s">
        <v>384</v>
      </c>
      <c r="C640" s="135" t="s">
        <v>385</v>
      </c>
      <c r="D640" s="135"/>
      <c r="E640" s="135"/>
      <c r="F640" s="42" t="s">
        <v>342</v>
      </c>
      <c r="G640" s="43">
        <v>0.192</v>
      </c>
      <c r="H640" s="44">
        <v>1</v>
      </c>
      <c r="I640" s="45">
        <v>0.192</v>
      </c>
      <c r="J640" s="46"/>
      <c r="K640" s="43"/>
      <c r="L640" s="46"/>
      <c r="M640" s="43"/>
      <c r="N640" s="47"/>
      <c r="R640" s="124"/>
      <c r="S640" s="124"/>
      <c r="AF640" s="38"/>
      <c r="AG640" s="39"/>
      <c r="AH640" s="39" t="s">
        <v>385</v>
      </c>
      <c r="AN640" s="39"/>
      <c r="AQ640" s="39"/>
      <c r="AS640" s="39"/>
    </row>
    <row r="641" spans="1:45" customFormat="1" ht="15" x14ac:dyDescent="0.25">
      <c r="A641" s="48"/>
      <c r="B641" s="49"/>
      <c r="C641" s="133" t="s">
        <v>343</v>
      </c>
      <c r="D641" s="133"/>
      <c r="E641" s="133"/>
      <c r="F641" s="133"/>
      <c r="G641" s="133"/>
      <c r="H641" s="133"/>
      <c r="I641" s="133"/>
      <c r="J641" s="133"/>
      <c r="K641" s="133"/>
      <c r="L641" s="133"/>
      <c r="M641" s="133"/>
      <c r="N641" s="137"/>
      <c r="R641" s="124"/>
      <c r="S641" s="124"/>
      <c r="AF641" s="38"/>
      <c r="AG641" s="39"/>
      <c r="AH641" s="39"/>
      <c r="AI641" s="3" t="s">
        <v>343</v>
      </c>
      <c r="AN641" s="39"/>
      <c r="AQ641" s="39"/>
      <c r="AS641" s="39"/>
    </row>
    <row r="642" spans="1:45" customFormat="1" ht="23.25" x14ac:dyDescent="0.25">
      <c r="A642" s="50"/>
      <c r="B642" s="51" t="s">
        <v>66</v>
      </c>
      <c r="C642" s="129" t="s">
        <v>67</v>
      </c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36"/>
      <c r="R642" s="124"/>
      <c r="S642" s="124"/>
      <c r="AF642" s="38"/>
      <c r="AG642" s="39"/>
      <c r="AH642" s="39"/>
      <c r="AJ642" s="3" t="s">
        <v>67</v>
      </c>
      <c r="AN642" s="39"/>
      <c r="AQ642" s="39"/>
      <c r="AS642" s="39"/>
    </row>
    <row r="643" spans="1:45" customFormat="1" ht="68.25" x14ac:dyDescent="0.25">
      <c r="A643" s="50"/>
      <c r="B643" s="51" t="s">
        <v>68</v>
      </c>
      <c r="C643" s="129" t="s">
        <v>69</v>
      </c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36"/>
      <c r="R643" s="124"/>
      <c r="S643" s="124"/>
      <c r="AF643" s="38"/>
      <c r="AG643" s="39"/>
      <c r="AH643" s="39"/>
      <c r="AJ643" s="3" t="s">
        <v>69</v>
      </c>
      <c r="AN643" s="39"/>
      <c r="AQ643" s="39"/>
      <c r="AS643" s="39"/>
    </row>
    <row r="644" spans="1:45" customFormat="1" ht="15" x14ac:dyDescent="0.25">
      <c r="A644" s="52"/>
      <c r="B644" s="51" t="s">
        <v>59</v>
      </c>
      <c r="C644" s="133" t="s">
        <v>87</v>
      </c>
      <c r="D644" s="133"/>
      <c r="E644" s="133"/>
      <c r="F644" s="53"/>
      <c r="G644" s="54"/>
      <c r="H644" s="54"/>
      <c r="I644" s="54"/>
      <c r="J644" s="57">
        <v>144.21</v>
      </c>
      <c r="K644" s="62">
        <v>1.3225</v>
      </c>
      <c r="L644" s="57">
        <v>36.619999999999997</v>
      </c>
      <c r="M644" s="58">
        <v>44.77</v>
      </c>
      <c r="N644" s="59">
        <v>1639.48</v>
      </c>
      <c r="R644" s="124"/>
      <c r="S644" s="124"/>
      <c r="AF644" s="38"/>
      <c r="AG644" s="39"/>
      <c r="AH644" s="39"/>
      <c r="AK644" s="3" t="s">
        <v>87</v>
      </c>
      <c r="AN644" s="39"/>
      <c r="AQ644" s="39"/>
      <c r="AS644" s="39"/>
    </row>
    <row r="645" spans="1:45" customFormat="1" ht="15" x14ac:dyDescent="0.25">
      <c r="A645" s="52"/>
      <c r="B645" s="51" t="s">
        <v>70</v>
      </c>
      <c r="C645" s="133" t="s">
        <v>71</v>
      </c>
      <c r="D645" s="133"/>
      <c r="E645" s="133"/>
      <c r="F645" s="53"/>
      <c r="G645" s="54"/>
      <c r="H645" s="54"/>
      <c r="I645" s="54"/>
      <c r="J645" s="57">
        <v>385.71</v>
      </c>
      <c r="K645" s="62">
        <v>1.4375</v>
      </c>
      <c r="L645" s="57">
        <v>106.46</v>
      </c>
      <c r="M645" s="58">
        <v>13.24</v>
      </c>
      <c r="N645" s="59">
        <v>1409.53</v>
      </c>
      <c r="R645" s="124"/>
      <c r="S645" s="124"/>
      <c r="AF645" s="38"/>
      <c r="AG645" s="39"/>
      <c r="AH645" s="39"/>
      <c r="AK645" s="3" t="s">
        <v>71</v>
      </c>
      <c r="AN645" s="39"/>
      <c r="AQ645" s="39"/>
      <c r="AS645" s="39"/>
    </row>
    <row r="646" spans="1:45" customFormat="1" ht="15" x14ac:dyDescent="0.25">
      <c r="A646" s="52"/>
      <c r="B646" s="51" t="s">
        <v>88</v>
      </c>
      <c r="C646" s="133" t="s">
        <v>89</v>
      </c>
      <c r="D646" s="133"/>
      <c r="E646" s="133"/>
      <c r="F646" s="53"/>
      <c r="G646" s="54"/>
      <c r="H646" s="54"/>
      <c r="I646" s="54"/>
      <c r="J646" s="57">
        <v>737.25</v>
      </c>
      <c r="K646" s="54"/>
      <c r="L646" s="57">
        <v>141.55000000000001</v>
      </c>
      <c r="M646" s="58">
        <v>8.16</v>
      </c>
      <c r="N646" s="59">
        <v>1155.05</v>
      </c>
      <c r="R646" s="124"/>
      <c r="S646" s="124"/>
      <c r="AF646" s="38"/>
      <c r="AG646" s="39"/>
      <c r="AH646" s="39"/>
      <c r="AK646" s="3" t="s">
        <v>89</v>
      </c>
      <c r="AN646" s="39"/>
      <c r="AQ646" s="39"/>
      <c r="AS646" s="39"/>
    </row>
    <row r="647" spans="1:45" customFormat="1" ht="15" x14ac:dyDescent="0.25">
      <c r="A647" s="60"/>
      <c r="B647" s="51"/>
      <c r="C647" s="133" t="s">
        <v>90</v>
      </c>
      <c r="D647" s="133"/>
      <c r="E647" s="133"/>
      <c r="F647" s="53" t="s">
        <v>75</v>
      </c>
      <c r="G647" s="70">
        <v>15.9</v>
      </c>
      <c r="H647" s="62">
        <v>1.3225</v>
      </c>
      <c r="I647" s="78">
        <v>4.0373279999999996</v>
      </c>
      <c r="J647" s="63"/>
      <c r="K647" s="54"/>
      <c r="L647" s="63"/>
      <c r="M647" s="54"/>
      <c r="N647" s="64"/>
      <c r="R647" s="124"/>
      <c r="S647" s="124"/>
      <c r="AF647" s="38"/>
      <c r="AG647" s="39"/>
      <c r="AH647" s="39"/>
      <c r="AL647" s="3" t="s">
        <v>90</v>
      </c>
      <c r="AN647" s="39"/>
      <c r="AQ647" s="39"/>
      <c r="AS647" s="39"/>
    </row>
    <row r="648" spans="1:45" customFormat="1" ht="15" x14ac:dyDescent="0.25">
      <c r="A648" s="52"/>
      <c r="B648" s="51"/>
      <c r="C648" s="138" t="s">
        <v>76</v>
      </c>
      <c r="D648" s="138"/>
      <c r="E648" s="138"/>
      <c r="F648" s="65"/>
      <c r="G648" s="66"/>
      <c r="H648" s="66"/>
      <c r="I648" s="66"/>
      <c r="J648" s="67">
        <v>1267.17</v>
      </c>
      <c r="K648" s="66"/>
      <c r="L648" s="68">
        <v>284.63</v>
      </c>
      <c r="M648" s="66"/>
      <c r="N648" s="69">
        <v>4204.0600000000004</v>
      </c>
      <c r="R648" s="124"/>
      <c r="S648" s="124"/>
      <c r="AF648" s="38"/>
      <c r="AG648" s="39"/>
      <c r="AH648" s="39"/>
      <c r="AM648" s="3" t="s">
        <v>76</v>
      </c>
      <c r="AN648" s="39"/>
      <c r="AQ648" s="39"/>
      <c r="AS648" s="39"/>
    </row>
    <row r="649" spans="1:45" customFormat="1" ht="15" x14ac:dyDescent="0.25">
      <c r="A649" s="60"/>
      <c r="B649" s="51"/>
      <c r="C649" s="133" t="s">
        <v>77</v>
      </c>
      <c r="D649" s="133"/>
      <c r="E649" s="133"/>
      <c r="F649" s="53"/>
      <c r="G649" s="54"/>
      <c r="H649" s="54"/>
      <c r="I649" s="54"/>
      <c r="J649" s="63"/>
      <c r="K649" s="54"/>
      <c r="L649" s="57">
        <v>36.619999999999997</v>
      </c>
      <c r="M649" s="54"/>
      <c r="N649" s="59">
        <v>1639.48</v>
      </c>
      <c r="R649" s="124"/>
      <c r="S649" s="124"/>
      <c r="AF649" s="38"/>
      <c r="AG649" s="39"/>
      <c r="AH649" s="39"/>
      <c r="AL649" s="3" t="s">
        <v>77</v>
      </c>
      <c r="AN649" s="39"/>
      <c r="AQ649" s="39"/>
      <c r="AS649" s="39"/>
    </row>
    <row r="650" spans="1:45" customFormat="1" ht="23.25" x14ac:dyDescent="0.25">
      <c r="A650" s="60"/>
      <c r="B650" s="51" t="s">
        <v>386</v>
      </c>
      <c r="C650" s="133" t="s">
        <v>387</v>
      </c>
      <c r="D650" s="133"/>
      <c r="E650" s="133"/>
      <c r="F650" s="53" t="s">
        <v>80</v>
      </c>
      <c r="G650" s="61">
        <v>110</v>
      </c>
      <c r="H650" s="54"/>
      <c r="I650" s="61">
        <v>110</v>
      </c>
      <c r="J650" s="63"/>
      <c r="K650" s="54"/>
      <c r="L650" s="57">
        <v>40.28</v>
      </c>
      <c r="M650" s="54"/>
      <c r="N650" s="59">
        <v>1803.43</v>
      </c>
      <c r="R650" s="124"/>
      <c r="S650" s="124"/>
      <c r="AF650" s="38"/>
      <c r="AG650" s="39"/>
      <c r="AH650" s="39"/>
      <c r="AL650" s="3" t="s">
        <v>387</v>
      </c>
      <c r="AN650" s="39"/>
      <c r="AQ650" s="39"/>
      <c r="AS650" s="39"/>
    </row>
    <row r="651" spans="1:45" customFormat="1" ht="23.25" x14ac:dyDescent="0.25">
      <c r="A651" s="60"/>
      <c r="B651" s="51" t="s">
        <v>388</v>
      </c>
      <c r="C651" s="133" t="s">
        <v>389</v>
      </c>
      <c r="D651" s="133"/>
      <c r="E651" s="133"/>
      <c r="F651" s="53" t="s">
        <v>80</v>
      </c>
      <c r="G651" s="61">
        <v>73</v>
      </c>
      <c r="H651" s="58">
        <v>0.85</v>
      </c>
      <c r="I651" s="58">
        <v>62.05</v>
      </c>
      <c r="J651" s="63"/>
      <c r="K651" s="54"/>
      <c r="L651" s="57">
        <v>22.72</v>
      </c>
      <c r="M651" s="54"/>
      <c r="N651" s="59">
        <v>1017.3</v>
      </c>
      <c r="R651" s="124"/>
      <c r="S651" s="124"/>
      <c r="AF651" s="38"/>
      <c r="AG651" s="39"/>
      <c r="AH651" s="39"/>
      <c r="AL651" s="3" t="s">
        <v>389</v>
      </c>
      <c r="AN651" s="39"/>
      <c r="AQ651" s="39"/>
      <c r="AS651" s="39"/>
    </row>
    <row r="652" spans="1:45" customFormat="1" ht="15" x14ac:dyDescent="0.25">
      <c r="A652" s="72"/>
      <c r="B652" s="73"/>
      <c r="C652" s="135" t="s">
        <v>83</v>
      </c>
      <c r="D652" s="135"/>
      <c r="E652" s="135"/>
      <c r="F652" s="42"/>
      <c r="G652" s="43"/>
      <c r="H652" s="43"/>
      <c r="I652" s="43"/>
      <c r="J652" s="46"/>
      <c r="K652" s="43"/>
      <c r="L652" s="74">
        <v>347.63</v>
      </c>
      <c r="M652" s="66"/>
      <c r="N652" s="75">
        <v>7024.79</v>
      </c>
      <c r="R652" s="124"/>
      <c r="S652" s="124"/>
      <c r="AF652" s="38"/>
      <c r="AG652" s="39"/>
      <c r="AH652" s="39"/>
      <c r="AN652" s="39" t="s">
        <v>83</v>
      </c>
      <c r="AQ652" s="39"/>
      <c r="AS652" s="39"/>
    </row>
    <row r="653" spans="1:45" customFormat="1" ht="45.75" x14ac:dyDescent="0.25">
      <c r="A653" s="40" t="s">
        <v>390</v>
      </c>
      <c r="B653" s="41" t="s">
        <v>391</v>
      </c>
      <c r="C653" s="135" t="s">
        <v>392</v>
      </c>
      <c r="D653" s="135"/>
      <c r="E653" s="135"/>
      <c r="F653" s="42" t="s">
        <v>144</v>
      </c>
      <c r="G653" s="43">
        <v>-1.44E-2</v>
      </c>
      <c r="H653" s="44">
        <v>1</v>
      </c>
      <c r="I653" s="76">
        <v>-1.44E-2</v>
      </c>
      <c r="J653" s="82">
        <v>9830</v>
      </c>
      <c r="K653" s="43"/>
      <c r="L653" s="74">
        <v>-141.55000000000001</v>
      </c>
      <c r="M653" s="83">
        <v>8.16</v>
      </c>
      <c r="N653" s="75">
        <v>-1155.05</v>
      </c>
      <c r="R653" s="124"/>
      <c r="S653" s="124"/>
      <c r="AF653" s="38"/>
      <c r="AG653" s="39"/>
      <c r="AH653" s="39" t="s">
        <v>392</v>
      </c>
      <c r="AN653" s="39"/>
      <c r="AQ653" s="39"/>
      <c r="AS653" s="39"/>
    </row>
    <row r="654" spans="1:45" customFormat="1" ht="15" x14ac:dyDescent="0.25">
      <c r="A654" s="72"/>
      <c r="B654" s="73"/>
      <c r="C654" s="133" t="s">
        <v>393</v>
      </c>
      <c r="D654" s="133"/>
      <c r="E654" s="133"/>
      <c r="F654" s="133"/>
      <c r="G654" s="133"/>
      <c r="H654" s="133"/>
      <c r="I654" s="133"/>
      <c r="J654" s="133"/>
      <c r="K654" s="133"/>
      <c r="L654" s="133"/>
      <c r="M654" s="133"/>
      <c r="N654" s="137"/>
      <c r="R654" s="124"/>
      <c r="S654" s="124"/>
      <c r="AF654" s="38"/>
      <c r="AG654" s="39"/>
      <c r="AH654" s="39"/>
      <c r="AN654" s="39"/>
      <c r="AO654" s="3" t="s">
        <v>393</v>
      </c>
      <c r="AQ654" s="39"/>
      <c r="AS654" s="39"/>
    </row>
    <row r="655" spans="1:45" customFormat="1" ht="15" x14ac:dyDescent="0.25">
      <c r="A655" s="72"/>
      <c r="B655" s="73"/>
      <c r="C655" s="135" t="s">
        <v>83</v>
      </c>
      <c r="D655" s="135"/>
      <c r="E655" s="135"/>
      <c r="F655" s="42"/>
      <c r="G655" s="43"/>
      <c r="H655" s="43"/>
      <c r="I655" s="43"/>
      <c r="J655" s="46"/>
      <c r="K655" s="43"/>
      <c r="L655" s="74">
        <v>-141.55000000000001</v>
      </c>
      <c r="M655" s="66"/>
      <c r="N655" s="75">
        <v>-1155.05</v>
      </c>
      <c r="R655" s="124"/>
      <c r="S655" s="124"/>
      <c r="AF655" s="38"/>
      <c r="AG655" s="39"/>
      <c r="AH655" s="39"/>
      <c r="AN655" s="39" t="s">
        <v>83</v>
      </c>
      <c r="AQ655" s="39"/>
      <c r="AS655" s="39"/>
    </row>
    <row r="656" spans="1:45" customFormat="1" ht="57" x14ac:dyDescent="0.25">
      <c r="A656" s="40" t="s">
        <v>394</v>
      </c>
      <c r="B656" s="41" t="s">
        <v>395</v>
      </c>
      <c r="C656" s="135" t="s">
        <v>396</v>
      </c>
      <c r="D656" s="135"/>
      <c r="E656" s="135"/>
      <c r="F656" s="42" t="s">
        <v>397</v>
      </c>
      <c r="G656" s="43">
        <v>4.3600000000000003</v>
      </c>
      <c r="H656" s="44">
        <v>1</v>
      </c>
      <c r="I656" s="83">
        <v>4.3600000000000003</v>
      </c>
      <c r="J656" s="74">
        <v>24.69</v>
      </c>
      <c r="K656" s="43"/>
      <c r="L656" s="74">
        <v>107.65</v>
      </c>
      <c r="M656" s="83">
        <v>8.16</v>
      </c>
      <c r="N656" s="84">
        <v>878.42</v>
      </c>
      <c r="R656" s="124"/>
      <c r="S656" s="124"/>
      <c r="AF656" s="38"/>
      <c r="AG656" s="39"/>
      <c r="AH656" s="39" t="s">
        <v>396</v>
      </c>
      <c r="AN656" s="39"/>
      <c r="AQ656" s="39"/>
      <c r="AS656" s="39"/>
    </row>
    <row r="657" spans="1:45" customFormat="1" ht="15" x14ac:dyDescent="0.25">
      <c r="A657" s="72"/>
      <c r="B657" s="73"/>
      <c r="C657" s="133" t="s">
        <v>104</v>
      </c>
      <c r="D657" s="133"/>
      <c r="E657" s="133"/>
      <c r="F657" s="133"/>
      <c r="G657" s="133"/>
      <c r="H657" s="133"/>
      <c r="I657" s="133"/>
      <c r="J657" s="133"/>
      <c r="K657" s="133"/>
      <c r="L657" s="133"/>
      <c r="M657" s="133"/>
      <c r="N657" s="137"/>
      <c r="R657" s="124"/>
      <c r="S657" s="124"/>
      <c r="AF657" s="38"/>
      <c r="AG657" s="39"/>
      <c r="AH657" s="39"/>
      <c r="AN657" s="39"/>
      <c r="AO657" s="3" t="s">
        <v>104</v>
      </c>
      <c r="AQ657" s="39"/>
      <c r="AS657" s="39"/>
    </row>
    <row r="658" spans="1:45" customFormat="1" ht="15" x14ac:dyDescent="0.25">
      <c r="A658" s="72"/>
      <c r="B658" s="73"/>
      <c r="C658" s="135" t="s">
        <v>83</v>
      </c>
      <c r="D658" s="135"/>
      <c r="E658" s="135"/>
      <c r="F658" s="42"/>
      <c r="G658" s="43"/>
      <c r="H658" s="43"/>
      <c r="I658" s="43"/>
      <c r="J658" s="46"/>
      <c r="K658" s="43"/>
      <c r="L658" s="74">
        <v>107.65</v>
      </c>
      <c r="M658" s="66"/>
      <c r="N658" s="84">
        <v>878.42</v>
      </c>
      <c r="R658" s="124"/>
      <c r="S658" s="124"/>
      <c r="AF658" s="38"/>
      <c r="AG658" s="39"/>
      <c r="AH658" s="39"/>
      <c r="AN658" s="39" t="s">
        <v>83</v>
      </c>
      <c r="AQ658" s="39"/>
      <c r="AS658" s="39"/>
    </row>
    <row r="659" spans="1:45" customFormat="1" ht="45.75" x14ac:dyDescent="0.25">
      <c r="A659" s="40" t="s">
        <v>398</v>
      </c>
      <c r="B659" s="41" t="s">
        <v>399</v>
      </c>
      <c r="C659" s="135" t="s">
        <v>400</v>
      </c>
      <c r="D659" s="135"/>
      <c r="E659" s="135"/>
      <c r="F659" s="42" t="s">
        <v>207</v>
      </c>
      <c r="G659" s="43">
        <v>9.7199999999999995E-2</v>
      </c>
      <c r="H659" s="44">
        <v>1</v>
      </c>
      <c r="I659" s="76">
        <v>9.7199999999999995E-2</v>
      </c>
      <c r="J659" s="46"/>
      <c r="K659" s="43"/>
      <c r="L659" s="46"/>
      <c r="M659" s="43"/>
      <c r="N659" s="47"/>
      <c r="R659" s="124"/>
      <c r="S659" s="124"/>
      <c r="AF659" s="38"/>
      <c r="AG659" s="39"/>
      <c r="AH659" s="39" t="s">
        <v>400</v>
      </c>
      <c r="AN659" s="39"/>
      <c r="AQ659" s="39"/>
      <c r="AS659" s="39"/>
    </row>
    <row r="660" spans="1:45" customFormat="1" ht="15" x14ac:dyDescent="0.25">
      <c r="A660" s="48"/>
      <c r="B660" s="49"/>
      <c r="C660" s="133" t="s">
        <v>401</v>
      </c>
      <c r="D660" s="133"/>
      <c r="E660" s="133"/>
      <c r="F660" s="133"/>
      <c r="G660" s="133"/>
      <c r="H660" s="133"/>
      <c r="I660" s="133"/>
      <c r="J660" s="133"/>
      <c r="K660" s="133"/>
      <c r="L660" s="133"/>
      <c r="M660" s="133"/>
      <c r="N660" s="137"/>
      <c r="R660" s="124"/>
      <c r="S660" s="124"/>
      <c r="AF660" s="38"/>
      <c r="AG660" s="39"/>
      <c r="AH660" s="39"/>
      <c r="AI660" s="3" t="s">
        <v>401</v>
      </c>
      <c r="AN660" s="39"/>
      <c r="AQ660" s="39"/>
      <c r="AS660" s="39"/>
    </row>
    <row r="661" spans="1:45" customFormat="1" ht="23.25" x14ac:dyDescent="0.25">
      <c r="A661" s="50"/>
      <c r="B661" s="51" t="s">
        <v>66</v>
      </c>
      <c r="C661" s="129" t="s">
        <v>67</v>
      </c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36"/>
      <c r="R661" s="124"/>
      <c r="S661" s="124"/>
      <c r="AF661" s="38"/>
      <c r="AG661" s="39"/>
      <c r="AH661" s="39"/>
      <c r="AJ661" s="3" t="s">
        <v>67</v>
      </c>
      <c r="AN661" s="39"/>
      <c r="AQ661" s="39"/>
      <c r="AS661" s="39"/>
    </row>
    <row r="662" spans="1:45" customFormat="1" ht="68.25" x14ac:dyDescent="0.25">
      <c r="A662" s="50"/>
      <c r="B662" s="51" t="s">
        <v>68</v>
      </c>
      <c r="C662" s="129" t="s">
        <v>69</v>
      </c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36"/>
      <c r="R662" s="124"/>
      <c r="S662" s="124"/>
      <c r="AF662" s="38"/>
      <c r="AG662" s="39"/>
      <c r="AH662" s="39"/>
      <c r="AJ662" s="3" t="s">
        <v>69</v>
      </c>
      <c r="AN662" s="39"/>
      <c r="AQ662" s="39"/>
      <c r="AS662" s="39"/>
    </row>
    <row r="663" spans="1:45" customFormat="1" ht="15" x14ac:dyDescent="0.25">
      <c r="A663" s="52"/>
      <c r="B663" s="51" t="s">
        <v>59</v>
      </c>
      <c r="C663" s="133" t="s">
        <v>87</v>
      </c>
      <c r="D663" s="133"/>
      <c r="E663" s="133"/>
      <c r="F663" s="53"/>
      <c r="G663" s="54"/>
      <c r="H663" s="54"/>
      <c r="I663" s="54"/>
      <c r="J663" s="57">
        <v>695.6</v>
      </c>
      <c r="K663" s="62">
        <v>1.3225</v>
      </c>
      <c r="L663" s="57">
        <v>89.42</v>
      </c>
      <c r="M663" s="58">
        <v>44.77</v>
      </c>
      <c r="N663" s="59">
        <v>4003.33</v>
      </c>
      <c r="R663" s="124"/>
      <c r="S663" s="124"/>
      <c r="AF663" s="38"/>
      <c r="AG663" s="39"/>
      <c r="AH663" s="39"/>
      <c r="AK663" s="3" t="s">
        <v>87</v>
      </c>
      <c r="AN663" s="39"/>
      <c r="AQ663" s="39"/>
      <c r="AS663" s="39"/>
    </row>
    <row r="664" spans="1:45" customFormat="1" ht="15" x14ac:dyDescent="0.25">
      <c r="A664" s="52"/>
      <c r="B664" s="51" t="s">
        <v>70</v>
      </c>
      <c r="C664" s="133" t="s">
        <v>71</v>
      </c>
      <c r="D664" s="133"/>
      <c r="E664" s="133"/>
      <c r="F664" s="53"/>
      <c r="G664" s="54"/>
      <c r="H664" s="54"/>
      <c r="I664" s="54"/>
      <c r="J664" s="57">
        <v>92.77</v>
      </c>
      <c r="K664" s="62">
        <v>1.4375</v>
      </c>
      <c r="L664" s="57">
        <v>12.96</v>
      </c>
      <c r="M664" s="58">
        <v>13.24</v>
      </c>
      <c r="N664" s="71">
        <v>171.59</v>
      </c>
      <c r="R664" s="124"/>
      <c r="S664" s="124"/>
      <c r="AF664" s="38"/>
      <c r="AG664" s="39"/>
      <c r="AH664" s="39"/>
      <c r="AK664" s="3" t="s">
        <v>71</v>
      </c>
      <c r="AN664" s="39"/>
      <c r="AQ664" s="39"/>
      <c r="AS664" s="39"/>
    </row>
    <row r="665" spans="1:45" customFormat="1" ht="15" x14ac:dyDescent="0.25">
      <c r="A665" s="52"/>
      <c r="B665" s="51" t="s">
        <v>72</v>
      </c>
      <c r="C665" s="133" t="s">
        <v>73</v>
      </c>
      <c r="D665" s="133"/>
      <c r="E665" s="133"/>
      <c r="F665" s="53"/>
      <c r="G665" s="54"/>
      <c r="H665" s="54"/>
      <c r="I665" s="54"/>
      <c r="J665" s="57">
        <v>53.22</v>
      </c>
      <c r="K665" s="62">
        <v>1.4375</v>
      </c>
      <c r="L665" s="57">
        <v>7.44</v>
      </c>
      <c r="M665" s="58">
        <v>44.77</v>
      </c>
      <c r="N665" s="71">
        <v>333.09</v>
      </c>
      <c r="R665" s="124"/>
      <c r="S665" s="124"/>
      <c r="AF665" s="38"/>
      <c r="AG665" s="39"/>
      <c r="AH665" s="39"/>
      <c r="AK665" s="3" t="s">
        <v>73</v>
      </c>
      <c r="AN665" s="39"/>
      <c r="AQ665" s="39"/>
      <c r="AS665" s="39"/>
    </row>
    <row r="666" spans="1:45" customFormat="1" ht="15" x14ac:dyDescent="0.25">
      <c r="A666" s="52"/>
      <c r="B666" s="51" t="s">
        <v>88</v>
      </c>
      <c r="C666" s="133" t="s">
        <v>89</v>
      </c>
      <c r="D666" s="133"/>
      <c r="E666" s="133"/>
      <c r="F666" s="53"/>
      <c r="G666" s="54"/>
      <c r="H666" s="54"/>
      <c r="I666" s="54"/>
      <c r="J666" s="55">
        <v>1130.4000000000001</v>
      </c>
      <c r="K666" s="54"/>
      <c r="L666" s="57">
        <v>109.87</v>
      </c>
      <c r="M666" s="58">
        <v>8.16</v>
      </c>
      <c r="N666" s="71">
        <v>896.54</v>
      </c>
      <c r="R666" s="124"/>
      <c r="S666" s="124"/>
      <c r="AF666" s="38"/>
      <c r="AG666" s="39"/>
      <c r="AH666" s="39"/>
      <c r="AK666" s="3" t="s">
        <v>89</v>
      </c>
      <c r="AN666" s="39"/>
      <c r="AQ666" s="39"/>
      <c r="AS666" s="39"/>
    </row>
    <row r="667" spans="1:45" customFormat="1" ht="15" x14ac:dyDescent="0.25">
      <c r="A667" s="60"/>
      <c r="B667" s="51"/>
      <c r="C667" s="133" t="s">
        <v>90</v>
      </c>
      <c r="D667" s="133"/>
      <c r="E667" s="133"/>
      <c r="F667" s="53" t="s">
        <v>75</v>
      </c>
      <c r="G667" s="61">
        <v>74</v>
      </c>
      <c r="H667" s="62">
        <v>1.3225</v>
      </c>
      <c r="I667" s="78">
        <v>9.5124779999999998</v>
      </c>
      <c r="J667" s="63"/>
      <c r="K667" s="54"/>
      <c r="L667" s="63"/>
      <c r="M667" s="54"/>
      <c r="N667" s="64"/>
      <c r="R667" s="124"/>
      <c r="S667" s="124"/>
      <c r="AF667" s="38"/>
      <c r="AG667" s="39"/>
      <c r="AH667" s="39"/>
      <c r="AL667" s="3" t="s">
        <v>90</v>
      </c>
      <c r="AN667" s="39"/>
      <c r="AQ667" s="39"/>
      <c r="AS667" s="39"/>
    </row>
    <row r="668" spans="1:45" customFormat="1" ht="15" x14ac:dyDescent="0.25">
      <c r="A668" s="60"/>
      <c r="B668" s="51"/>
      <c r="C668" s="133" t="s">
        <v>74</v>
      </c>
      <c r="D668" s="133"/>
      <c r="E668" s="133"/>
      <c r="F668" s="53" t="s">
        <v>75</v>
      </c>
      <c r="G668" s="58">
        <v>5.54</v>
      </c>
      <c r="H668" s="62">
        <v>1.4375</v>
      </c>
      <c r="I668" s="77">
        <v>0.77407649999999995</v>
      </c>
      <c r="J668" s="63"/>
      <c r="K668" s="54"/>
      <c r="L668" s="63"/>
      <c r="M668" s="54"/>
      <c r="N668" s="64"/>
      <c r="R668" s="124"/>
      <c r="S668" s="124"/>
      <c r="AF668" s="38"/>
      <c r="AG668" s="39"/>
      <c r="AH668" s="39"/>
      <c r="AL668" s="3" t="s">
        <v>74</v>
      </c>
      <c r="AN668" s="39"/>
      <c r="AQ668" s="39"/>
      <c r="AS668" s="39"/>
    </row>
    <row r="669" spans="1:45" customFormat="1" ht="15" x14ac:dyDescent="0.25">
      <c r="A669" s="52"/>
      <c r="B669" s="51"/>
      <c r="C669" s="138" t="s">
        <v>76</v>
      </c>
      <c r="D669" s="138"/>
      <c r="E669" s="138"/>
      <c r="F669" s="65"/>
      <c r="G669" s="66"/>
      <c r="H669" s="66"/>
      <c r="I669" s="66"/>
      <c r="J669" s="67">
        <v>1918.77</v>
      </c>
      <c r="K669" s="66"/>
      <c r="L669" s="68">
        <v>212.25</v>
      </c>
      <c r="M669" s="66"/>
      <c r="N669" s="69">
        <v>5071.46</v>
      </c>
      <c r="R669" s="124"/>
      <c r="S669" s="124"/>
      <c r="AF669" s="38"/>
      <c r="AG669" s="39"/>
      <c r="AH669" s="39"/>
      <c r="AM669" s="3" t="s">
        <v>76</v>
      </c>
      <c r="AN669" s="39"/>
      <c r="AQ669" s="39"/>
      <c r="AS669" s="39"/>
    </row>
    <row r="670" spans="1:45" customFormat="1" ht="15" x14ac:dyDescent="0.25">
      <c r="A670" s="60"/>
      <c r="B670" s="51"/>
      <c r="C670" s="133" t="s">
        <v>77</v>
      </c>
      <c r="D670" s="133"/>
      <c r="E670" s="133"/>
      <c r="F670" s="53"/>
      <c r="G670" s="54"/>
      <c r="H670" s="54"/>
      <c r="I670" s="54"/>
      <c r="J670" s="63"/>
      <c r="K670" s="54"/>
      <c r="L670" s="57">
        <v>96.86</v>
      </c>
      <c r="M670" s="54"/>
      <c r="N670" s="59">
        <v>4336.42</v>
      </c>
      <c r="R670" s="124"/>
      <c r="S670" s="124"/>
      <c r="AF670" s="38"/>
      <c r="AG670" s="39"/>
      <c r="AH670" s="39"/>
      <c r="AL670" s="3" t="s">
        <v>77</v>
      </c>
      <c r="AN670" s="39"/>
      <c r="AQ670" s="39"/>
      <c r="AS670" s="39"/>
    </row>
    <row r="671" spans="1:45" customFormat="1" ht="22.5" x14ac:dyDescent="0.25">
      <c r="A671" s="60"/>
      <c r="B671" s="51" t="s">
        <v>402</v>
      </c>
      <c r="C671" s="133" t="s">
        <v>403</v>
      </c>
      <c r="D671" s="133"/>
      <c r="E671" s="133"/>
      <c r="F671" s="53" t="s">
        <v>80</v>
      </c>
      <c r="G671" s="61">
        <v>100</v>
      </c>
      <c r="H671" s="54"/>
      <c r="I671" s="61">
        <v>100</v>
      </c>
      <c r="J671" s="63"/>
      <c r="K671" s="54"/>
      <c r="L671" s="57">
        <v>96.86</v>
      </c>
      <c r="M671" s="54"/>
      <c r="N671" s="59">
        <v>4336.42</v>
      </c>
      <c r="R671" s="124"/>
      <c r="S671" s="124"/>
      <c r="AF671" s="38"/>
      <c r="AG671" s="39"/>
      <c r="AH671" s="39"/>
      <c r="AL671" s="3" t="s">
        <v>403</v>
      </c>
      <c r="AN671" s="39"/>
      <c r="AQ671" s="39"/>
      <c r="AS671" s="39"/>
    </row>
    <row r="672" spans="1:45" customFormat="1" ht="45" x14ac:dyDescent="0.25">
      <c r="A672" s="60"/>
      <c r="B672" s="51" t="s">
        <v>404</v>
      </c>
      <c r="C672" s="133" t="s">
        <v>405</v>
      </c>
      <c r="D672" s="133"/>
      <c r="E672" s="133"/>
      <c r="F672" s="53" t="s">
        <v>80</v>
      </c>
      <c r="G672" s="61">
        <v>49</v>
      </c>
      <c r="H672" s="58">
        <v>0.85</v>
      </c>
      <c r="I672" s="58">
        <v>41.65</v>
      </c>
      <c r="J672" s="63"/>
      <c r="K672" s="54"/>
      <c r="L672" s="57">
        <v>40.340000000000003</v>
      </c>
      <c r="M672" s="54"/>
      <c r="N672" s="59">
        <v>1806.12</v>
      </c>
      <c r="R672" s="124"/>
      <c r="S672" s="124"/>
      <c r="AF672" s="38"/>
      <c r="AG672" s="39"/>
      <c r="AH672" s="39"/>
      <c r="AL672" s="3" t="s">
        <v>405</v>
      </c>
      <c r="AN672" s="39"/>
      <c r="AQ672" s="39"/>
      <c r="AS672" s="39"/>
    </row>
    <row r="673" spans="1:45" customFormat="1" ht="15" x14ac:dyDescent="0.25">
      <c r="A673" s="72"/>
      <c r="B673" s="73"/>
      <c r="C673" s="135" t="s">
        <v>83</v>
      </c>
      <c r="D673" s="135"/>
      <c r="E673" s="135"/>
      <c r="F673" s="42"/>
      <c r="G673" s="43"/>
      <c r="H673" s="43"/>
      <c r="I673" s="43"/>
      <c r="J673" s="46"/>
      <c r="K673" s="43"/>
      <c r="L673" s="74">
        <v>349.45</v>
      </c>
      <c r="M673" s="66"/>
      <c r="N673" s="75">
        <v>11214</v>
      </c>
      <c r="R673" s="124"/>
      <c r="S673" s="124"/>
      <c r="AF673" s="38"/>
      <c r="AG673" s="39"/>
      <c r="AH673" s="39"/>
      <c r="AN673" s="39" t="s">
        <v>83</v>
      </c>
      <c r="AQ673" s="39"/>
      <c r="AS673" s="39"/>
    </row>
    <row r="674" spans="1:45" customFormat="1" ht="34.5" x14ac:dyDescent="0.25">
      <c r="A674" s="40" t="s">
        <v>406</v>
      </c>
      <c r="B674" s="41" t="s">
        <v>407</v>
      </c>
      <c r="C674" s="135" t="s">
        <v>408</v>
      </c>
      <c r="D674" s="135"/>
      <c r="E674" s="135"/>
      <c r="F674" s="42" t="s">
        <v>207</v>
      </c>
      <c r="G674" s="43">
        <v>9.7199999999999995E-2</v>
      </c>
      <c r="H674" s="44">
        <v>1</v>
      </c>
      <c r="I674" s="76">
        <v>9.7199999999999995E-2</v>
      </c>
      <c r="J674" s="46"/>
      <c r="K674" s="43"/>
      <c r="L674" s="46"/>
      <c r="M674" s="43"/>
      <c r="N674" s="47"/>
      <c r="R674" s="124"/>
      <c r="S674" s="124"/>
      <c r="AF674" s="38"/>
      <c r="AG674" s="39"/>
      <c r="AH674" s="39" t="s">
        <v>408</v>
      </c>
      <c r="AN674" s="39"/>
      <c r="AQ674" s="39"/>
      <c r="AS674" s="39"/>
    </row>
    <row r="675" spans="1:45" customFormat="1" ht="15" x14ac:dyDescent="0.25">
      <c r="A675" s="48"/>
      <c r="B675" s="49"/>
      <c r="C675" s="133" t="s">
        <v>401</v>
      </c>
      <c r="D675" s="133"/>
      <c r="E675" s="133"/>
      <c r="F675" s="133"/>
      <c r="G675" s="133"/>
      <c r="H675" s="133"/>
      <c r="I675" s="133"/>
      <c r="J675" s="133"/>
      <c r="K675" s="133"/>
      <c r="L675" s="133"/>
      <c r="M675" s="133"/>
      <c r="N675" s="137"/>
      <c r="R675" s="124"/>
      <c r="S675" s="124"/>
      <c r="AF675" s="38"/>
      <c r="AG675" s="39"/>
      <c r="AH675" s="39"/>
      <c r="AI675" s="3" t="s">
        <v>401</v>
      </c>
      <c r="AN675" s="39"/>
      <c r="AQ675" s="39"/>
      <c r="AS675" s="39"/>
    </row>
    <row r="676" spans="1:45" customFormat="1" ht="23.25" x14ac:dyDescent="0.25">
      <c r="A676" s="50"/>
      <c r="B676" s="51" t="s">
        <v>66</v>
      </c>
      <c r="C676" s="129" t="s">
        <v>67</v>
      </c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36"/>
      <c r="R676" s="124"/>
      <c r="S676" s="124"/>
      <c r="AF676" s="38"/>
      <c r="AG676" s="39"/>
      <c r="AH676" s="39"/>
      <c r="AJ676" s="3" t="s">
        <v>67</v>
      </c>
      <c r="AN676" s="39"/>
      <c r="AQ676" s="39"/>
      <c r="AS676" s="39"/>
    </row>
    <row r="677" spans="1:45" customFormat="1" ht="68.25" x14ac:dyDescent="0.25">
      <c r="A677" s="50"/>
      <c r="B677" s="51" t="s">
        <v>68</v>
      </c>
      <c r="C677" s="129" t="s">
        <v>69</v>
      </c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36"/>
      <c r="R677" s="124"/>
      <c r="S677" s="124"/>
      <c r="AF677" s="38"/>
      <c r="AG677" s="39"/>
      <c r="AH677" s="39"/>
      <c r="AJ677" s="3" t="s">
        <v>69</v>
      </c>
      <c r="AN677" s="39"/>
      <c r="AQ677" s="39"/>
      <c r="AS677" s="39"/>
    </row>
    <row r="678" spans="1:45" customFormat="1" ht="15" x14ac:dyDescent="0.25">
      <c r="A678" s="52"/>
      <c r="B678" s="51" t="s">
        <v>59</v>
      </c>
      <c r="C678" s="133" t="s">
        <v>87</v>
      </c>
      <c r="D678" s="133"/>
      <c r="E678" s="133"/>
      <c r="F678" s="53"/>
      <c r="G678" s="54"/>
      <c r="H678" s="54"/>
      <c r="I678" s="54"/>
      <c r="J678" s="57">
        <v>97.38</v>
      </c>
      <c r="K678" s="62">
        <v>1.3225</v>
      </c>
      <c r="L678" s="57">
        <v>12.52</v>
      </c>
      <c r="M678" s="58">
        <v>44.77</v>
      </c>
      <c r="N678" s="71">
        <v>560.52</v>
      </c>
      <c r="R678" s="124"/>
      <c r="S678" s="124"/>
      <c r="AF678" s="38"/>
      <c r="AG678" s="39"/>
      <c r="AH678" s="39"/>
      <c r="AK678" s="3" t="s">
        <v>87</v>
      </c>
      <c r="AN678" s="39"/>
      <c r="AQ678" s="39"/>
      <c r="AS678" s="39"/>
    </row>
    <row r="679" spans="1:45" customFormat="1" ht="15" x14ac:dyDescent="0.25">
      <c r="A679" s="52"/>
      <c r="B679" s="51" t="s">
        <v>70</v>
      </c>
      <c r="C679" s="133" t="s">
        <v>71</v>
      </c>
      <c r="D679" s="133"/>
      <c r="E679" s="133"/>
      <c r="F679" s="53"/>
      <c r="G679" s="54"/>
      <c r="H679" s="54"/>
      <c r="I679" s="54"/>
      <c r="J679" s="57">
        <v>39.840000000000003</v>
      </c>
      <c r="K679" s="62">
        <v>1.4375</v>
      </c>
      <c r="L679" s="57">
        <v>5.57</v>
      </c>
      <c r="M679" s="58">
        <v>13.24</v>
      </c>
      <c r="N679" s="71">
        <v>73.75</v>
      </c>
      <c r="R679" s="124"/>
      <c r="S679" s="124"/>
      <c r="AF679" s="38"/>
      <c r="AG679" s="39"/>
      <c r="AH679" s="39"/>
      <c r="AK679" s="3" t="s">
        <v>71</v>
      </c>
      <c r="AN679" s="39"/>
      <c r="AQ679" s="39"/>
      <c r="AS679" s="39"/>
    </row>
    <row r="680" spans="1:45" customFormat="1" ht="15" x14ac:dyDescent="0.25">
      <c r="A680" s="52"/>
      <c r="B680" s="51" t="s">
        <v>72</v>
      </c>
      <c r="C680" s="133" t="s">
        <v>73</v>
      </c>
      <c r="D680" s="133"/>
      <c r="E680" s="133"/>
      <c r="F680" s="53"/>
      <c r="G680" s="54"/>
      <c r="H680" s="54"/>
      <c r="I680" s="54"/>
      <c r="J680" s="57">
        <v>0.7</v>
      </c>
      <c r="K680" s="62">
        <v>1.4375</v>
      </c>
      <c r="L680" s="57">
        <v>0.1</v>
      </c>
      <c r="M680" s="58">
        <v>44.77</v>
      </c>
      <c r="N680" s="71">
        <v>4.4800000000000004</v>
      </c>
      <c r="R680" s="124"/>
      <c r="S680" s="124"/>
      <c r="AF680" s="38"/>
      <c r="AG680" s="39"/>
      <c r="AH680" s="39"/>
      <c r="AK680" s="3" t="s">
        <v>73</v>
      </c>
      <c r="AN680" s="39"/>
      <c r="AQ680" s="39"/>
      <c r="AS680" s="39"/>
    </row>
    <row r="681" spans="1:45" customFormat="1" ht="15" x14ac:dyDescent="0.25">
      <c r="A681" s="52"/>
      <c r="B681" s="51" t="s">
        <v>88</v>
      </c>
      <c r="C681" s="133" t="s">
        <v>89</v>
      </c>
      <c r="D681" s="133"/>
      <c r="E681" s="133"/>
      <c r="F681" s="53"/>
      <c r="G681" s="54"/>
      <c r="H681" s="54"/>
      <c r="I681" s="54"/>
      <c r="J681" s="57">
        <v>0.02</v>
      </c>
      <c r="K681" s="54"/>
      <c r="L681" s="57">
        <v>0</v>
      </c>
      <c r="M681" s="58">
        <v>8.16</v>
      </c>
      <c r="N681" s="64"/>
      <c r="R681" s="124"/>
      <c r="S681" s="124"/>
      <c r="AF681" s="38"/>
      <c r="AG681" s="39"/>
      <c r="AH681" s="39"/>
      <c r="AK681" s="3" t="s">
        <v>89</v>
      </c>
      <c r="AN681" s="39"/>
      <c r="AQ681" s="39"/>
      <c r="AS681" s="39"/>
    </row>
    <row r="682" spans="1:45" customFormat="1" ht="15" x14ac:dyDescent="0.25">
      <c r="A682" s="60"/>
      <c r="B682" s="51"/>
      <c r="C682" s="133" t="s">
        <v>90</v>
      </c>
      <c r="D682" s="133"/>
      <c r="E682" s="133"/>
      <c r="F682" s="53" t="s">
        <v>75</v>
      </c>
      <c r="G682" s="58">
        <v>9.68</v>
      </c>
      <c r="H682" s="62">
        <v>1.3225</v>
      </c>
      <c r="I682" s="78">
        <v>1.244335</v>
      </c>
      <c r="J682" s="63"/>
      <c r="K682" s="54"/>
      <c r="L682" s="63"/>
      <c r="M682" s="54"/>
      <c r="N682" s="64"/>
      <c r="R682" s="124"/>
      <c r="S682" s="124"/>
      <c r="AF682" s="38"/>
      <c r="AG682" s="39"/>
      <c r="AH682" s="39"/>
      <c r="AL682" s="3" t="s">
        <v>90</v>
      </c>
      <c r="AN682" s="39"/>
      <c r="AQ682" s="39"/>
      <c r="AS682" s="39"/>
    </row>
    <row r="683" spans="1:45" customFormat="1" ht="15" x14ac:dyDescent="0.25">
      <c r="A683" s="60"/>
      <c r="B683" s="51"/>
      <c r="C683" s="133" t="s">
        <v>74</v>
      </c>
      <c r="D683" s="133"/>
      <c r="E683" s="133"/>
      <c r="F683" s="53" t="s">
        <v>75</v>
      </c>
      <c r="G683" s="58">
        <v>0.06</v>
      </c>
      <c r="H683" s="62">
        <v>1.4375</v>
      </c>
      <c r="I683" s="77">
        <v>8.3835000000000003E-3</v>
      </c>
      <c r="J683" s="63"/>
      <c r="K683" s="54"/>
      <c r="L683" s="63"/>
      <c r="M683" s="54"/>
      <c r="N683" s="64"/>
      <c r="R683" s="124"/>
      <c r="S683" s="124"/>
      <c r="AF683" s="38"/>
      <c r="AG683" s="39"/>
      <c r="AH683" s="39"/>
      <c r="AL683" s="3" t="s">
        <v>74</v>
      </c>
      <c r="AN683" s="39"/>
      <c r="AQ683" s="39"/>
      <c r="AS683" s="39"/>
    </row>
    <row r="684" spans="1:45" customFormat="1" ht="15" x14ac:dyDescent="0.25">
      <c r="A684" s="52"/>
      <c r="B684" s="51"/>
      <c r="C684" s="138" t="s">
        <v>76</v>
      </c>
      <c r="D684" s="138"/>
      <c r="E684" s="138"/>
      <c r="F684" s="65"/>
      <c r="G684" s="66"/>
      <c r="H684" s="66"/>
      <c r="I684" s="66"/>
      <c r="J684" s="68">
        <v>137.24</v>
      </c>
      <c r="K684" s="66"/>
      <c r="L684" s="68">
        <v>18.09</v>
      </c>
      <c r="M684" s="66"/>
      <c r="N684" s="79">
        <v>634.27</v>
      </c>
      <c r="R684" s="124"/>
      <c r="S684" s="124"/>
      <c r="AF684" s="38"/>
      <c r="AG684" s="39"/>
      <c r="AH684" s="39"/>
      <c r="AM684" s="3" t="s">
        <v>76</v>
      </c>
      <c r="AN684" s="39"/>
      <c r="AQ684" s="39"/>
      <c r="AS684" s="39"/>
    </row>
    <row r="685" spans="1:45" customFormat="1" ht="15" x14ac:dyDescent="0.25">
      <c r="A685" s="60"/>
      <c r="B685" s="51"/>
      <c r="C685" s="133" t="s">
        <v>77</v>
      </c>
      <c r="D685" s="133"/>
      <c r="E685" s="133"/>
      <c r="F685" s="53"/>
      <c r="G685" s="54"/>
      <c r="H685" s="54"/>
      <c r="I685" s="54"/>
      <c r="J685" s="63"/>
      <c r="K685" s="54"/>
      <c r="L685" s="57">
        <v>12.62</v>
      </c>
      <c r="M685" s="54"/>
      <c r="N685" s="71">
        <v>565</v>
      </c>
      <c r="R685" s="124"/>
      <c r="S685" s="124"/>
      <c r="AF685" s="38"/>
      <c r="AG685" s="39"/>
      <c r="AH685" s="39"/>
      <c r="AL685" s="3" t="s">
        <v>77</v>
      </c>
      <c r="AN685" s="39"/>
      <c r="AQ685" s="39"/>
      <c r="AS685" s="39"/>
    </row>
    <row r="686" spans="1:45" customFormat="1" ht="22.5" x14ac:dyDescent="0.25">
      <c r="A686" s="60"/>
      <c r="B686" s="51" t="s">
        <v>402</v>
      </c>
      <c r="C686" s="133" t="s">
        <v>403</v>
      </c>
      <c r="D686" s="133"/>
      <c r="E686" s="133"/>
      <c r="F686" s="53" t="s">
        <v>80</v>
      </c>
      <c r="G686" s="61">
        <v>100</v>
      </c>
      <c r="H686" s="54"/>
      <c r="I686" s="61">
        <v>100</v>
      </c>
      <c r="J686" s="63"/>
      <c r="K686" s="54"/>
      <c r="L686" s="57">
        <v>12.62</v>
      </c>
      <c r="M686" s="54"/>
      <c r="N686" s="71">
        <v>565</v>
      </c>
      <c r="R686" s="124"/>
      <c r="S686" s="124"/>
      <c r="AF686" s="38"/>
      <c r="AG686" s="39"/>
      <c r="AH686" s="39"/>
      <c r="AL686" s="3" t="s">
        <v>403</v>
      </c>
      <c r="AN686" s="39"/>
      <c r="AQ686" s="39"/>
      <c r="AS686" s="39"/>
    </row>
    <row r="687" spans="1:45" customFormat="1" ht="45" x14ac:dyDescent="0.25">
      <c r="A687" s="60"/>
      <c r="B687" s="51" t="s">
        <v>404</v>
      </c>
      <c r="C687" s="133" t="s">
        <v>405</v>
      </c>
      <c r="D687" s="133"/>
      <c r="E687" s="133"/>
      <c r="F687" s="53" t="s">
        <v>80</v>
      </c>
      <c r="G687" s="61">
        <v>49</v>
      </c>
      <c r="H687" s="58">
        <v>0.85</v>
      </c>
      <c r="I687" s="58">
        <v>41.65</v>
      </c>
      <c r="J687" s="63"/>
      <c r="K687" s="54"/>
      <c r="L687" s="57">
        <v>5.26</v>
      </c>
      <c r="M687" s="54"/>
      <c r="N687" s="71">
        <v>235.32</v>
      </c>
      <c r="R687" s="124"/>
      <c r="S687" s="124"/>
      <c r="AF687" s="38"/>
      <c r="AG687" s="39"/>
      <c r="AH687" s="39"/>
      <c r="AL687" s="3" t="s">
        <v>405</v>
      </c>
      <c r="AN687" s="39"/>
      <c r="AQ687" s="39"/>
      <c r="AS687" s="39"/>
    </row>
    <row r="688" spans="1:45" customFormat="1" ht="15" x14ac:dyDescent="0.25">
      <c r="A688" s="72"/>
      <c r="B688" s="73"/>
      <c r="C688" s="135" t="s">
        <v>83</v>
      </c>
      <c r="D688" s="135"/>
      <c r="E688" s="135"/>
      <c r="F688" s="42"/>
      <c r="G688" s="43"/>
      <c r="H688" s="43"/>
      <c r="I688" s="43"/>
      <c r="J688" s="46"/>
      <c r="K688" s="43"/>
      <c r="L688" s="74">
        <v>35.97</v>
      </c>
      <c r="M688" s="66"/>
      <c r="N688" s="75">
        <v>1434.59</v>
      </c>
      <c r="R688" s="124"/>
      <c r="S688" s="124"/>
      <c r="AF688" s="38"/>
      <c r="AG688" s="39"/>
      <c r="AH688" s="39"/>
      <c r="AN688" s="39" t="s">
        <v>83</v>
      </c>
      <c r="AQ688" s="39"/>
      <c r="AS688" s="39"/>
    </row>
    <row r="689" spans="1:45" customFormat="1" ht="23.25" x14ac:dyDescent="0.25">
      <c r="A689" s="40" t="s">
        <v>409</v>
      </c>
      <c r="B689" s="41" t="s">
        <v>410</v>
      </c>
      <c r="C689" s="135" t="s">
        <v>411</v>
      </c>
      <c r="D689" s="135"/>
      <c r="E689" s="135"/>
      <c r="F689" s="42" t="s">
        <v>144</v>
      </c>
      <c r="G689" s="43">
        <v>6.3E-3</v>
      </c>
      <c r="H689" s="44">
        <v>1</v>
      </c>
      <c r="I689" s="76">
        <v>6.3E-3</v>
      </c>
      <c r="J689" s="82">
        <v>15481</v>
      </c>
      <c r="K689" s="43"/>
      <c r="L689" s="74">
        <v>97.53</v>
      </c>
      <c r="M689" s="83">
        <v>8.16</v>
      </c>
      <c r="N689" s="84">
        <v>795.84</v>
      </c>
      <c r="R689" s="124"/>
      <c r="S689" s="124"/>
      <c r="AF689" s="38"/>
      <c r="AG689" s="39"/>
      <c r="AH689" s="39" t="s">
        <v>411</v>
      </c>
      <c r="AN689" s="39"/>
      <c r="AQ689" s="39"/>
      <c r="AS689" s="39"/>
    </row>
    <row r="690" spans="1:45" customFormat="1" ht="15" x14ac:dyDescent="0.25">
      <c r="A690" s="72"/>
      <c r="B690" s="73"/>
      <c r="C690" s="133" t="s">
        <v>104</v>
      </c>
      <c r="D690" s="133"/>
      <c r="E690" s="133"/>
      <c r="F690" s="133"/>
      <c r="G690" s="133"/>
      <c r="H690" s="133"/>
      <c r="I690" s="133"/>
      <c r="J690" s="133"/>
      <c r="K690" s="133"/>
      <c r="L690" s="133"/>
      <c r="M690" s="133"/>
      <c r="N690" s="137"/>
      <c r="R690" s="124"/>
      <c r="S690" s="124"/>
      <c r="AF690" s="38"/>
      <c r="AG690" s="39"/>
      <c r="AH690" s="39"/>
      <c r="AN690" s="39"/>
      <c r="AO690" s="3" t="s">
        <v>104</v>
      </c>
      <c r="AQ690" s="39"/>
      <c r="AS690" s="39"/>
    </row>
    <row r="691" spans="1:45" customFormat="1" ht="15" x14ac:dyDescent="0.25">
      <c r="A691" s="72"/>
      <c r="B691" s="73"/>
      <c r="C691" s="135" t="s">
        <v>83</v>
      </c>
      <c r="D691" s="135"/>
      <c r="E691" s="135"/>
      <c r="F691" s="42"/>
      <c r="G691" s="43"/>
      <c r="H691" s="43"/>
      <c r="I691" s="43"/>
      <c r="J691" s="46"/>
      <c r="K691" s="43"/>
      <c r="L691" s="74">
        <v>97.53</v>
      </c>
      <c r="M691" s="66"/>
      <c r="N691" s="84">
        <v>795.84</v>
      </c>
      <c r="R691" s="124"/>
      <c r="S691" s="124"/>
      <c r="AF691" s="38"/>
      <c r="AG691" s="39"/>
      <c r="AH691" s="39"/>
      <c r="AN691" s="39" t="s">
        <v>83</v>
      </c>
      <c r="AQ691" s="39"/>
      <c r="AS691" s="39"/>
    </row>
    <row r="692" spans="1:45" customFormat="1" ht="15" x14ac:dyDescent="0.25">
      <c r="A692" s="139" t="s">
        <v>412</v>
      </c>
      <c r="B692" s="140"/>
      <c r="C692" s="140"/>
      <c r="D692" s="140"/>
      <c r="E692" s="140"/>
      <c r="F692" s="140"/>
      <c r="G692" s="140"/>
      <c r="H692" s="140"/>
      <c r="I692" s="140"/>
      <c r="J692" s="140"/>
      <c r="K692" s="140"/>
      <c r="L692" s="140"/>
      <c r="M692" s="140"/>
      <c r="N692" s="141"/>
      <c r="R692" s="124"/>
      <c r="S692" s="124"/>
      <c r="AF692" s="38"/>
      <c r="AG692" s="39" t="s">
        <v>412</v>
      </c>
      <c r="AH692" s="39"/>
      <c r="AN692" s="39"/>
      <c r="AQ692" s="39"/>
      <c r="AS692" s="39"/>
    </row>
    <row r="693" spans="1:45" customFormat="1" ht="15" x14ac:dyDescent="0.25">
      <c r="A693" s="40" t="s">
        <v>413</v>
      </c>
      <c r="B693" s="41" t="s">
        <v>414</v>
      </c>
      <c r="C693" s="135" t="s">
        <v>415</v>
      </c>
      <c r="D693" s="135"/>
      <c r="E693" s="135"/>
      <c r="F693" s="42" t="s">
        <v>328</v>
      </c>
      <c r="G693" s="43">
        <v>1.1000000000000001</v>
      </c>
      <c r="H693" s="44">
        <v>1</v>
      </c>
      <c r="I693" s="81">
        <v>1.1000000000000001</v>
      </c>
      <c r="J693" s="46"/>
      <c r="K693" s="43"/>
      <c r="L693" s="46"/>
      <c r="M693" s="43"/>
      <c r="N693" s="47"/>
      <c r="R693" s="124"/>
      <c r="S693" s="124"/>
      <c r="AF693" s="38"/>
      <c r="AG693" s="39"/>
      <c r="AH693" s="39" t="s">
        <v>415</v>
      </c>
      <c r="AN693" s="39"/>
      <c r="AQ693" s="39"/>
      <c r="AS693" s="39"/>
    </row>
    <row r="694" spans="1:45" customFormat="1" ht="15" x14ac:dyDescent="0.25">
      <c r="A694" s="48"/>
      <c r="B694" s="49"/>
      <c r="C694" s="133" t="s">
        <v>416</v>
      </c>
      <c r="D694" s="133"/>
      <c r="E694" s="133"/>
      <c r="F694" s="133"/>
      <c r="G694" s="133"/>
      <c r="H694" s="133"/>
      <c r="I694" s="133"/>
      <c r="J694" s="133"/>
      <c r="K694" s="133"/>
      <c r="L694" s="133"/>
      <c r="M694" s="133"/>
      <c r="N694" s="137"/>
      <c r="R694" s="124"/>
      <c r="S694" s="124"/>
      <c r="AF694" s="38"/>
      <c r="AG694" s="39"/>
      <c r="AH694" s="39"/>
      <c r="AI694" s="3" t="s">
        <v>416</v>
      </c>
      <c r="AN694" s="39"/>
      <c r="AQ694" s="39"/>
      <c r="AS694" s="39"/>
    </row>
    <row r="695" spans="1:45" customFormat="1" ht="23.25" x14ac:dyDescent="0.25">
      <c r="A695" s="50"/>
      <c r="B695" s="51" t="s">
        <v>66</v>
      </c>
      <c r="C695" s="129" t="s">
        <v>67</v>
      </c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36"/>
      <c r="R695" s="124"/>
      <c r="S695" s="124"/>
      <c r="AF695" s="38"/>
      <c r="AG695" s="39"/>
      <c r="AH695" s="39"/>
      <c r="AJ695" s="3" t="s">
        <v>67</v>
      </c>
      <c r="AN695" s="39"/>
      <c r="AQ695" s="39"/>
      <c r="AS695" s="39"/>
    </row>
    <row r="696" spans="1:45" customFormat="1" ht="68.25" x14ac:dyDescent="0.25">
      <c r="A696" s="50"/>
      <c r="B696" s="51" t="s">
        <v>68</v>
      </c>
      <c r="C696" s="129" t="s">
        <v>69</v>
      </c>
      <c r="D696" s="129"/>
      <c r="E696" s="129"/>
      <c r="F696" s="129"/>
      <c r="G696" s="129"/>
      <c r="H696" s="129"/>
      <c r="I696" s="129"/>
      <c r="J696" s="129"/>
      <c r="K696" s="129"/>
      <c r="L696" s="129"/>
      <c r="M696" s="129"/>
      <c r="N696" s="136"/>
      <c r="R696" s="124"/>
      <c r="S696" s="124"/>
      <c r="AF696" s="38"/>
      <c r="AG696" s="39"/>
      <c r="AH696" s="39"/>
      <c r="AJ696" s="3" t="s">
        <v>69</v>
      </c>
      <c r="AN696" s="39"/>
      <c r="AQ696" s="39"/>
      <c r="AS696" s="39"/>
    </row>
    <row r="697" spans="1:45" customFormat="1" ht="15" x14ac:dyDescent="0.25">
      <c r="A697" s="52"/>
      <c r="B697" s="51" t="s">
        <v>59</v>
      </c>
      <c r="C697" s="133" t="s">
        <v>87</v>
      </c>
      <c r="D697" s="133"/>
      <c r="E697" s="133"/>
      <c r="F697" s="53"/>
      <c r="G697" s="54"/>
      <c r="H697" s="54"/>
      <c r="I697" s="54"/>
      <c r="J697" s="57">
        <v>59.81</v>
      </c>
      <c r="K697" s="62">
        <v>1.3225</v>
      </c>
      <c r="L697" s="57">
        <v>87.01</v>
      </c>
      <c r="M697" s="58">
        <v>44.77</v>
      </c>
      <c r="N697" s="59">
        <v>3895.44</v>
      </c>
      <c r="R697" s="124"/>
      <c r="S697" s="124"/>
      <c r="AF697" s="38"/>
      <c r="AG697" s="39"/>
      <c r="AH697" s="39"/>
      <c r="AK697" s="3" t="s">
        <v>87</v>
      </c>
      <c r="AN697" s="39"/>
      <c r="AQ697" s="39"/>
      <c r="AS697" s="39"/>
    </row>
    <row r="698" spans="1:45" customFormat="1" ht="15" x14ac:dyDescent="0.25">
      <c r="A698" s="52"/>
      <c r="B698" s="51" t="s">
        <v>70</v>
      </c>
      <c r="C698" s="133" t="s">
        <v>71</v>
      </c>
      <c r="D698" s="133"/>
      <c r="E698" s="133"/>
      <c r="F698" s="53"/>
      <c r="G698" s="54"/>
      <c r="H698" s="54"/>
      <c r="I698" s="54"/>
      <c r="J698" s="57">
        <v>4.9800000000000004</v>
      </c>
      <c r="K698" s="62">
        <v>1.4375</v>
      </c>
      <c r="L698" s="57">
        <v>7.87</v>
      </c>
      <c r="M698" s="58">
        <v>13.24</v>
      </c>
      <c r="N698" s="71">
        <v>104.2</v>
      </c>
      <c r="R698" s="124"/>
      <c r="S698" s="124"/>
      <c r="AF698" s="38"/>
      <c r="AG698" s="39"/>
      <c r="AH698" s="39"/>
      <c r="AK698" s="3" t="s">
        <v>71</v>
      </c>
      <c r="AN698" s="39"/>
      <c r="AQ698" s="39"/>
      <c r="AS698" s="39"/>
    </row>
    <row r="699" spans="1:45" customFormat="1" ht="15" x14ac:dyDescent="0.25">
      <c r="A699" s="52"/>
      <c r="B699" s="51" t="s">
        <v>72</v>
      </c>
      <c r="C699" s="133" t="s">
        <v>73</v>
      </c>
      <c r="D699" s="133"/>
      <c r="E699" s="133"/>
      <c r="F699" s="53"/>
      <c r="G699" s="54"/>
      <c r="H699" s="54"/>
      <c r="I699" s="54"/>
      <c r="J699" s="57">
        <v>0.8</v>
      </c>
      <c r="K699" s="62">
        <v>1.4375</v>
      </c>
      <c r="L699" s="57">
        <v>1.27</v>
      </c>
      <c r="M699" s="58">
        <v>44.77</v>
      </c>
      <c r="N699" s="71">
        <v>56.86</v>
      </c>
      <c r="R699" s="124"/>
      <c r="S699" s="124"/>
      <c r="AF699" s="38"/>
      <c r="AG699" s="39"/>
      <c r="AH699" s="39"/>
      <c r="AK699" s="3" t="s">
        <v>73</v>
      </c>
      <c r="AN699" s="39"/>
      <c r="AQ699" s="39"/>
      <c r="AS699" s="39"/>
    </row>
    <row r="700" spans="1:45" customFormat="1" ht="15" x14ac:dyDescent="0.25">
      <c r="A700" s="60"/>
      <c r="B700" s="51"/>
      <c r="C700" s="133" t="s">
        <v>90</v>
      </c>
      <c r="D700" s="133"/>
      <c r="E700" s="133"/>
      <c r="F700" s="53" t="s">
        <v>75</v>
      </c>
      <c r="G700" s="70">
        <v>7.6</v>
      </c>
      <c r="H700" s="62">
        <v>1.3225</v>
      </c>
      <c r="I700" s="62">
        <v>11.056100000000001</v>
      </c>
      <c r="J700" s="63"/>
      <c r="K700" s="54"/>
      <c r="L700" s="63"/>
      <c r="M700" s="54"/>
      <c r="N700" s="64"/>
      <c r="R700" s="124"/>
      <c r="S700" s="124"/>
      <c r="AF700" s="38"/>
      <c r="AG700" s="39"/>
      <c r="AH700" s="39"/>
      <c r="AL700" s="3" t="s">
        <v>90</v>
      </c>
      <c r="AN700" s="39"/>
      <c r="AQ700" s="39"/>
      <c r="AS700" s="39"/>
    </row>
    <row r="701" spans="1:45" customFormat="1" ht="15" x14ac:dyDescent="0.25">
      <c r="A701" s="60"/>
      <c r="B701" s="51"/>
      <c r="C701" s="133" t="s">
        <v>74</v>
      </c>
      <c r="D701" s="133"/>
      <c r="E701" s="133"/>
      <c r="F701" s="53" t="s">
        <v>75</v>
      </c>
      <c r="G701" s="58">
        <v>0.06</v>
      </c>
      <c r="H701" s="62">
        <v>1.4375</v>
      </c>
      <c r="I701" s="78">
        <v>9.4875000000000001E-2</v>
      </c>
      <c r="J701" s="63"/>
      <c r="K701" s="54"/>
      <c r="L701" s="63"/>
      <c r="M701" s="54"/>
      <c r="N701" s="64"/>
      <c r="R701" s="124"/>
      <c r="S701" s="124"/>
      <c r="AF701" s="38"/>
      <c r="AG701" s="39"/>
      <c r="AH701" s="39"/>
      <c r="AL701" s="3" t="s">
        <v>74</v>
      </c>
      <c r="AN701" s="39"/>
      <c r="AQ701" s="39"/>
      <c r="AS701" s="39"/>
    </row>
    <row r="702" spans="1:45" customFormat="1" ht="15" x14ac:dyDescent="0.25">
      <c r="A702" s="52"/>
      <c r="B702" s="51"/>
      <c r="C702" s="138" t="s">
        <v>76</v>
      </c>
      <c r="D702" s="138"/>
      <c r="E702" s="138"/>
      <c r="F702" s="65"/>
      <c r="G702" s="66"/>
      <c r="H702" s="66"/>
      <c r="I702" s="66"/>
      <c r="J702" s="68">
        <v>64.790000000000006</v>
      </c>
      <c r="K702" s="66"/>
      <c r="L702" s="68">
        <v>94.88</v>
      </c>
      <c r="M702" s="66"/>
      <c r="N702" s="69">
        <v>3999.64</v>
      </c>
      <c r="R702" s="124"/>
      <c r="S702" s="124"/>
      <c r="AF702" s="38"/>
      <c r="AG702" s="39"/>
      <c r="AH702" s="39"/>
      <c r="AM702" s="3" t="s">
        <v>76</v>
      </c>
      <c r="AN702" s="39"/>
      <c r="AQ702" s="39"/>
      <c r="AS702" s="39"/>
    </row>
    <row r="703" spans="1:45" customFormat="1" ht="15" x14ac:dyDescent="0.25">
      <c r="A703" s="60"/>
      <c r="B703" s="51"/>
      <c r="C703" s="133" t="s">
        <v>77</v>
      </c>
      <c r="D703" s="133"/>
      <c r="E703" s="133"/>
      <c r="F703" s="53"/>
      <c r="G703" s="54"/>
      <c r="H703" s="54"/>
      <c r="I703" s="54"/>
      <c r="J703" s="63"/>
      <c r="K703" s="54"/>
      <c r="L703" s="57">
        <v>88.28</v>
      </c>
      <c r="M703" s="54"/>
      <c r="N703" s="59">
        <v>3952.3</v>
      </c>
      <c r="R703" s="124"/>
      <c r="S703" s="124"/>
      <c r="AF703" s="38"/>
      <c r="AG703" s="39"/>
      <c r="AH703" s="39"/>
      <c r="AL703" s="3" t="s">
        <v>77</v>
      </c>
      <c r="AN703" s="39"/>
      <c r="AQ703" s="39"/>
      <c r="AS703" s="39"/>
    </row>
    <row r="704" spans="1:45" customFormat="1" ht="34.5" x14ac:dyDescent="0.25">
      <c r="A704" s="60"/>
      <c r="B704" s="51" t="s">
        <v>417</v>
      </c>
      <c r="C704" s="133" t="s">
        <v>418</v>
      </c>
      <c r="D704" s="133"/>
      <c r="E704" s="133"/>
      <c r="F704" s="53" t="s">
        <v>80</v>
      </c>
      <c r="G704" s="61">
        <v>108</v>
      </c>
      <c r="H704" s="54"/>
      <c r="I704" s="61">
        <v>108</v>
      </c>
      <c r="J704" s="63"/>
      <c r="K704" s="54"/>
      <c r="L704" s="57">
        <v>95.34</v>
      </c>
      <c r="M704" s="54"/>
      <c r="N704" s="59">
        <v>4268.4799999999996</v>
      </c>
      <c r="R704" s="124"/>
      <c r="S704" s="124"/>
      <c r="AF704" s="38"/>
      <c r="AG704" s="39"/>
      <c r="AH704" s="39"/>
      <c r="AL704" s="3" t="s">
        <v>418</v>
      </c>
      <c r="AN704" s="39"/>
      <c r="AQ704" s="39"/>
      <c r="AS704" s="39"/>
    </row>
    <row r="705" spans="1:45" customFormat="1" ht="34.5" x14ac:dyDescent="0.25">
      <c r="A705" s="60"/>
      <c r="B705" s="51" t="s">
        <v>419</v>
      </c>
      <c r="C705" s="133" t="s">
        <v>420</v>
      </c>
      <c r="D705" s="133"/>
      <c r="E705" s="133"/>
      <c r="F705" s="53" t="s">
        <v>80</v>
      </c>
      <c r="G705" s="61">
        <v>55</v>
      </c>
      <c r="H705" s="58">
        <v>0.85</v>
      </c>
      <c r="I705" s="58">
        <v>46.75</v>
      </c>
      <c r="J705" s="63"/>
      <c r="K705" s="54"/>
      <c r="L705" s="57">
        <v>41.27</v>
      </c>
      <c r="M705" s="54"/>
      <c r="N705" s="59">
        <v>1847.7</v>
      </c>
      <c r="R705" s="124"/>
      <c r="S705" s="124"/>
      <c r="AF705" s="38"/>
      <c r="AG705" s="39"/>
      <c r="AH705" s="39"/>
      <c r="AL705" s="3" t="s">
        <v>420</v>
      </c>
      <c r="AN705" s="39"/>
      <c r="AQ705" s="39"/>
      <c r="AS705" s="39"/>
    </row>
    <row r="706" spans="1:45" customFormat="1" ht="15" x14ac:dyDescent="0.25">
      <c r="A706" s="72"/>
      <c r="B706" s="73"/>
      <c r="C706" s="135" t="s">
        <v>83</v>
      </c>
      <c r="D706" s="135"/>
      <c r="E706" s="135"/>
      <c r="F706" s="42"/>
      <c r="G706" s="43"/>
      <c r="H706" s="43"/>
      <c r="I706" s="43"/>
      <c r="J706" s="46"/>
      <c r="K706" s="43"/>
      <c r="L706" s="74">
        <v>231.49</v>
      </c>
      <c r="M706" s="66"/>
      <c r="N706" s="75">
        <v>10115.82</v>
      </c>
      <c r="R706" s="124"/>
      <c r="S706" s="124"/>
      <c r="AF706" s="38"/>
      <c r="AG706" s="39"/>
      <c r="AH706" s="39"/>
      <c r="AN706" s="39" t="s">
        <v>83</v>
      </c>
      <c r="AQ706" s="39"/>
      <c r="AS706" s="39"/>
    </row>
    <row r="707" spans="1:45" customFormat="1" ht="34.5" x14ac:dyDescent="0.25">
      <c r="A707" s="40" t="s">
        <v>421</v>
      </c>
      <c r="B707" s="41" t="s">
        <v>422</v>
      </c>
      <c r="C707" s="135" t="s">
        <v>423</v>
      </c>
      <c r="D707" s="135"/>
      <c r="E707" s="135"/>
      <c r="F707" s="42" t="s">
        <v>103</v>
      </c>
      <c r="G707" s="43">
        <v>1.1000000000000001</v>
      </c>
      <c r="H707" s="44">
        <v>1</v>
      </c>
      <c r="I707" s="81">
        <v>1.1000000000000001</v>
      </c>
      <c r="J707" s="74">
        <v>790.61</v>
      </c>
      <c r="K707" s="43"/>
      <c r="L707" s="74">
        <v>869.67</v>
      </c>
      <c r="M707" s="83">
        <v>8.16</v>
      </c>
      <c r="N707" s="75">
        <v>7096.51</v>
      </c>
      <c r="R707" s="124"/>
      <c r="S707" s="124"/>
      <c r="AF707" s="38"/>
      <c r="AG707" s="39"/>
      <c r="AH707" s="39" t="s">
        <v>423</v>
      </c>
      <c r="AN707" s="39"/>
      <c r="AQ707" s="39"/>
      <c r="AS707" s="39"/>
    </row>
    <row r="708" spans="1:45" customFormat="1" ht="15" x14ac:dyDescent="0.25">
      <c r="A708" s="72"/>
      <c r="B708" s="73"/>
      <c r="C708" s="133" t="s">
        <v>104</v>
      </c>
      <c r="D708" s="133"/>
      <c r="E708" s="133"/>
      <c r="F708" s="133"/>
      <c r="G708" s="133"/>
      <c r="H708" s="133"/>
      <c r="I708" s="133"/>
      <c r="J708" s="133"/>
      <c r="K708" s="133"/>
      <c r="L708" s="133"/>
      <c r="M708" s="133"/>
      <c r="N708" s="137"/>
      <c r="R708" s="124"/>
      <c r="S708" s="124"/>
      <c r="AF708" s="38"/>
      <c r="AG708" s="39"/>
      <c r="AH708" s="39"/>
      <c r="AN708" s="39"/>
      <c r="AO708" s="3" t="s">
        <v>104</v>
      </c>
      <c r="AQ708" s="39"/>
      <c r="AS708" s="39"/>
    </row>
    <row r="709" spans="1:45" customFormat="1" ht="15" x14ac:dyDescent="0.25">
      <c r="A709" s="72"/>
      <c r="B709" s="73"/>
      <c r="C709" s="135" t="s">
        <v>83</v>
      </c>
      <c r="D709" s="135"/>
      <c r="E709" s="135"/>
      <c r="F709" s="42"/>
      <c r="G709" s="43"/>
      <c r="H709" s="43"/>
      <c r="I709" s="43"/>
      <c r="J709" s="46"/>
      <c r="K709" s="43"/>
      <c r="L709" s="74">
        <v>869.67</v>
      </c>
      <c r="M709" s="66"/>
      <c r="N709" s="75">
        <v>7096.51</v>
      </c>
      <c r="R709" s="124"/>
      <c r="S709" s="124"/>
      <c r="AF709" s="38"/>
      <c r="AG709" s="39"/>
      <c r="AH709" s="39"/>
      <c r="AN709" s="39" t="s">
        <v>83</v>
      </c>
      <c r="AQ709" s="39"/>
      <c r="AS709" s="39"/>
    </row>
    <row r="710" spans="1:45" customFormat="1" ht="45.75" x14ac:dyDescent="0.25">
      <c r="A710" s="40" t="s">
        <v>424</v>
      </c>
      <c r="B710" s="41" t="s">
        <v>399</v>
      </c>
      <c r="C710" s="135" t="s">
        <v>400</v>
      </c>
      <c r="D710" s="135"/>
      <c r="E710" s="135"/>
      <c r="F710" s="42" t="s">
        <v>207</v>
      </c>
      <c r="G710" s="43">
        <v>0.09</v>
      </c>
      <c r="H710" s="44">
        <v>1</v>
      </c>
      <c r="I710" s="83">
        <v>0.09</v>
      </c>
      <c r="J710" s="46"/>
      <c r="K710" s="43"/>
      <c r="L710" s="46"/>
      <c r="M710" s="43"/>
      <c r="N710" s="47"/>
      <c r="R710" s="124"/>
      <c r="S710" s="124"/>
      <c r="AF710" s="38"/>
      <c r="AG710" s="39"/>
      <c r="AH710" s="39" t="s">
        <v>400</v>
      </c>
      <c r="AN710" s="39"/>
      <c r="AQ710" s="39"/>
      <c r="AS710" s="39"/>
    </row>
    <row r="711" spans="1:45" customFormat="1" ht="15" x14ac:dyDescent="0.25">
      <c r="A711" s="48"/>
      <c r="B711" s="49"/>
      <c r="C711" s="133" t="s">
        <v>425</v>
      </c>
      <c r="D711" s="133"/>
      <c r="E711" s="133"/>
      <c r="F711" s="133"/>
      <c r="G711" s="133"/>
      <c r="H711" s="133"/>
      <c r="I711" s="133"/>
      <c r="J711" s="133"/>
      <c r="K711" s="133"/>
      <c r="L711" s="133"/>
      <c r="M711" s="133"/>
      <c r="N711" s="137"/>
      <c r="R711" s="124"/>
      <c r="S711" s="124"/>
      <c r="AF711" s="38"/>
      <c r="AG711" s="39"/>
      <c r="AH711" s="39"/>
      <c r="AI711" s="3" t="s">
        <v>425</v>
      </c>
      <c r="AN711" s="39"/>
      <c r="AQ711" s="39"/>
      <c r="AS711" s="39"/>
    </row>
    <row r="712" spans="1:45" customFormat="1" ht="23.25" x14ac:dyDescent="0.25">
      <c r="A712" s="50"/>
      <c r="B712" s="51" t="s">
        <v>66</v>
      </c>
      <c r="C712" s="129" t="s">
        <v>67</v>
      </c>
      <c r="D712" s="129"/>
      <c r="E712" s="129"/>
      <c r="F712" s="129"/>
      <c r="G712" s="129"/>
      <c r="H712" s="129"/>
      <c r="I712" s="129"/>
      <c r="J712" s="129"/>
      <c r="K712" s="129"/>
      <c r="L712" s="129"/>
      <c r="M712" s="129"/>
      <c r="N712" s="136"/>
      <c r="R712" s="124"/>
      <c r="S712" s="124"/>
      <c r="AF712" s="38"/>
      <c r="AG712" s="39"/>
      <c r="AH712" s="39"/>
      <c r="AJ712" s="3" t="s">
        <v>67</v>
      </c>
      <c r="AN712" s="39"/>
      <c r="AQ712" s="39"/>
      <c r="AS712" s="39"/>
    </row>
    <row r="713" spans="1:45" customFormat="1" ht="68.25" x14ac:dyDescent="0.25">
      <c r="A713" s="50"/>
      <c r="B713" s="51" t="s">
        <v>68</v>
      </c>
      <c r="C713" s="129" t="s">
        <v>69</v>
      </c>
      <c r="D713" s="129"/>
      <c r="E713" s="129"/>
      <c r="F713" s="129"/>
      <c r="G713" s="129"/>
      <c r="H713" s="129"/>
      <c r="I713" s="129"/>
      <c r="J713" s="129"/>
      <c r="K713" s="129"/>
      <c r="L713" s="129"/>
      <c r="M713" s="129"/>
      <c r="N713" s="136"/>
      <c r="R713" s="124"/>
      <c r="S713" s="124"/>
      <c r="AF713" s="38"/>
      <c r="AG713" s="39"/>
      <c r="AH713" s="39"/>
      <c r="AJ713" s="3" t="s">
        <v>69</v>
      </c>
      <c r="AN713" s="39"/>
      <c r="AQ713" s="39"/>
      <c r="AS713" s="39"/>
    </row>
    <row r="714" spans="1:45" customFormat="1" ht="15" x14ac:dyDescent="0.25">
      <c r="A714" s="52"/>
      <c r="B714" s="51" t="s">
        <v>59</v>
      </c>
      <c r="C714" s="133" t="s">
        <v>87</v>
      </c>
      <c r="D714" s="133"/>
      <c r="E714" s="133"/>
      <c r="F714" s="53"/>
      <c r="G714" s="54"/>
      <c r="H714" s="54"/>
      <c r="I714" s="54"/>
      <c r="J714" s="57">
        <v>695.6</v>
      </c>
      <c r="K714" s="62">
        <v>1.3225</v>
      </c>
      <c r="L714" s="57">
        <v>82.79</v>
      </c>
      <c r="M714" s="58">
        <v>44.77</v>
      </c>
      <c r="N714" s="59">
        <v>3706.51</v>
      </c>
      <c r="R714" s="124"/>
      <c r="S714" s="124"/>
      <c r="AF714" s="38"/>
      <c r="AG714" s="39"/>
      <c r="AH714" s="39"/>
      <c r="AK714" s="3" t="s">
        <v>87</v>
      </c>
      <c r="AN714" s="39"/>
      <c r="AQ714" s="39"/>
      <c r="AS714" s="39"/>
    </row>
    <row r="715" spans="1:45" customFormat="1" ht="15" x14ac:dyDescent="0.25">
      <c r="A715" s="52"/>
      <c r="B715" s="51" t="s">
        <v>70</v>
      </c>
      <c r="C715" s="133" t="s">
        <v>71</v>
      </c>
      <c r="D715" s="133"/>
      <c r="E715" s="133"/>
      <c r="F715" s="53"/>
      <c r="G715" s="54"/>
      <c r="H715" s="54"/>
      <c r="I715" s="54"/>
      <c r="J715" s="57">
        <v>92.77</v>
      </c>
      <c r="K715" s="62">
        <v>1.4375</v>
      </c>
      <c r="L715" s="57">
        <v>12</v>
      </c>
      <c r="M715" s="58">
        <v>13.24</v>
      </c>
      <c r="N715" s="71">
        <v>158.88</v>
      </c>
      <c r="R715" s="124"/>
      <c r="S715" s="124"/>
      <c r="AF715" s="38"/>
      <c r="AG715" s="39"/>
      <c r="AH715" s="39"/>
      <c r="AK715" s="3" t="s">
        <v>71</v>
      </c>
      <c r="AN715" s="39"/>
      <c r="AQ715" s="39"/>
      <c r="AS715" s="39"/>
    </row>
    <row r="716" spans="1:45" customFormat="1" ht="15" x14ac:dyDescent="0.25">
      <c r="A716" s="52"/>
      <c r="B716" s="51" t="s">
        <v>72</v>
      </c>
      <c r="C716" s="133" t="s">
        <v>73</v>
      </c>
      <c r="D716" s="133"/>
      <c r="E716" s="133"/>
      <c r="F716" s="53"/>
      <c r="G716" s="54"/>
      <c r="H716" s="54"/>
      <c r="I716" s="54"/>
      <c r="J716" s="57">
        <v>53.22</v>
      </c>
      <c r="K716" s="62">
        <v>1.4375</v>
      </c>
      <c r="L716" s="57">
        <v>6.89</v>
      </c>
      <c r="M716" s="58">
        <v>44.77</v>
      </c>
      <c r="N716" s="71">
        <v>308.47000000000003</v>
      </c>
      <c r="R716" s="124"/>
      <c r="S716" s="124"/>
      <c r="AF716" s="38"/>
      <c r="AG716" s="39"/>
      <c r="AH716" s="39"/>
      <c r="AK716" s="3" t="s">
        <v>73</v>
      </c>
      <c r="AN716" s="39"/>
      <c r="AQ716" s="39"/>
      <c r="AS716" s="39"/>
    </row>
    <row r="717" spans="1:45" customFormat="1" ht="15" x14ac:dyDescent="0.25">
      <c r="A717" s="52"/>
      <c r="B717" s="51" t="s">
        <v>88</v>
      </c>
      <c r="C717" s="133" t="s">
        <v>89</v>
      </c>
      <c r="D717" s="133"/>
      <c r="E717" s="133"/>
      <c r="F717" s="53"/>
      <c r="G717" s="54"/>
      <c r="H717" s="54"/>
      <c r="I717" s="54"/>
      <c r="J717" s="55">
        <v>1130.4000000000001</v>
      </c>
      <c r="K717" s="54"/>
      <c r="L717" s="57">
        <v>101.74</v>
      </c>
      <c r="M717" s="58">
        <v>8.16</v>
      </c>
      <c r="N717" s="71">
        <v>830.2</v>
      </c>
      <c r="R717" s="124"/>
      <c r="S717" s="124"/>
      <c r="AF717" s="38"/>
      <c r="AG717" s="39"/>
      <c r="AH717" s="39"/>
      <c r="AK717" s="3" t="s">
        <v>89</v>
      </c>
      <c r="AN717" s="39"/>
      <c r="AQ717" s="39"/>
      <c r="AS717" s="39"/>
    </row>
    <row r="718" spans="1:45" customFormat="1" ht="15" x14ac:dyDescent="0.25">
      <c r="A718" s="60"/>
      <c r="B718" s="51"/>
      <c r="C718" s="133" t="s">
        <v>90</v>
      </c>
      <c r="D718" s="133"/>
      <c r="E718" s="133"/>
      <c r="F718" s="53" t="s">
        <v>75</v>
      </c>
      <c r="G718" s="61">
        <v>74</v>
      </c>
      <c r="H718" s="62">
        <v>1.3225</v>
      </c>
      <c r="I718" s="80">
        <v>8.8078500000000002</v>
      </c>
      <c r="J718" s="63"/>
      <c r="K718" s="54"/>
      <c r="L718" s="63"/>
      <c r="M718" s="54"/>
      <c r="N718" s="64"/>
      <c r="R718" s="124"/>
      <c r="S718" s="124"/>
      <c r="AF718" s="38"/>
      <c r="AG718" s="39"/>
      <c r="AH718" s="39"/>
      <c r="AL718" s="3" t="s">
        <v>90</v>
      </c>
      <c r="AN718" s="39"/>
      <c r="AQ718" s="39"/>
      <c r="AS718" s="39"/>
    </row>
    <row r="719" spans="1:45" customFormat="1" ht="15" x14ac:dyDescent="0.25">
      <c r="A719" s="60"/>
      <c r="B719" s="51"/>
      <c r="C719" s="133" t="s">
        <v>74</v>
      </c>
      <c r="D719" s="133"/>
      <c r="E719" s="133"/>
      <c r="F719" s="53" t="s">
        <v>75</v>
      </c>
      <c r="G719" s="58">
        <v>5.54</v>
      </c>
      <c r="H719" s="62">
        <v>1.4375</v>
      </c>
      <c r="I719" s="77">
        <v>0.71673750000000003</v>
      </c>
      <c r="J719" s="63"/>
      <c r="K719" s="54"/>
      <c r="L719" s="63"/>
      <c r="M719" s="54"/>
      <c r="N719" s="64"/>
      <c r="R719" s="124"/>
      <c r="S719" s="124"/>
      <c r="AF719" s="38"/>
      <c r="AG719" s="39"/>
      <c r="AH719" s="39"/>
      <c r="AL719" s="3" t="s">
        <v>74</v>
      </c>
      <c r="AN719" s="39"/>
      <c r="AQ719" s="39"/>
      <c r="AS719" s="39"/>
    </row>
    <row r="720" spans="1:45" customFormat="1" ht="15" x14ac:dyDescent="0.25">
      <c r="A720" s="52"/>
      <c r="B720" s="51"/>
      <c r="C720" s="138" t="s">
        <v>76</v>
      </c>
      <c r="D720" s="138"/>
      <c r="E720" s="138"/>
      <c r="F720" s="65"/>
      <c r="G720" s="66"/>
      <c r="H720" s="66"/>
      <c r="I720" s="66"/>
      <c r="J720" s="67">
        <v>1918.77</v>
      </c>
      <c r="K720" s="66"/>
      <c r="L720" s="68">
        <v>196.53</v>
      </c>
      <c r="M720" s="66"/>
      <c r="N720" s="69">
        <v>4695.59</v>
      </c>
      <c r="R720" s="124"/>
      <c r="S720" s="124"/>
      <c r="AF720" s="38"/>
      <c r="AG720" s="39"/>
      <c r="AH720" s="39"/>
      <c r="AM720" s="3" t="s">
        <v>76</v>
      </c>
      <c r="AN720" s="39"/>
      <c r="AQ720" s="39"/>
      <c r="AS720" s="39"/>
    </row>
    <row r="721" spans="1:45" customFormat="1" ht="15" x14ac:dyDescent="0.25">
      <c r="A721" s="60"/>
      <c r="B721" s="51"/>
      <c r="C721" s="133" t="s">
        <v>77</v>
      </c>
      <c r="D721" s="133"/>
      <c r="E721" s="133"/>
      <c r="F721" s="53"/>
      <c r="G721" s="54"/>
      <c r="H721" s="54"/>
      <c r="I721" s="54"/>
      <c r="J721" s="63"/>
      <c r="K721" s="54"/>
      <c r="L721" s="57">
        <v>89.68</v>
      </c>
      <c r="M721" s="54"/>
      <c r="N721" s="59">
        <v>4014.98</v>
      </c>
      <c r="R721" s="124"/>
      <c r="S721" s="124"/>
      <c r="AF721" s="38"/>
      <c r="AG721" s="39"/>
      <c r="AH721" s="39"/>
      <c r="AL721" s="3" t="s">
        <v>77</v>
      </c>
      <c r="AN721" s="39"/>
      <c r="AQ721" s="39"/>
      <c r="AS721" s="39"/>
    </row>
    <row r="722" spans="1:45" customFormat="1" ht="22.5" x14ac:dyDescent="0.25">
      <c r="A722" s="60"/>
      <c r="B722" s="51" t="s">
        <v>402</v>
      </c>
      <c r="C722" s="133" t="s">
        <v>403</v>
      </c>
      <c r="D722" s="133"/>
      <c r="E722" s="133"/>
      <c r="F722" s="53" t="s">
        <v>80</v>
      </c>
      <c r="G722" s="61">
        <v>100</v>
      </c>
      <c r="H722" s="54"/>
      <c r="I722" s="61">
        <v>100</v>
      </c>
      <c r="J722" s="63"/>
      <c r="K722" s="54"/>
      <c r="L722" s="57">
        <v>89.68</v>
      </c>
      <c r="M722" s="54"/>
      <c r="N722" s="59">
        <v>4014.98</v>
      </c>
      <c r="R722" s="124"/>
      <c r="S722" s="124"/>
      <c r="AF722" s="38"/>
      <c r="AG722" s="39"/>
      <c r="AH722" s="39"/>
      <c r="AL722" s="3" t="s">
        <v>403</v>
      </c>
      <c r="AN722" s="39"/>
      <c r="AQ722" s="39"/>
      <c r="AS722" s="39"/>
    </row>
    <row r="723" spans="1:45" customFormat="1" ht="45" x14ac:dyDescent="0.25">
      <c r="A723" s="60"/>
      <c r="B723" s="51" t="s">
        <v>404</v>
      </c>
      <c r="C723" s="133" t="s">
        <v>405</v>
      </c>
      <c r="D723" s="133"/>
      <c r="E723" s="133"/>
      <c r="F723" s="53" t="s">
        <v>80</v>
      </c>
      <c r="G723" s="61">
        <v>49</v>
      </c>
      <c r="H723" s="58">
        <v>0.85</v>
      </c>
      <c r="I723" s="58">
        <v>41.65</v>
      </c>
      <c r="J723" s="63"/>
      <c r="K723" s="54"/>
      <c r="L723" s="57">
        <v>37.35</v>
      </c>
      <c r="M723" s="54"/>
      <c r="N723" s="59">
        <v>1672.24</v>
      </c>
      <c r="R723" s="124"/>
      <c r="S723" s="124"/>
      <c r="AF723" s="38"/>
      <c r="AG723" s="39"/>
      <c r="AH723" s="39"/>
      <c r="AL723" s="3" t="s">
        <v>405</v>
      </c>
      <c r="AN723" s="39"/>
      <c r="AQ723" s="39"/>
      <c r="AS723" s="39"/>
    </row>
    <row r="724" spans="1:45" customFormat="1" ht="15" x14ac:dyDescent="0.25">
      <c r="A724" s="72"/>
      <c r="B724" s="73"/>
      <c r="C724" s="135" t="s">
        <v>83</v>
      </c>
      <c r="D724" s="135"/>
      <c r="E724" s="135"/>
      <c r="F724" s="42"/>
      <c r="G724" s="43"/>
      <c r="H724" s="43"/>
      <c r="I724" s="43"/>
      <c r="J724" s="46"/>
      <c r="K724" s="43"/>
      <c r="L724" s="74">
        <v>323.56</v>
      </c>
      <c r="M724" s="66"/>
      <c r="N724" s="75">
        <v>10382.81</v>
      </c>
      <c r="R724" s="124"/>
      <c r="S724" s="124"/>
      <c r="AF724" s="38"/>
      <c r="AG724" s="39"/>
      <c r="AH724" s="39"/>
      <c r="AN724" s="39" t="s">
        <v>83</v>
      </c>
      <c r="AQ724" s="39"/>
      <c r="AS724" s="39"/>
    </row>
    <row r="725" spans="1:45" customFormat="1" ht="34.5" x14ac:dyDescent="0.25">
      <c r="A725" s="40" t="s">
        <v>426</v>
      </c>
      <c r="B725" s="41" t="s">
        <v>427</v>
      </c>
      <c r="C725" s="135" t="s">
        <v>428</v>
      </c>
      <c r="D725" s="135"/>
      <c r="E725" s="135"/>
      <c r="F725" s="42" t="s">
        <v>207</v>
      </c>
      <c r="G725" s="43">
        <v>0.09</v>
      </c>
      <c r="H725" s="44">
        <v>1</v>
      </c>
      <c r="I725" s="83">
        <v>0.09</v>
      </c>
      <c r="J725" s="46"/>
      <c r="K725" s="43"/>
      <c r="L725" s="46"/>
      <c r="M725" s="43"/>
      <c r="N725" s="47"/>
      <c r="R725" s="124"/>
      <c r="S725" s="124"/>
      <c r="AF725" s="38"/>
      <c r="AG725" s="39"/>
      <c r="AH725" s="39" t="s">
        <v>428</v>
      </c>
      <c r="AN725" s="39"/>
      <c r="AQ725" s="39"/>
      <c r="AS725" s="39"/>
    </row>
    <row r="726" spans="1:45" customFormat="1" ht="15" x14ac:dyDescent="0.25">
      <c r="A726" s="48"/>
      <c r="B726" s="49"/>
      <c r="C726" s="133" t="s">
        <v>429</v>
      </c>
      <c r="D726" s="133"/>
      <c r="E726" s="133"/>
      <c r="F726" s="133"/>
      <c r="G726" s="133"/>
      <c r="H726" s="133"/>
      <c r="I726" s="133"/>
      <c r="J726" s="133"/>
      <c r="K726" s="133"/>
      <c r="L726" s="133"/>
      <c r="M726" s="133"/>
      <c r="N726" s="137"/>
      <c r="R726" s="124"/>
      <c r="S726" s="124"/>
      <c r="AF726" s="38"/>
      <c r="AG726" s="39"/>
      <c r="AH726" s="39"/>
      <c r="AI726" s="3" t="s">
        <v>429</v>
      </c>
      <c r="AN726" s="39"/>
      <c r="AQ726" s="39"/>
      <c r="AS726" s="39"/>
    </row>
    <row r="727" spans="1:45" customFormat="1" ht="23.25" x14ac:dyDescent="0.25">
      <c r="A727" s="50"/>
      <c r="B727" s="51" t="s">
        <v>66</v>
      </c>
      <c r="C727" s="129" t="s">
        <v>67</v>
      </c>
      <c r="D727" s="129"/>
      <c r="E727" s="129"/>
      <c r="F727" s="129"/>
      <c r="G727" s="129"/>
      <c r="H727" s="129"/>
      <c r="I727" s="129"/>
      <c r="J727" s="129"/>
      <c r="K727" s="129"/>
      <c r="L727" s="129"/>
      <c r="M727" s="129"/>
      <c r="N727" s="136"/>
      <c r="R727" s="124"/>
      <c r="S727" s="124"/>
      <c r="AF727" s="38"/>
      <c r="AG727" s="39"/>
      <c r="AH727" s="39"/>
      <c r="AJ727" s="3" t="s">
        <v>67</v>
      </c>
      <c r="AN727" s="39"/>
      <c r="AQ727" s="39"/>
      <c r="AS727" s="39"/>
    </row>
    <row r="728" spans="1:45" customFormat="1" ht="68.25" x14ac:dyDescent="0.25">
      <c r="A728" s="50"/>
      <c r="B728" s="51" t="s">
        <v>68</v>
      </c>
      <c r="C728" s="129" t="s">
        <v>69</v>
      </c>
      <c r="D728" s="129"/>
      <c r="E728" s="129"/>
      <c r="F728" s="129"/>
      <c r="G728" s="129"/>
      <c r="H728" s="129"/>
      <c r="I728" s="129"/>
      <c r="J728" s="129"/>
      <c r="K728" s="129"/>
      <c r="L728" s="129"/>
      <c r="M728" s="129"/>
      <c r="N728" s="136"/>
      <c r="R728" s="124"/>
      <c r="S728" s="124"/>
      <c r="AF728" s="38"/>
      <c r="AG728" s="39"/>
      <c r="AH728" s="39"/>
      <c r="AJ728" s="3" t="s">
        <v>69</v>
      </c>
      <c r="AN728" s="39"/>
      <c r="AQ728" s="39"/>
      <c r="AS728" s="39"/>
    </row>
    <row r="729" spans="1:45" customFormat="1" ht="15" x14ac:dyDescent="0.25">
      <c r="A729" s="52"/>
      <c r="B729" s="51" t="s">
        <v>59</v>
      </c>
      <c r="C729" s="133" t="s">
        <v>87</v>
      </c>
      <c r="D729" s="133"/>
      <c r="E729" s="133"/>
      <c r="F729" s="53"/>
      <c r="G729" s="54"/>
      <c r="H729" s="54"/>
      <c r="I729" s="54"/>
      <c r="J729" s="57">
        <v>349.83</v>
      </c>
      <c r="K729" s="62">
        <v>1.3225</v>
      </c>
      <c r="L729" s="57">
        <v>41.64</v>
      </c>
      <c r="M729" s="58">
        <v>44.77</v>
      </c>
      <c r="N729" s="59">
        <v>1864.22</v>
      </c>
      <c r="R729" s="124"/>
      <c r="S729" s="124"/>
      <c r="AF729" s="38"/>
      <c r="AG729" s="39"/>
      <c r="AH729" s="39"/>
      <c r="AK729" s="3" t="s">
        <v>87</v>
      </c>
      <c r="AN729" s="39"/>
      <c r="AQ729" s="39"/>
      <c r="AS729" s="39"/>
    </row>
    <row r="730" spans="1:45" customFormat="1" ht="15" x14ac:dyDescent="0.25">
      <c r="A730" s="52"/>
      <c r="B730" s="51" t="s">
        <v>70</v>
      </c>
      <c r="C730" s="133" t="s">
        <v>71</v>
      </c>
      <c r="D730" s="133"/>
      <c r="E730" s="133"/>
      <c r="F730" s="53"/>
      <c r="G730" s="54"/>
      <c r="H730" s="54"/>
      <c r="I730" s="54"/>
      <c r="J730" s="57">
        <v>10.49</v>
      </c>
      <c r="K730" s="62">
        <v>1.4375</v>
      </c>
      <c r="L730" s="57">
        <v>1.36</v>
      </c>
      <c r="M730" s="58">
        <v>13.24</v>
      </c>
      <c r="N730" s="71">
        <v>18.010000000000002</v>
      </c>
      <c r="R730" s="124"/>
      <c r="S730" s="124"/>
      <c r="AF730" s="38"/>
      <c r="AG730" s="39"/>
      <c r="AH730" s="39"/>
      <c r="AK730" s="3" t="s">
        <v>71</v>
      </c>
      <c r="AN730" s="39"/>
      <c r="AQ730" s="39"/>
      <c r="AS730" s="39"/>
    </row>
    <row r="731" spans="1:45" customFormat="1" ht="15" x14ac:dyDescent="0.25">
      <c r="A731" s="52"/>
      <c r="B731" s="51" t="s">
        <v>72</v>
      </c>
      <c r="C731" s="133" t="s">
        <v>73</v>
      </c>
      <c r="D731" s="133"/>
      <c r="E731" s="133"/>
      <c r="F731" s="53"/>
      <c r="G731" s="54"/>
      <c r="H731" s="54"/>
      <c r="I731" s="54"/>
      <c r="J731" s="57">
        <v>2.0099999999999998</v>
      </c>
      <c r="K731" s="62">
        <v>1.4375</v>
      </c>
      <c r="L731" s="57">
        <v>0.26</v>
      </c>
      <c r="M731" s="58">
        <v>44.77</v>
      </c>
      <c r="N731" s="71">
        <v>11.64</v>
      </c>
      <c r="R731" s="124"/>
      <c r="S731" s="124"/>
      <c r="AF731" s="38"/>
      <c r="AG731" s="39"/>
      <c r="AH731" s="39"/>
      <c r="AK731" s="3" t="s">
        <v>73</v>
      </c>
      <c r="AN731" s="39"/>
      <c r="AQ731" s="39"/>
      <c r="AS731" s="39"/>
    </row>
    <row r="732" spans="1:45" customFormat="1" ht="15" x14ac:dyDescent="0.25">
      <c r="A732" s="52"/>
      <c r="B732" s="51" t="s">
        <v>88</v>
      </c>
      <c r="C732" s="133" t="s">
        <v>89</v>
      </c>
      <c r="D732" s="133"/>
      <c r="E732" s="133"/>
      <c r="F732" s="53"/>
      <c r="G732" s="54"/>
      <c r="H732" s="54"/>
      <c r="I732" s="54"/>
      <c r="J732" s="57">
        <v>280.3</v>
      </c>
      <c r="K732" s="54"/>
      <c r="L732" s="57">
        <v>25.23</v>
      </c>
      <c r="M732" s="58">
        <v>8.16</v>
      </c>
      <c r="N732" s="71">
        <v>205.88</v>
      </c>
      <c r="R732" s="124"/>
      <c r="S732" s="124"/>
      <c r="AF732" s="38"/>
      <c r="AG732" s="39"/>
      <c r="AH732" s="39"/>
      <c r="AK732" s="3" t="s">
        <v>89</v>
      </c>
      <c r="AN732" s="39"/>
      <c r="AQ732" s="39"/>
      <c r="AS732" s="39"/>
    </row>
    <row r="733" spans="1:45" customFormat="1" ht="15" x14ac:dyDescent="0.25">
      <c r="A733" s="60"/>
      <c r="B733" s="51"/>
      <c r="C733" s="133" t="s">
        <v>90</v>
      </c>
      <c r="D733" s="133"/>
      <c r="E733" s="133"/>
      <c r="F733" s="53" t="s">
        <v>75</v>
      </c>
      <c r="G733" s="61">
        <v>39</v>
      </c>
      <c r="H733" s="62">
        <v>1.3225</v>
      </c>
      <c r="I733" s="78">
        <v>4.6419750000000004</v>
      </c>
      <c r="J733" s="63"/>
      <c r="K733" s="54"/>
      <c r="L733" s="63"/>
      <c r="M733" s="54"/>
      <c r="N733" s="64"/>
      <c r="R733" s="124"/>
      <c r="S733" s="124"/>
      <c r="AF733" s="38"/>
      <c r="AG733" s="39"/>
      <c r="AH733" s="39"/>
      <c r="AL733" s="3" t="s">
        <v>90</v>
      </c>
      <c r="AN733" s="39"/>
      <c r="AQ733" s="39"/>
      <c r="AS733" s="39"/>
    </row>
    <row r="734" spans="1:45" customFormat="1" ht="15" x14ac:dyDescent="0.25">
      <c r="A734" s="60"/>
      <c r="B734" s="51"/>
      <c r="C734" s="133" t="s">
        <v>74</v>
      </c>
      <c r="D734" s="133"/>
      <c r="E734" s="133"/>
      <c r="F734" s="53" t="s">
        <v>75</v>
      </c>
      <c r="G734" s="58">
        <v>0.17</v>
      </c>
      <c r="H734" s="62">
        <v>1.4375</v>
      </c>
      <c r="I734" s="77">
        <v>2.1993800000000001E-2</v>
      </c>
      <c r="J734" s="63"/>
      <c r="K734" s="54"/>
      <c r="L734" s="63"/>
      <c r="M734" s="54"/>
      <c r="N734" s="64"/>
      <c r="R734" s="124"/>
      <c r="S734" s="124"/>
      <c r="AF734" s="38"/>
      <c r="AG734" s="39"/>
      <c r="AH734" s="39"/>
      <c r="AL734" s="3" t="s">
        <v>74</v>
      </c>
      <c r="AN734" s="39"/>
      <c r="AQ734" s="39"/>
      <c r="AS734" s="39"/>
    </row>
    <row r="735" spans="1:45" customFormat="1" ht="15" x14ac:dyDescent="0.25">
      <c r="A735" s="52"/>
      <c r="B735" s="51"/>
      <c r="C735" s="138" t="s">
        <v>76</v>
      </c>
      <c r="D735" s="138"/>
      <c r="E735" s="138"/>
      <c r="F735" s="65"/>
      <c r="G735" s="66"/>
      <c r="H735" s="66"/>
      <c r="I735" s="66"/>
      <c r="J735" s="68">
        <v>640.62</v>
      </c>
      <c r="K735" s="66"/>
      <c r="L735" s="68">
        <v>68.23</v>
      </c>
      <c r="M735" s="66"/>
      <c r="N735" s="69">
        <v>2088.11</v>
      </c>
      <c r="R735" s="124"/>
      <c r="S735" s="124"/>
      <c r="AF735" s="38"/>
      <c r="AG735" s="39"/>
      <c r="AH735" s="39"/>
      <c r="AM735" s="3" t="s">
        <v>76</v>
      </c>
      <c r="AN735" s="39"/>
      <c r="AQ735" s="39"/>
      <c r="AS735" s="39"/>
    </row>
    <row r="736" spans="1:45" customFormat="1" ht="15" x14ac:dyDescent="0.25">
      <c r="A736" s="60"/>
      <c r="B736" s="51"/>
      <c r="C736" s="133" t="s">
        <v>77</v>
      </c>
      <c r="D736" s="133"/>
      <c r="E736" s="133"/>
      <c r="F736" s="53"/>
      <c r="G736" s="54"/>
      <c r="H736" s="54"/>
      <c r="I736" s="54"/>
      <c r="J736" s="63"/>
      <c r="K736" s="54"/>
      <c r="L736" s="57">
        <v>41.9</v>
      </c>
      <c r="M736" s="54"/>
      <c r="N736" s="59">
        <v>1875.86</v>
      </c>
      <c r="R736" s="124"/>
      <c r="S736" s="124"/>
      <c r="AF736" s="38"/>
      <c r="AG736" s="39"/>
      <c r="AH736" s="39"/>
      <c r="AL736" s="3" t="s">
        <v>77</v>
      </c>
      <c r="AN736" s="39"/>
      <c r="AQ736" s="39"/>
      <c r="AS736" s="39"/>
    </row>
    <row r="737" spans="1:45" customFormat="1" ht="22.5" x14ac:dyDescent="0.25">
      <c r="A737" s="60"/>
      <c r="B737" s="51" t="s">
        <v>402</v>
      </c>
      <c r="C737" s="133" t="s">
        <v>403</v>
      </c>
      <c r="D737" s="133"/>
      <c r="E737" s="133"/>
      <c r="F737" s="53" t="s">
        <v>80</v>
      </c>
      <c r="G737" s="61">
        <v>100</v>
      </c>
      <c r="H737" s="54"/>
      <c r="I737" s="61">
        <v>100</v>
      </c>
      <c r="J737" s="63"/>
      <c r="K737" s="54"/>
      <c r="L737" s="57">
        <v>41.9</v>
      </c>
      <c r="M737" s="54"/>
      <c r="N737" s="59">
        <v>1875.86</v>
      </c>
      <c r="R737" s="124"/>
      <c r="S737" s="124"/>
      <c r="AF737" s="38"/>
      <c r="AG737" s="39"/>
      <c r="AH737" s="39"/>
      <c r="AL737" s="3" t="s">
        <v>403</v>
      </c>
      <c r="AN737" s="39"/>
      <c r="AQ737" s="39"/>
      <c r="AS737" s="39"/>
    </row>
    <row r="738" spans="1:45" customFormat="1" ht="45" x14ac:dyDescent="0.25">
      <c r="A738" s="60"/>
      <c r="B738" s="51" t="s">
        <v>404</v>
      </c>
      <c r="C738" s="133" t="s">
        <v>405</v>
      </c>
      <c r="D738" s="133"/>
      <c r="E738" s="133"/>
      <c r="F738" s="53" t="s">
        <v>80</v>
      </c>
      <c r="G738" s="61">
        <v>49</v>
      </c>
      <c r="H738" s="58">
        <v>0.85</v>
      </c>
      <c r="I738" s="58">
        <v>41.65</v>
      </c>
      <c r="J738" s="63"/>
      <c r="K738" s="54"/>
      <c r="L738" s="57">
        <v>17.45</v>
      </c>
      <c r="M738" s="54"/>
      <c r="N738" s="71">
        <v>781.3</v>
      </c>
      <c r="R738" s="124"/>
      <c r="S738" s="124"/>
      <c r="AF738" s="38"/>
      <c r="AG738" s="39"/>
      <c r="AH738" s="39"/>
      <c r="AL738" s="3" t="s">
        <v>405</v>
      </c>
      <c r="AN738" s="39"/>
      <c r="AQ738" s="39"/>
      <c r="AS738" s="39"/>
    </row>
    <row r="739" spans="1:45" customFormat="1" ht="15" x14ac:dyDescent="0.25">
      <c r="A739" s="72"/>
      <c r="B739" s="73"/>
      <c r="C739" s="135" t="s">
        <v>83</v>
      </c>
      <c r="D739" s="135"/>
      <c r="E739" s="135"/>
      <c r="F739" s="42"/>
      <c r="G739" s="43"/>
      <c r="H739" s="43"/>
      <c r="I739" s="43"/>
      <c r="J739" s="46"/>
      <c r="K739" s="43"/>
      <c r="L739" s="74">
        <v>127.58</v>
      </c>
      <c r="M739" s="66"/>
      <c r="N739" s="75">
        <v>4745.2700000000004</v>
      </c>
      <c r="R739" s="124"/>
      <c r="S739" s="124"/>
      <c r="AF739" s="38"/>
      <c r="AG739" s="39"/>
      <c r="AH739" s="39"/>
      <c r="AN739" s="39" t="s">
        <v>83</v>
      </c>
      <c r="AQ739" s="39"/>
      <c r="AS739" s="39"/>
    </row>
    <row r="740" spans="1:45" customFormat="1" ht="15" x14ac:dyDescent="0.25">
      <c r="A740" s="40" t="s">
        <v>430</v>
      </c>
      <c r="B740" s="41" t="s">
        <v>431</v>
      </c>
      <c r="C740" s="135" t="s">
        <v>432</v>
      </c>
      <c r="D740" s="135"/>
      <c r="E740" s="135"/>
      <c r="F740" s="42" t="s">
        <v>144</v>
      </c>
      <c r="G740" s="43">
        <v>5.6699999999999997E-3</v>
      </c>
      <c r="H740" s="44">
        <v>1</v>
      </c>
      <c r="I740" s="86">
        <v>5.6699999999999997E-3</v>
      </c>
      <c r="J740" s="82">
        <v>5019.7</v>
      </c>
      <c r="K740" s="43"/>
      <c r="L740" s="74">
        <v>28.46</v>
      </c>
      <c r="M740" s="83">
        <v>8.16</v>
      </c>
      <c r="N740" s="84">
        <v>232.23</v>
      </c>
      <c r="R740" s="124"/>
      <c r="S740" s="124"/>
      <c r="AF740" s="38"/>
      <c r="AG740" s="39"/>
      <c r="AH740" s="39" t="s">
        <v>432</v>
      </c>
      <c r="AN740" s="39"/>
      <c r="AQ740" s="39"/>
      <c r="AS740" s="39"/>
    </row>
    <row r="741" spans="1:45" customFormat="1" ht="15" x14ac:dyDescent="0.25">
      <c r="A741" s="72"/>
      <c r="B741" s="73"/>
      <c r="C741" s="133" t="s">
        <v>104</v>
      </c>
      <c r="D741" s="133"/>
      <c r="E741" s="133"/>
      <c r="F741" s="133"/>
      <c r="G741" s="133"/>
      <c r="H741" s="133"/>
      <c r="I741" s="133"/>
      <c r="J741" s="133"/>
      <c r="K741" s="133"/>
      <c r="L741" s="133"/>
      <c r="M741" s="133"/>
      <c r="N741" s="137"/>
      <c r="R741" s="124"/>
      <c r="S741" s="124"/>
      <c r="AF741" s="38"/>
      <c r="AG741" s="39"/>
      <c r="AH741" s="39"/>
      <c r="AN741" s="39"/>
      <c r="AO741" s="3" t="s">
        <v>104</v>
      </c>
      <c r="AQ741" s="39"/>
      <c r="AS741" s="39"/>
    </row>
    <row r="742" spans="1:45" customFormat="1" ht="15" x14ac:dyDescent="0.25">
      <c r="A742" s="72"/>
      <c r="B742" s="73"/>
      <c r="C742" s="135" t="s">
        <v>83</v>
      </c>
      <c r="D742" s="135"/>
      <c r="E742" s="135"/>
      <c r="F742" s="42"/>
      <c r="G742" s="43"/>
      <c r="H742" s="43"/>
      <c r="I742" s="43"/>
      <c r="J742" s="46"/>
      <c r="K742" s="43"/>
      <c r="L742" s="74">
        <v>28.46</v>
      </c>
      <c r="M742" s="66"/>
      <c r="N742" s="84">
        <v>232.23</v>
      </c>
      <c r="R742" s="124"/>
      <c r="S742" s="124"/>
      <c r="AF742" s="38"/>
      <c r="AG742" s="39"/>
      <c r="AH742" s="39"/>
      <c r="AN742" s="39" t="s">
        <v>83</v>
      </c>
      <c r="AQ742" s="39"/>
      <c r="AS742" s="39"/>
    </row>
    <row r="743" spans="1:45" customFormat="1" ht="0" hidden="1" customHeight="1" x14ac:dyDescent="0.25">
      <c r="A743" s="87"/>
      <c r="B743" s="88"/>
      <c r="C743" s="88"/>
      <c r="D743" s="88"/>
      <c r="E743" s="88"/>
      <c r="F743" s="89"/>
      <c r="G743" s="89"/>
      <c r="H743" s="89"/>
      <c r="I743" s="89"/>
      <c r="J743" s="90"/>
      <c r="K743" s="89"/>
      <c r="L743" s="90"/>
      <c r="M743" s="54"/>
      <c r="N743" s="90"/>
      <c r="R743" s="124"/>
      <c r="S743" s="124"/>
      <c r="AF743" s="38"/>
      <c r="AG743" s="39"/>
      <c r="AH743" s="39"/>
      <c r="AN743" s="39"/>
      <c r="AQ743" s="39"/>
      <c r="AS743" s="39"/>
    </row>
    <row r="744" spans="1:45" customFormat="1" ht="15" x14ac:dyDescent="0.25">
      <c r="A744" s="91"/>
      <c r="B744" s="92"/>
      <c r="C744" s="135" t="s">
        <v>433</v>
      </c>
      <c r="D744" s="135"/>
      <c r="E744" s="135"/>
      <c r="F744" s="135"/>
      <c r="G744" s="135"/>
      <c r="H744" s="135"/>
      <c r="I744" s="135"/>
      <c r="J744" s="135"/>
      <c r="K744" s="135"/>
      <c r="L744" s="93"/>
      <c r="M744" s="94"/>
      <c r="N744" s="95"/>
      <c r="R744" s="124"/>
      <c r="S744" s="124"/>
      <c r="AF744" s="38"/>
      <c r="AG744" s="39"/>
      <c r="AH744" s="39"/>
      <c r="AN744" s="39"/>
      <c r="AQ744" s="39" t="s">
        <v>433</v>
      </c>
      <c r="AS744" s="39"/>
    </row>
    <row r="745" spans="1:45" customFormat="1" ht="15" x14ac:dyDescent="0.25">
      <c r="A745" s="96"/>
      <c r="B745" s="51"/>
      <c r="C745" s="133" t="s">
        <v>250</v>
      </c>
      <c r="D745" s="133"/>
      <c r="E745" s="133"/>
      <c r="F745" s="133"/>
      <c r="G745" s="133"/>
      <c r="H745" s="133"/>
      <c r="I745" s="133"/>
      <c r="J745" s="133"/>
      <c r="K745" s="133"/>
      <c r="L745" s="97">
        <v>9196.5300000000007</v>
      </c>
      <c r="M745" s="98"/>
      <c r="N745" s="99"/>
      <c r="R745" s="124"/>
      <c r="S745" s="124"/>
      <c r="AF745" s="38"/>
      <c r="AG745" s="39"/>
      <c r="AH745" s="39"/>
      <c r="AN745" s="39"/>
      <c r="AQ745" s="39"/>
      <c r="AR745" s="3" t="s">
        <v>250</v>
      </c>
      <c r="AS745" s="39"/>
    </row>
    <row r="746" spans="1:45" customFormat="1" ht="15" x14ac:dyDescent="0.25">
      <c r="A746" s="96"/>
      <c r="B746" s="51"/>
      <c r="C746" s="133" t="s">
        <v>251</v>
      </c>
      <c r="D746" s="133"/>
      <c r="E746" s="133"/>
      <c r="F746" s="133"/>
      <c r="G746" s="133"/>
      <c r="H746" s="133"/>
      <c r="I746" s="133"/>
      <c r="J746" s="133"/>
      <c r="K746" s="133"/>
      <c r="L746" s="100"/>
      <c r="M746" s="98"/>
      <c r="N746" s="99"/>
      <c r="R746" s="124"/>
      <c r="S746" s="124"/>
      <c r="AF746" s="38"/>
      <c r="AG746" s="39"/>
      <c r="AH746" s="39"/>
      <c r="AN746" s="39"/>
      <c r="AQ746" s="39"/>
      <c r="AR746" s="3" t="s">
        <v>251</v>
      </c>
      <c r="AS746" s="39"/>
    </row>
    <row r="747" spans="1:45" customFormat="1" ht="15" x14ac:dyDescent="0.25">
      <c r="A747" s="96"/>
      <c r="B747" s="51"/>
      <c r="C747" s="133" t="s">
        <v>252</v>
      </c>
      <c r="D747" s="133"/>
      <c r="E747" s="133"/>
      <c r="F747" s="133"/>
      <c r="G747" s="133"/>
      <c r="H747" s="133"/>
      <c r="I747" s="133"/>
      <c r="J747" s="133"/>
      <c r="K747" s="133"/>
      <c r="L747" s="97">
        <v>1272.74</v>
      </c>
      <c r="M747" s="98"/>
      <c r="N747" s="99"/>
      <c r="R747" s="124"/>
      <c r="S747" s="124"/>
      <c r="AF747" s="38"/>
      <c r="AG747" s="39"/>
      <c r="AH747" s="39"/>
      <c r="AN747" s="39"/>
      <c r="AQ747" s="39"/>
      <c r="AR747" s="3" t="s">
        <v>252</v>
      </c>
      <c r="AS747" s="39"/>
    </row>
    <row r="748" spans="1:45" customFormat="1" ht="15" x14ac:dyDescent="0.25">
      <c r="A748" s="96"/>
      <c r="B748" s="51"/>
      <c r="C748" s="133" t="s">
        <v>253</v>
      </c>
      <c r="D748" s="133"/>
      <c r="E748" s="133"/>
      <c r="F748" s="133"/>
      <c r="G748" s="133"/>
      <c r="H748" s="133"/>
      <c r="I748" s="133"/>
      <c r="J748" s="133"/>
      <c r="K748" s="133"/>
      <c r="L748" s="101">
        <v>790.64</v>
      </c>
      <c r="M748" s="98"/>
      <c r="N748" s="99"/>
      <c r="R748" s="124"/>
      <c r="S748" s="124"/>
      <c r="AF748" s="38"/>
      <c r="AG748" s="39"/>
      <c r="AH748" s="39"/>
      <c r="AN748" s="39"/>
      <c r="AQ748" s="39"/>
      <c r="AR748" s="3" t="s">
        <v>253</v>
      </c>
      <c r="AS748" s="39"/>
    </row>
    <row r="749" spans="1:45" customFormat="1" ht="15" x14ac:dyDescent="0.25">
      <c r="A749" s="96"/>
      <c r="B749" s="51"/>
      <c r="C749" s="133" t="s">
        <v>254</v>
      </c>
      <c r="D749" s="133"/>
      <c r="E749" s="133"/>
      <c r="F749" s="133"/>
      <c r="G749" s="133"/>
      <c r="H749" s="133"/>
      <c r="I749" s="133"/>
      <c r="J749" s="133"/>
      <c r="K749" s="133"/>
      <c r="L749" s="101">
        <v>107.96</v>
      </c>
      <c r="M749" s="98"/>
      <c r="N749" s="99"/>
      <c r="R749" s="124"/>
      <c r="S749" s="124"/>
      <c r="AF749" s="38"/>
      <c r="AG749" s="39"/>
      <c r="AH749" s="39"/>
      <c r="AN749" s="39"/>
      <c r="AQ749" s="39"/>
      <c r="AR749" s="3" t="s">
        <v>254</v>
      </c>
      <c r="AS749" s="39"/>
    </row>
    <row r="750" spans="1:45" customFormat="1" ht="15" x14ac:dyDescent="0.25">
      <c r="A750" s="96"/>
      <c r="B750" s="51"/>
      <c r="C750" s="133" t="s">
        <v>255</v>
      </c>
      <c r="D750" s="133"/>
      <c r="E750" s="133"/>
      <c r="F750" s="133"/>
      <c r="G750" s="133"/>
      <c r="H750" s="133"/>
      <c r="I750" s="133"/>
      <c r="J750" s="133"/>
      <c r="K750" s="133"/>
      <c r="L750" s="97">
        <v>7133.15</v>
      </c>
      <c r="M750" s="98"/>
      <c r="N750" s="99"/>
      <c r="R750" s="124"/>
      <c r="S750" s="124"/>
      <c r="AF750" s="38"/>
      <c r="AG750" s="39"/>
      <c r="AH750" s="39"/>
      <c r="AN750" s="39"/>
      <c r="AQ750" s="39"/>
      <c r="AR750" s="3" t="s">
        <v>255</v>
      </c>
      <c r="AS750" s="39"/>
    </row>
    <row r="751" spans="1:45" customFormat="1" ht="15" x14ac:dyDescent="0.25">
      <c r="A751" s="96"/>
      <c r="B751" s="51"/>
      <c r="C751" s="133" t="s">
        <v>256</v>
      </c>
      <c r="D751" s="133"/>
      <c r="E751" s="133"/>
      <c r="F751" s="133"/>
      <c r="G751" s="133"/>
      <c r="H751" s="133"/>
      <c r="I751" s="133"/>
      <c r="J751" s="133"/>
      <c r="K751" s="133"/>
      <c r="L751" s="97">
        <v>11279.39</v>
      </c>
      <c r="M751" s="98"/>
      <c r="N751" s="99"/>
      <c r="R751" s="124"/>
      <c r="S751" s="124"/>
      <c r="AF751" s="38"/>
      <c r="AG751" s="39"/>
      <c r="AH751" s="39"/>
      <c r="AN751" s="39"/>
      <c r="AQ751" s="39"/>
      <c r="AR751" s="3" t="s">
        <v>256</v>
      </c>
      <c r="AS751" s="39"/>
    </row>
    <row r="752" spans="1:45" customFormat="1" ht="15" x14ac:dyDescent="0.25">
      <c r="A752" s="96"/>
      <c r="B752" s="51"/>
      <c r="C752" s="133" t="s">
        <v>251</v>
      </c>
      <c r="D752" s="133"/>
      <c r="E752" s="133"/>
      <c r="F752" s="133"/>
      <c r="G752" s="133"/>
      <c r="H752" s="133"/>
      <c r="I752" s="133"/>
      <c r="J752" s="133"/>
      <c r="K752" s="133"/>
      <c r="L752" s="100"/>
      <c r="M752" s="98"/>
      <c r="N752" s="99"/>
      <c r="R752" s="124"/>
      <c r="S752" s="124"/>
      <c r="AF752" s="38"/>
      <c r="AG752" s="39"/>
      <c r="AH752" s="39"/>
      <c r="AN752" s="39"/>
      <c r="AQ752" s="39"/>
      <c r="AR752" s="3" t="s">
        <v>251</v>
      </c>
      <c r="AS752" s="39"/>
    </row>
    <row r="753" spans="1:45" customFormat="1" ht="15" x14ac:dyDescent="0.25">
      <c r="A753" s="96"/>
      <c r="B753" s="51"/>
      <c r="C753" s="133" t="s">
        <v>310</v>
      </c>
      <c r="D753" s="133"/>
      <c r="E753" s="133"/>
      <c r="F753" s="133"/>
      <c r="G753" s="133"/>
      <c r="H753" s="133"/>
      <c r="I753" s="133"/>
      <c r="J753" s="133"/>
      <c r="K753" s="133"/>
      <c r="L753" s="97">
        <v>1272.74</v>
      </c>
      <c r="M753" s="98"/>
      <c r="N753" s="99"/>
      <c r="R753" s="124"/>
      <c r="S753" s="124"/>
      <c r="AF753" s="38"/>
      <c r="AG753" s="39"/>
      <c r="AH753" s="39"/>
      <c r="AN753" s="39"/>
      <c r="AQ753" s="39"/>
      <c r="AR753" s="3" t="s">
        <v>310</v>
      </c>
      <c r="AS753" s="39"/>
    </row>
    <row r="754" spans="1:45" customFormat="1" ht="15" x14ac:dyDescent="0.25">
      <c r="A754" s="96"/>
      <c r="B754" s="51"/>
      <c r="C754" s="133" t="s">
        <v>311</v>
      </c>
      <c r="D754" s="133"/>
      <c r="E754" s="133"/>
      <c r="F754" s="133"/>
      <c r="G754" s="133"/>
      <c r="H754" s="133"/>
      <c r="I754" s="133"/>
      <c r="J754" s="133"/>
      <c r="K754" s="133"/>
      <c r="L754" s="101">
        <v>790.64</v>
      </c>
      <c r="M754" s="98"/>
      <c r="N754" s="99"/>
      <c r="R754" s="124"/>
      <c r="S754" s="124"/>
      <c r="AF754" s="38"/>
      <c r="AG754" s="39"/>
      <c r="AH754" s="39"/>
      <c r="AN754" s="39"/>
      <c r="AQ754" s="39"/>
      <c r="AR754" s="3" t="s">
        <v>311</v>
      </c>
      <c r="AS754" s="39"/>
    </row>
    <row r="755" spans="1:45" customFormat="1" ht="15" x14ac:dyDescent="0.25">
      <c r="A755" s="96"/>
      <c r="B755" s="51"/>
      <c r="C755" s="133" t="s">
        <v>312</v>
      </c>
      <c r="D755" s="133"/>
      <c r="E755" s="133"/>
      <c r="F755" s="133"/>
      <c r="G755" s="133"/>
      <c r="H755" s="133"/>
      <c r="I755" s="133"/>
      <c r="J755" s="133"/>
      <c r="K755" s="133"/>
      <c r="L755" s="101">
        <v>107.96</v>
      </c>
      <c r="M755" s="98"/>
      <c r="N755" s="99"/>
      <c r="R755" s="124"/>
      <c r="S755" s="124"/>
      <c r="AF755" s="38"/>
      <c r="AG755" s="39"/>
      <c r="AH755" s="39"/>
      <c r="AN755" s="39"/>
      <c r="AQ755" s="39"/>
      <c r="AR755" s="3" t="s">
        <v>312</v>
      </c>
      <c r="AS755" s="39"/>
    </row>
    <row r="756" spans="1:45" customFormat="1" ht="15" x14ac:dyDescent="0.25">
      <c r="A756" s="96"/>
      <c r="B756" s="51"/>
      <c r="C756" s="133" t="s">
        <v>313</v>
      </c>
      <c r="D756" s="133"/>
      <c r="E756" s="133"/>
      <c r="F756" s="133"/>
      <c r="G756" s="133"/>
      <c r="H756" s="133"/>
      <c r="I756" s="133"/>
      <c r="J756" s="133"/>
      <c r="K756" s="133"/>
      <c r="L756" s="97">
        <v>7133.15</v>
      </c>
      <c r="M756" s="98"/>
      <c r="N756" s="99"/>
      <c r="R756" s="124"/>
      <c r="S756" s="124"/>
      <c r="AF756" s="38"/>
      <c r="AG756" s="39"/>
      <c r="AH756" s="39"/>
      <c r="AN756" s="39"/>
      <c r="AQ756" s="39"/>
      <c r="AR756" s="3" t="s">
        <v>313</v>
      </c>
      <c r="AS756" s="39"/>
    </row>
    <row r="757" spans="1:45" customFormat="1" ht="15" x14ac:dyDescent="0.25">
      <c r="A757" s="96"/>
      <c r="B757" s="51"/>
      <c r="C757" s="133" t="s">
        <v>314</v>
      </c>
      <c r="D757" s="133"/>
      <c r="E757" s="133"/>
      <c r="F757" s="133"/>
      <c r="G757" s="133"/>
      <c r="H757" s="133"/>
      <c r="I757" s="133"/>
      <c r="J757" s="133"/>
      <c r="K757" s="133"/>
      <c r="L757" s="97">
        <v>1416.79</v>
      </c>
      <c r="M757" s="98"/>
      <c r="N757" s="99"/>
      <c r="R757" s="124"/>
      <c r="S757" s="124"/>
      <c r="AF757" s="38"/>
      <c r="AG757" s="39"/>
      <c r="AH757" s="39"/>
      <c r="AN757" s="39"/>
      <c r="AQ757" s="39"/>
      <c r="AR757" s="3" t="s">
        <v>314</v>
      </c>
      <c r="AS757" s="39"/>
    </row>
    <row r="758" spans="1:45" customFormat="1" ht="15" x14ac:dyDescent="0.25">
      <c r="A758" s="96"/>
      <c r="B758" s="51"/>
      <c r="C758" s="133" t="s">
        <v>315</v>
      </c>
      <c r="D758" s="133"/>
      <c r="E758" s="133"/>
      <c r="F758" s="133"/>
      <c r="G758" s="133"/>
      <c r="H758" s="133"/>
      <c r="I758" s="133"/>
      <c r="J758" s="133"/>
      <c r="K758" s="133"/>
      <c r="L758" s="101">
        <v>666.07</v>
      </c>
      <c r="M758" s="98"/>
      <c r="N758" s="99"/>
      <c r="R758" s="124"/>
      <c r="S758" s="124"/>
      <c r="AF758" s="38"/>
      <c r="AG758" s="39"/>
      <c r="AH758" s="39"/>
      <c r="AN758" s="39"/>
      <c r="AQ758" s="39"/>
      <c r="AR758" s="3" t="s">
        <v>315</v>
      </c>
      <c r="AS758" s="39"/>
    </row>
    <row r="759" spans="1:45" customFormat="1" ht="15" x14ac:dyDescent="0.25">
      <c r="A759" s="96"/>
      <c r="B759" s="51"/>
      <c r="C759" s="133" t="s">
        <v>266</v>
      </c>
      <c r="D759" s="133"/>
      <c r="E759" s="133"/>
      <c r="F759" s="133"/>
      <c r="G759" s="133"/>
      <c r="H759" s="133"/>
      <c r="I759" s="133"/>
      <c r="J759" s="133"/>
      <c r="K759" s="133"/>
      <c r="L759" s="97">
        <v>1380.7</v>
      </c>
      <c r="M759" s="98"/>
      <c r="N759" s="99"/>
      <c r="R759" s="124"/>
      <c r="S759" s="124"/>
      <c r="AF759" s="38"/>
      <c r="AG759" s="39"/>
      <c r="AH759" s="39"/>
      <c r="AN759" s="39"/>
      <c r="AQ759" s="39"/>
      <c r="AR759" s="3" t="s">
        <v>266</v>
      </c>
      <c r="AS759" s="39"/>
    </row>
    <row r="760" spans="1:45" customFormat="1" ht="15" x14ac:dyDescent="0.25">
      <c r="A760" s="96"/>
      <c r="B760" s="51"/>
      <c r="C760" s="133" t="s">
        <v>267</v>
      </c>
      <c r="D760" s="133"/>
      <c r="E760" s="133"/>
      <c r="F760" s="133"/>
      <c r="G760" s="133"/>
      <c r="H760" s="133"/>
      <c r="I760" s="133"/>
      <c r="J760" s="133"/>
      <c r="K760" s="133"/>
      <c r="L760" s="97">
        <v>1416.79</v>
      </c>
      <c r="M760" s="98"/>
      <c r="N760" s="99"/>
      <c r="R760" s="124"/>
      <c r="S760" s="124"/>
      <c r="AF760" s="38"/>
      <c r="AG760" s="39"/>
      <c r="AH760" s="39"/>
      <c r="AN760" s="39"/>
      <c r="AQ760" s="39"/>
      <c r="AR760" s="3" t="s">
        <v>267</v>
      </c>
      <c r="AS760" s="39"/>
    </row>
    <row r="761" spans="1:45" customFormat="1" ht="15" x14ac:dyDescent="0.25">
      <c r="A761" s="96"/>
      <c r="B761" s="51"/>
      <c r="C761" s="133" t="s">
        <v>268</v>
      </c>
      <c r="D761" s="133"/>
      <c r="E761" s="133"/>
      <c r="F761" s="133"/>
      <c r="G761" s="133"/>
      <c r="H761" s="133"/>
      <c r="I761" s="133"/>
      <c r="J761" s="133"/>
      <c r="K761" s="133"/>
      <c r="L761" s="101">
        <v>666.07</v>
      </c>
      <c r="M761" s="98"/>
      <c r="N761" s="99"/>
      <c r="R761" s="124"/>
      <c r="S761" s="124"/>
      <c r="AF761" s="38"/>
      <c r="AG761" s="39"/>
      <c r="AH761" s="39"/>
      <c r="AN761" s="39"/>
      <c r="AQ761" s="39"/>
      <c r="AR761" s="3" t="s">
        <v>268</v>
      </c>
      <c r="AS761" s="39"/>
    </row>
    <row r="762" spans="1:45" customFormat="1" ht="15" x14ac:dyDescent="0.25">
      <c r="A762" s="96"/>
      <c r="B762" s="102"/>
      <c r="C762" s="134" t="s">
        <v>434</v>
      </c>
      <c r="D762" s="134"/>
      <c r="E762" s="134"/>
      <c r="F762" s="134"/>
      <c r="G762" s="134"/>
      <c r="H762" s="134"/>
      <c r="I762" s="134"/>
      <c r="J762" s="134"/>
      <c r="K762" s="134"/>
      <c r="L762" s="103">
        <v>11279.39</v>
      </c>
      <c r="M762" s="104"/>
      <c r="N762" s="105"/>
      <c r="R762" s="124"/>
      <c r="S762" s="124"/>
      <c r="AF762" s="38"/>
      <c r="AG762" s="39"/>
      <c r="AH762" s="39"/>
      <c r="AN762" s="39"/>
      <c r="AQ762" s="39"/>
      <c r="AS762" s="39" t="s">
        <v>434</v>
      </c>
    </row>
    <row r="763" spans="1:45" customFormat="1" ht="15" x14ac:dyDescent="0.25">
      <c r="A763" s="142" t="s">
        <v>435</v>
      </c>
      <c r="B763" s="143"/>
      <c r="C763" s="143"/>
      <c r="D763" s="143"/>
      <c r="E763" s="143"/>
      <c r="F763" s="143"/>
      <c r="G763" s="143"/>
      <c r="H763" s="143"/>
      <c r="I763" s="143"/>
      <c r="J763" s="143"/>
      <c r="K763" s="143"/>
      <c r="L763" s="143"/>
      <c r="M763" s="143"/>
      <c r="N763" s="144"/>
      <c r="R763" s="124"/>
      <c r="S763" s="124"/>
      <c r="AF763" s="38" t="s">
        <v>435</v>
      </c>
      <c r="AG763" s="39"/>
      <c r="AH763" s="39"/>
      <c r="AN763" s="39"/>
      <c r="AQ763" s="39"/>
      <c r="AS763" s="39"/>
    </row>
    <row r="764" spans="1:45" customFormat="1" ht="15" x14ac:dyDescent="0.25">
      <c r="A764" s="40" t="s">
        <v>436</v>
      </c>
      <c r="B764" s="41" t="s">
        <v>437</v>
      </c>
      <c r="C764" s="135" t="s">
        <v>438</v>
      </c>
      <c r="D764" s="135"/>
      <c r="E764" s="135"/>
      <c r="F764" s="42" t="s">
        <v>207</v>
      </c>
      <c r="G764" s="43">
        <v>0.53800000000000003</v>
      </c>
      <c r="H764" s="44">
        <v>1</v>
      </c>
      <c r="I764" s="45">
        <v>0.53800000000000003</v>
      </c>
      <c r="J764" s="46"/>
      <c r="K764" s="43"/>
      <c r="L764" s="46"/>
      <c r="M764" s="43"/>
      <c r="N764" s="47"/>
      <c r="R764" s="124"/>
      <c r="S764" s="124"/>
      <c r="AF764" s="38"/>
      <c r="AG764" s="39"/>
      <c r="AH764" s="39" t="s">
        <v>438</v>
      </c>
      <c r="AN764" s="39"/>
      <c r="AQ764" s="39"/>
      <c r="AS764" s="39"/>
    </row>
    <row r="765" spans="1:45" customFormat="1" ht="15" x14ac:dyDescent="0.25">
      <c r="A765" s="48"/>
      <c r="B765" s="49"/>
      <c r="C765" s="133" t="s">
        <v>439</v>
      </c>
      <c r="D765" s="133"/>
      <c r="E765" s="133"/>
      <c r="F765" s="133"/>
      <c r="G765" s="133"/>
      <c r="H765" s="133"/>
      <c r="I765" s="133"/>
      <c r="J765" s="133"/>
      <c r="K765" s="133"/>
      <c r="L765" s="133"/>
      <c r="M765" s="133"/>
      <c r="N765" s="137"/>
      <c r="R765" s="124"/>
      <c r="S765" s="124"/>
      <c r="AF765" s="38"/>
      <c r="AG765" s="39"/>
      <c r="AH765" s="39"/>
      <c r="AI765" s="3" t="s">
        <v>439</v>
      </c>
      <c r="AN765" s="39"/>
      <c r="AQ765" s="39"/>
      <c r="AS765" s="39"/>
    </row>
    <row r="766" spans="1:45" customFormat="1" ht="23.25" x14ac:dyDescent="0.25">
      <c r="A766" s="50"/>
      <c r="B766" s="51" t="s">
        <v>66</v>
      </c>
      <c r="C766" s="129" t="s">
        <v>67</v>
      </c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36"/>
      <c r="R766" s="124"/>
      <c r="S766" s="124"/>
      <c r="AF766" s="38"/>
      <c r="AG766" s="39"/>
      <c r="AH766" s="39"/>
      <c r="AJ766" s="3" t="s">
        <v>67</v>
      </c>
      <c r="AN766" s="39"/>
      <c r="AQ766" s="39"/>
      <c r="AS766" s="39"/>
    </row>
    <row r="767" spans="1:45" customFormat="1" ht="68.25" x14ac:dyDescent="0.25">
      <c r="A767" s="50"/>
      <c r="B767" s="51" t="s">
        <v>68</v>
      </c>
      <c r="C767" s="129" t="s">
        <v>69</v>
      </c>
      <c r="D767" s="129"/>
      <c r="E767" s="129"/>
      <c r="F767" s="129"/>
      <c r="G767" s="129"/>
      <c r="H767" s="129"/>
      <c r="I767" s="129"/>
      <c r="J767" s="129"/>
      <c r="K767" s="129"/>
      <c r="L767" s="129"/>
      <c r="M767" s="129"/>
      <c r="N767" s="136"/>
      <c r="R767" s="124"/>
      <c r="S767" s="124"/>
      <c r="AF767" s="38"/>
      <c r="AG767" s="39"/>
      <c r="AH767" s="39"/>
      <c r="AJ767" s="3" t="s">
        <v>69</v>
      </c>
      <c r="AN767" s="39"/>
      <c r="AQ767" s="39"/>
      <c r="AS767" s="39"/>
    </row>
    <row r="768" spans="1:45" customFormat="1" ht="15" x14ac:dyDescent="0.25">
      <c r="A768" s="52"/>
      <c r="B768" s="51" t="s">
        <v>59</v>
      </c>
      <c r="C768" s="133" t="s">
        <v>87</v>
      </c>
      <c r="D768" s="133"/>
      <c r="E768" s="133"/>
      <c r="F768" s="53"/>
      <c r="G768" s="54"/>
      <c r="H768" s="54"/>
      <c r="I768" s="54"/>
      <c r="J768" s="57">
        <v>57.07</v>
      </c>
      <c r="K768" s="62">
        <v>1.3225</v>
      </c>
      <c r="L768" s="57">
        <v>40.61</v>
      </c>
      <c r="M768" s="58">
        <v>44.77</v>
      </c>
      <c r="N768" s="59">
        <v>1818.11</v>
      </c>
      <c r="R768" s="124"/>
      <c r="S768" s="124"/>
      <c r="AF768" s="38"/>
      <c r="AG768" s="39"/>
      <c r="AH768" s="39"/>
      <c r="AK768" s="3" t="s">
        <v>87</v>
      </c>
      <c r="AN768" s="39"/>
      <c r="AQ768" s="39"/>
      <c r="AS768" s="39"/>
    </row>
    <row r="769" spans="1:45" customFormat="1" ht="15" x14ac:dyDescent="0.25">
      <c r="A769" s="52"/>
      <c r="B769" s="51" t="s">
        <v>70</v>
      </c>
      <c r="C769" s="133" t="s">
        <v>71</v>
      </c>
      <c r="D769" s="133"/>
      <c r="E769" s="133"/>
      <c r="F769" s="53"/>
      <c r="G769" s="54"/>
      <c r="H769" s="54"/>
      <c r="I769" s="54"/>
      <c r="J769" s="57">
        <v>87.45</v>
      </c>
      <c r="K769" s="62">
        <v>1.4375</v>
      </c>
      <c r="L769" s="57">
        <v>67.63</v>
      </c>
      <c r="M769" s="58">
        <v>13.24</v>
      </c>
      <c r="N769" s="71">
        <v>895.42</v>
      </c>
      <c r="R769" s="124"/>
      <c r="S769" s="124"/>
      <c r="AF769" s="38"/>
      <c r="AG769" s="39"/>
      <c r="AH769" s="39"/>
      <c r="AK769" s="3" t="s">
        <v>71</v>
      </c>
      <c r="AN769" s="39"/>
      <c r="AQ769" s="39"/>
      <c r="AS769" s="39"/>
    </row>
    <row r="770" spans="1:45" customFormat="1" ht="15" x14ac:dyDescent="0.25">
      <c r="A770" s="52"/>
      <c r="B770" s="51" t="s">
        <v>72</v>
      </c>
      <c r="C770" s="133" t="s">
        <v>73</v>
      </c>
      <c r="D770" s="133"/>
      <c r="E770" s="133"/>
      <c r="F770" s="53"/>
      <c r="G770" s="54"/>
      <c r="H770" s="54"/>
      <c r="I770" s="54"/>
      <c r="J770" s="57">
        <v>8.86</v>
      </c>
      <c r="K770" s="62">
        <v>1.4375</v>
      </c>
      <c r="L770" s="57">
        <v>6.85</v>
      </c>
      <c r="M770" s="58">
        <v>44.77</v>
      </c>
      <c r="N770" s="71">
        <v>306.67</v>
      </c>
      <c r="R770" s="124"/>
      <c r="S770" s="124"/>
      <c r="AF770" s="38"/>
      <c r="AG770" s="39"/>
      <c r="AH770" s="39"/>
      <c r="AK770" s="3" t="s">
        <v>73</v>
      </c>
      <c r="AN770" s="39"/>
      <c r="AQ770" s="39"/>
      <c r="AS770" s="39"/>
    </row>
    <row r="771" spans="1:45" customFormat="1" ht="15" x14ac:dyDescent="0.25">
      <c r="A771" s="52"/>
      <c r="B771" s="51" t="s">
        <v>88</v>
      </c>
      <c r="C771" s="133" t="s">
        <v>89</v>
      </c>
      <c r="D771" s="133"/>
      <c r="E771" s="133"/>
      <c r="F771" s="53"/>
      <c r="G771" s="54"/>
      <c r="H771" s="54"/>
      <c r="I771" s="54"/>
      <c r="J771" s="57">
        <v>0.54</v>
      </c>
      <c r="K771" s="54"/>
      <c r="L771" s="57">
        <v>0.28999999999999998</v>
      </c>
      <c r="M771" s="58">
        <v>8.16</v>
      </c>
      <c r="N771" s="71">
        <v>2.37</v>
      </c>
      <c r="R771" s="124"/>
      <c r="S771" s="124"/>
      <c r="AF771" s="38"/>
      <c r="AG771" s="39"/>
      <c r="AH771" s="39"/>
      <c r="AK771" s="3" t="s">
        <v>89</v>
      </c>
      <c r="AN771" s="39"/>
      <c r="AQ771" s="39"/>
      <c r="AS771" s="39"/>
    </row>
    <row r="772" spans="1:45" customFormat="1" ht="15" x14ac:dyDescent="0.25">
      <c r="A772" s="60"/>
      <c r="B772" s="51"/>
      <c r="C772" s="133" t="s">
        <v>90</v>
      </c>
      <c r="D772" s="133"/>
      <c r="E772" s="133"/>
      <c r="F772" s="53" t="s">
        <v>75</v>
      </c>
      <c r="G772" s="58">
        <v>6.81</v>
      </c>
      <c r="H772" s="62">
        <v>1.3225</v>
      </c>
      <c r="I772" s="77">
        <v>4.8453491</v>
      </c>
      <c r="J772" s="63"/>
      <c r="K772" s="54"/>
      <c r="L772" s="63"/>
      <c r="M772" s="54"/>
      <c r="N772" s="64"/>
      <c r="R772" s="124"/>
      <c r="S772" s="124"/>
      <c r="AF772" s="38"/>
      <c r="AG772" s="39"/>
      <c r="AH772" s="39"/>
      <c r="AL772" s="3" t="s">
        <v>90</v>
      </c>
      <c r="AN772" s="39"/>
      <c r="AQ772" s="39"/>
      <c r="AS772" s="39"/>
    </row>
    <row r="773" spans="1:45" customFormat="1" ht="15" x14ac:dyDescent="0.25">
      <c r="A773" s="60"/>
      <c r="B773" s="51"/>
      <c r="C773" s="133" t="s">
        <v>74</v>
      </c>
      <c r="D773" s="133"/>
      <c r="E773" s="133"/>
      <c r="F773" s="53" t="s">
        <v>75</v>
      </c>
      <c r="G773" s="58">
        <v>0.88</v>
      </c>
      <c r="H773" s="62">
        <v>1.4375</v>
      </c>
      <c r="I773" s="80">
        <v>0.68057000000000001</v>
      </c>
      <c r="J773" s="63"/>
      <c r="K773" s="54"/>
      <c r="L773" s="63"/>
      <c r="M773" s="54"/>
      <c r="N773" s="64"/>
      <c r="R773" s="124"/>
      <c r="S773" s="124"/>
      <c r="AF773" s="38"/>
      <c r="AG773" s="39"/>
      <c r="AH773" s="39"/>
      <c r="AL773" s="3" t="s">
        <v>74</v>
      </c>
      <c r="AN773" s="39"/>
      <c r="AQ773" s="39"/>
      <c r="AS773" s="39"/>
    </row>
    <row r="774" spans="1:45" customFormat="1" ht="15" x14ac:dyDescent="0.25">
      <c r="A774" s="52"/>
      <c r="B774" s="51"/>
      <c r="C774" s="138" t="s">
        <v>76</v>
      </c>
      <c r="D774" s="138"/>
      <c r="E774" s="138"/>
      <c r="F774" s="65"/>
      <c r="G774" s="66"/>
      <c r="H774" s="66"/>
      <c r="I774" s="66"/>
      <c r="J774" s="68">
        <v>145.06</v>
      </c>
      <c r="K774" s="66"/>
      <c r="L774" s="68">
        <v>108.53</v>
      </c>
      <c r="M774" s="66"/>
      <c r="N774" s="69">
        <v>2715.9</v>
      </c>
      <c r="R774" s="124"/>
      <c r="S774" s="124"/>
      <c r="AF774" s="38"/>
      <c r="AG774" s="39"/>
      <c r="AH774" s="39"/>
      <c r="AM774" s="3" t="s">
        <v>76</v>
      </c>
      <c r="AN774" s="39"/>
      <c r="AQ774" s="39"/>
      <c r="AS774" s="39"/>
    </row>
    <row r="775" spans="1:45" customFormat="1" ht="15" x14ac:dyDescent="0.25">
      <c r="A775" s="60"/>
      <c r="B775" s="51"/>
      <c r="C775" s="133" t="s">
        <v>77</v>
      </c>
      <c r="D775" s="133"/>
      <c r="E775" s="133"/>
      <c r="F775" s="53"/>
      <c r="G775" s="54"/>
      <c r="H775" s="54"/>
      <c r="I775" s="54"/>
      <c r="J775" s="63"/>
      <c r="K775" s="54"/>
      <c r="L775" s="57">
        <v>47.46</v>
      </c>
      <c r="M775" s="54"/>
      <c r="N775" s="59">
        <v>2124.7800000000002</v>
      </c>
      <c r="R775" s="124"/>
      <c r="S775" s="124"/>
      <c r="AF775" s="38"/>
      <c r="AG775" s="39"/>
      <c r="AH775" s="39"/>
      <c r="AL775" s="3" t="s">
        <v>77</v>
      </c>
      <c r="AN775" s="39"/>
      <c r="AQ775" s="39"/>
      <c r="AS775" s="39"/>
    </row>
    <row r="776" spans="1:45" customFormat="1" ht="22.5" x14ac:dyDescent="0.25">
      <c r="A776" s="60"/>
      <c r="B776" s="51" t="s">
        <v>440</v>
      </c>
      <c r="C776" s="133" t="s">
        <v>441</v>
      </c>
      <c r="D776" s="133"/>
      <c r="E776" s="133"/>
      <c r="F776" s="53" t="s">
        <v>80</v>
      </c>
      <c r="G776" s="61">
        <v>112</v>
      </c>
      <c r="H776" s="54"/>
      <c r="I776" s="61">
        <v>112</v>
      </c>
      <c r="J776" s="63"/>
      <c r="K776" s="54"/>
      <c r="L776" s="57">
        <v>53.16</v>
      </c>
      <c r="M776" s="54"/>
      <c r="N776" s="59">
        <v>2379.75</v>
      </c>
      <c r="R776" s="124"/>
      <c r="S776" s="124"/>
      <c r="AF776" s="38"/>
      <c r="AG776" s="39"/>
      <c r="AH776" s="39"/>
      <c r="AL776" s="3" t="s">
        <v>441</v>
      </c>
      <c r="AN776" s="39"/>
      <c r="AQ776" s="39"/>
      <c r="AS776" s="39"/>
    </row>
    <row r="777" spans="1:45" customFormat="1" ht="45" x14ac:dyDescent="0.25">
      <c r="A777" s="60"/>
      <c r="B777" s="51" t="s">
        <v>442</v>
      </c>
      <c r="C777" s="133" t="s">
        <v>443</v>
      </c>
      <c r="D777" s="133"/>
      <c r="E777" s="133"/>
      <c r="F777" s="53" t="s">
        <v>80</v>
      </c>
      <c r="G777" s="61">
        <v>65</v>
      </c>
      <c r="H777" s="58">
        <v>0.85</v>
      </c>
      <c r="I777" s="58">
        <v>55.25</v>
      </c>
      <c r="J777" s="63"/>
      <c r="K777" s="54"/>
      <c r="L777" s="57">
        <v>26.22</v>
      </c>
      <c r="M777" s="54"/>
      <c r="N777" s="59">
        <v>1173.94</v>
      </c>
      <c r="R777" s="124"/>
      <c r="S777" s="124"/>
      <c r="AF777" s="38"/>
      <c r="AG777" s="39"/>
      <c r="AH777" s="39"/>
      <c r="AL777" s="3" t="s">
        <v>443</v>
      </c>
      <c r="AN777" s="39"/>
      <c r="AQ777" s="39"/>
      <c r="AS777" s="39"/>
    </row>
    <row r="778" spans="1:45" customFormat="1" ht="15" x14ac:dyDescent="0.25">
      <c r="A778" s="72"/>
      <c r="B778" s="73"/>
      <c r="C778" s="135" t="s">
        <v>83</v>
      </c>
      <c r="D778" s="135"/>
      <c r="E778" s="135"/>
      <c r="F778" s="42"/>
      <c r="G778" s="43"/>
      <c r="H778" s="43"/>
      <c r="I778" s="43"/>
      <c r="J778" s="46"/>
      <c r="K778" s="43"/>
      <c r="L778" s="74">
        <v>187.91</v>
      </c>
      <c r="M778" s="66"/>
      <c r="N778" s="75">
        <v>6269.59</v>
      </c>
      <c r="R778" s="124"/>
      <c r="S778" s="124"/>
      <c r="AF778" s="38"/>
      <c r="AG778" s="39"/>
      <c r="AH778" s="39"/>
      <c r="AN778" s="39" t="s">
        <v>83</v>
      </c>
      <c r="AQ778" s="39"/>
      <c r="AS778" s="39"/>
    </row>
    <row r="779" spans="1:45" customFormat="1" ht="22.5" x14ac:dyDescent="0.25">
      <c r="A779" s="40" t="s">
        <v>444</v>
      </c>
      <c r="B779" s="41" t="s">
        <v>445</v>
      </c>
      <c r="C779" s="135" t="s">
        <v>446</v>
      </c>
      <c r="D779" s="135"/>
      <c r="E779" s="135"/>
      <c r="F779" s="42" t="s">
        <v>103</v>
      </c>
      <c r="G779" s="43">
        <v>2.7437999999999998</v>
      </c>
      <c r="H779" s="44">
        <v>1</v>
      </c>
      <c r="I779" s="76">
        <v>2.7437999999999998</v>
      </c>
      <c r="J779" s="74">
        <v>348.29</v>
      </c>
      <c r="K779" s="43"/>
      <c r="L779" s="74">
        <v>955.64</v>
      </c>
      <c r="M779" s="83">
        <v>8.16</v>
      </c>
      <c r="N779" s="75">
        <v>7798.02</v>
      </c>
      <c r="R779" s="124"/>
      <c r="S779" s="124"/>
      <c r="AF779" s="38"/>
      <c r="AG779" s="39"/>
      <c r="AH779" s="39" t="s">
        <v>446</v>
      </c>
      <c r="AN779" s="39"/>
      <c r="AQ779" s="39"/>
      <c r="AS779" s="39"/>
    </row>
    <row r="780" spans="1:45" customFormat="1" ht="15" x14ac:dyDescent="0.25">
      <c r="A780" s="72"/>
      <c r="B780" s="73"/>
      <c r="C780" s="133" t="s">
        <v>104</v>
      </c>
      <c r="D780" s="133"/>
      <c r="E780" s="133"/>
      <c r="F780" s="133"/>
      <c r="G780" s="133"/>
      <c r="H780" s="133"/>
      <c r="I780" s="133"/>
      <c r="J780" s="133"/>
      <c r="K780" s="133"/>
      <c r="L780" s="133"/>
      <c r="M780" s="133"/>
      <c r="N780" s="137"/>
      <c r="R780" s="124"/>
      <c r="S780" s="124"/>
      <c r="AF780" s="38"/>
      <c r="AG780" s="39"/>
      <c r="AH780" s="39"/>
      <c r="AN780" s="39"/>
      <c r="AO780" s="3" t="s">
        <v>104</v>
      </c>
      <c r="AQ780" s="39"/>
      <c r="AS780" s="39"/>
    </row>
    <row r="781" spans="1:45" customFormat="1" ht="15" x14ac:dyDescent="0.25">
      <c r="A781" s="48"/>
      <c r="B781" s="49"/>
      <c r="C781" s="133" t="s">
        <v>447</v>
      </c>
      <c r="D781" s="133"/>
      <c r="E781" s="133"/>
      <c r="F781" s="133"/>
      <c r="G781" s="133"/>
      <c r="H781" s="133"/>
      <c r="I781" s="133"/>
      <c r="J781" s="133"/>
      <c r="K781" s="133"/>
      <c r="L781" s="133"/>
      <c r="M781" s="133"/>
      <c r="N781" s="137"/>
      <c r="R781" s="124"/>
      <c r="S781" s="124"/>
      <c r="AF781" s="38"/>
      <c r="AG781" s="39"/>
      <c r="AH781" s="39"/>
      <c r="AN781" s="39"/>
      <c r="AP781" s="3" t="s">
        <v>447</v>
      </c>
      <c r="AQ781" s="39"/>
      <c r="AS781" s="39"/>
    </row>
    <row r="782" spans="1:45" customFormat="1" ht="15" x14ac:dyDescent="0.25">
      <c r="A782" s="72"/>
      <c r="B782" s="73"/>
      <c r="C782" s="135" t="s">
        <v>83</v>
      </c>
      <c r="D782" s="135"/>
      <c r="E782" s="135"/>
      <c r="F782" s="42"/>
      <c r="G782" s="43"/>
      <c r="H782" s="43"/>
      <c r="I782" s="43"/>
      <c r="J782" s="46"/>
      <c r="K782" s="43"/>
      <c r="L782" s="74">
        <v>955.64</v>
      </c>
      <c r="M782" s="66"/>
      <c r="N782" s="75">
        <v>7798.02</v>
      </c>
      <c r="R782" s="124"/>
      <c r="S782" s="124"/>
      <c r="AF782" s="38"/>
      <c r="AG782" s="39"/>
      <c r="AH782" s="39"/>
      <c r="AN782" s="39" t="s">
        <v>83</v>
      </c>
      <c r="AQ782" s="39"/>
      <c r="AS782" s="39"/>
    </row>
    <row r="783" spans="1:45" customFormat="1" ht="15" x14ac:dyDescent="0.25">
      <c r="A783" s="40" t="s">
        <v>448</v>
      </c>
      <c r="B783" s="41" t="s">
        <v>117</v>
      </c>
      <c r="C783" s="135" t="s">
        <v>118</v>
      </c>
      <c r="D783" s="135"/>
      <c r="E783" s="135"/>
      <c r="F783" s="42" t="s">
        <v>93</v>
      </c>
      <c r="G783" s="43">
        <v>2.7E-2</v>
      </c>
      <c r="H783" s="44">
        <v>1</v>
      </c>
      <c r="I783" s="45">
        <v>2.7E-2</v>
      </c>
      <c r="J783" s="46"/>
      <c r="K783" s="43"/>
      <c r="L783" s="46"/>
      <c r="M783" s="43"/>
      <c r="N783" s="47"/>
      <c r="R783" s="124"/>
      <c r="S783" s="124"/>
      <c r="AF783" s="38"/>
      <c r="AG783" s="39"/>
      <c r="AH783" s="39" t="s">
        <v>118</v>
      </c>
      <c r="AN783" s="39"/>
      <c r="AQ783" s="39"/>
      <c r="AS783" s="39"/>
    </row>
    <row r="784" spans="1:45" customFormat="1" ht="15" x14ac:dyDescent="0.25">
      <c r="A784" s="48"/>
      <c r="B784" s="49"/>
      <c r="C784" s="133" t="s">
        <v>176</v>
      </c>
      <c r="D784" s="133"/>
      <c r="E784" s="133"/>
      <c r="F784" s="133"/>
      <c r="G784" s="133"/>
      <c r="H784" s="133"/>
      <c r="I784" s="133"/>
      <c r="J784" s="133"/>
      <c r="K784" s="133"/>
      <c r="L784" s="133"/>
      <c r="M784" s="133"/>
      <c r="N784" s="137"/>
      <c r="R784" s="124"/>
      <c r="S784" s="124"/>
      <c r="AF784" s="38"/>
      <c r="AG784" s="39"/>
      <c r="AH784" s="39"/>
      <c r="AI784" s="3" t="s">
        <v>176</v>
      </c>
      <c r="AN784" s="39"/>
      <c r="AQ784" s="39"/>
      <c r="AS784" s="39"/>
    </row>
    <row r="785" spans="1:45" customFormat="1" ht="23.25" x14ac:dyDescent="0.25">
      <c r="A785" s="50"/>
      <c r="B785" s="51" t="s">
        <v>66</v>
      </c>
      <c r="C785" s="129" t="s">
        <v>67</v>
      </c>
      <c r="D785" s="129"/>
      <c r="E785" s="129"/>
      <c r="F785" s="129"/>
      <c r="G785" s="129"/>
      <c r="H785" s="129"/>
      <c r="I785" s="129"/>
      <c r="J785" s="129"/>
      <c r="K785" s="129"/>
      <c r="L785" s="129"/>
      <c r="M785" s="129"/>
      <c r="N785" s="136"/>
      <c r="R785" s="124"/>
      <c r="S785" s="124"/>
      <c r="AF785" s="38"/>
      <c r="AG785" s="39"/>
      <c r="AH785" s="39"/>
      <c r="AJ785" s="3" t="s">
        <v>67</v>
      </c>
      <c r="AN785" s="39"/>
      <c r="AQ785" s="39"/>
      <c r="AS785" s="39"/>
    </row>
    <row r="786" spans="1:45" customFormat="1" ht="68.25" x14ac:dyDescent="0.25">
      <c r="A786" s="50"/>
      <c r="B786" s="51" t="s">
        <v>68</v>
      </c>
      <c r="C786" s="129" t="s">
        <v>69</v>
      </c>
      <c r="D786" s="129"/>
      <c r="E786" s="129"/>
      <c r="F786" s="129"/>
      <c r="G786" s="129"/>
      <c r="H786" s="129"/>
      <c r="I786" s="129"/>
      <c r="J786" s="129"/>
      <c r="K786" s="129"/>
      <c r="L786" s="129"/>
      <c r="M786" s="129"/>
      <c r="N786" s="136"/>
      <c r="R786" s="124"/>
      <c r="S786" s="124"/>
      <c r="AF786" s="38"/>
      <c r="AG786" s="39"/>
      <c r="AH786" s="39"/>
      <c r="AJ786" s="3" t="s">
        <v>69</v>
      </c>
      <c r="AN786" s="39"/>
      <c r="AQ786" s="39"/>
      <c r="AS786" s="39"/>
    </row>
    <row r="787" spans="1:45" customFormat="1" ht="15" x14ac:dyDescent="0.25">
      <c r="A787" s="52"/>
      <c r="B787" s="51" t="s">
        <v>59</v>
      </c>
      <c r="C787" s="133" t="s">
        <v>87</v>
      </c>
      <c r="D787" s="133"/>
      <c r="E787" s="133"/>
      <c r="F787" s="53"/>
      <c r="G787" s="54"/>
      <c r="H787" s="54"/>
      <c r="I787" s="54"/>
      <c r="J787" s="55">
        <v>1053</v>
      </c>
      <c r="K787" s="62">
        <v>1.3225</v>
      </c>
      <c r="L787" s="57">
        <v>37.6</v>
      </c>
      <c r="M787" s="58">
        <v>44.77</v>
      </c>
      <c r="N787" s="59">
        <v>1683.35</v>
      </c>
      <c r="R787" s="124"/>
      <c r="S787" s="124"/>
      <c r="AF787" s="38"/>
      <c r="AG787" s="39"/>
      <c r="AH787" s="39"/>
      <c r="AK787" s="3" t="s">
        <v>87</v>
      </c>
      <c r="AN787" s="39"/>
      <c r="AQ787" s="39"/>
      <c r="AS787" s="39"/>
    </row>
    <row r="788" spans="1:45" customFormat="1" ht="15" x14ac:dyDescent="0.25">
      <c r="A788" s="52"/>
      <c r="B788" s="51" t="s">
        <v>70</v>
      </c>
      <c r="C788" s="133" t="s">
        <v>71</v>
      </c>
      <c r="D788" s="133"/>
      <c r="E788" s="133"/>
      <c r="F788" s="53"/>
      <c r="G788" s="54"/>
      <c r="H788" s="54"/>
      <c r="I788" s="54"/>
      <c r="J788" s="55">
        <v>1566.06</v>
      </c>
      <c r="K788" s="62">
        <v>1.4375</v>
      </c>
      <c r="L788" s="57">
        <v>60.78</v>
      </c>
      <c r="M788" s="58">
        <v>13.24</v>
      </c>
      <c r="N788" s="71">
        <v>804.73</v>
      </c>
      <c r="R788" s="124"/>
      <c r="S788" s="124"/>
      <c r="AF788" s="38"/>
      <c r="AG788" s="39"/>
      <c r="AH788" s="39"/>
      <c r="AK788" s="3" t="s">
        <v>71</v>
      </c>
      <c r="AN788" s="39"/>
      <c r="AQ788" s="39"/>
      <c r="AS788" s="39"/>
    </row>
    <row r="789" spans="1:45" customFormat="1" ht="15" x14ac:dyDescent="0.25">
      <c r="A789" s="52"/>
      <c r="B789" s="51" t="s">
        <v>72</v>
      </c>
      <c r="C789" s="133" t="s">
        <v>73</v>
      </c>
      <c r="D789" s="133"/>
      <c r="E789" s="133"/>
      <c r="F789" s="53"/>
      <c r="G789" s="54"/>
      <c r="H789" s="54"/>
      <c r="I789" s="54"/>
      <c r="J789" s="57">
        <v>244.39</v>
      </c>
      <c r="K789" s="62">
        <v>1.4375</v>
      </c>
      <c r="L789" s="57">
        <v>9.49</v>
      </c>
      <c r="M789" s="58">
        <v>44.77</v>
      </c>
      <c r="N789" s="71">
        <v>424.87</v>
      </c>
      <c r="R789" s="124"/>
      <c r="S789" s="124"/>
      <c r="AF789" s="38"/>
      <c r="AG789" s="39"/>
      <c r="AH789" s="39"/>
      <c r="AK789" s="3" t="s">
        <v>73</v>
      </c>
      <c r="AN789" s="39"/>
      <c r="AQ789" s="39"/>
      <c r="AS789" s="39"/>
    </row>
    <row r="790" spans="1:45" customFormat="1" ht="15" x14ac:dyDescent="0.25">
      <c r="A790" s="52"/>
      <c r="B790" s="51" t="s">
        <v>88</v>
      </c>
      <c r="C790" s="133" t="s">
        <v>89</v>
      </c>
      <c r="D790" s="133"/>
      <c r="E790" s="133"/>
      <c r="F790" s="53"/>
      <c r="G790" s="54"/>
      <c r="H790" s="54"/>
      <c r="I790" s="54"/>
      <c r="J790" s="57">
        <v>909.27</v>
      </c>
      <c r="K790" s="54"/>
      <c r="L790" s="57">
        <v>24.55</v>
      </c>
      <c r="M790" s="58">
        <v>8.16</v>
      </c>
      <c r="N790" s="71">
        <v>200.33</v>
      </c>
      <c r="R790" s="124"/>
      <c r="S790" s="124"/>
      <c r="AF790" s="38"/>
      <c r="AG790" s="39"/>
      <c r="AH790" s="39"/>
      <c r="AK790" s="3" t="s">
        <v>89</v>
      </c>
      <c r="AN790" s="39"/>
      <c r="AQ790" s="39"/>
      <c r="AS790" s="39"/>
    </row>
    <row r="791" spans="1:45" customFormat="1" ht="15" x14ac:dyDescent="0.25">
      <c r="A791" s="60"/>
      <c r="B791" s="51"/>
      <c r="C791" s="133" t="s">
        <v>90</v>
      </c>
      <c r="D791" s="133"/>
      <c r="E791" s="133"/>
      <c r="F791" s="53" t="s">
        <v>75</v>
      </c>
      <c r="G791" s="61">
        <v>135</v>
      </c>
      <c r="H791" s="62">
        <v>1.3225</v>
      </c>
      <c r="I791" s="77">
        <v>4.8205125000000004</v>
      </c>
      <c r="J791" s="63"/>
      <c r="K791" s="54"/>
      <c r="L791" s="63"/>
      <c r="M791" s="54"/>
      <c r="N791" s="64"/>
      <c r="R791" s="124"/>
      <c r="S791" s="124"/>
      <c r="AF791" s="38"/>
      <c r="AG791" s="39"/>
      <c r="AH791" s="39"/>
      <c r="AL791" s="3" t="s">
        <v>90</v>
      </c>
      <c r="AN791" s="39"/>
      <c r="AQ791" s="39"/>
      <c r="AS791" s="39"/>
    </row>
    <row r="792" spans="1:45" customFormat="1" ht="15" x14ac:dyDescent="0.25">
      <c r="A792" s="60"/>
      <c r="B792" s="51"/>
      <c r="C792" s="133" t="s">
        <v>74</v>
      </c>
      <c r="D792" s="133"/>
      <c r="E792" s="133"/>
      <c r="F792" s="53" t="s">
        <v>75</v>
      </c>
      <c r="G792" s="58">
        <v>18.12</v>
      </c>
      <c r="H792" s="62">
        <v>1.4375</v>
      </c>
      <c r="I792" s="77">
        <v>0.70328250000000003</v>
      </c>
      <c r="J792" s="63"/>
      <c r="K792" s="54"/>
      <c r="L792" s="63"/>
      <c r="M792" s="54"/>
      <c r="N792" s="64"/>
      <c r="R792" s="124"/>
      <c r="S792" s="124"/>
      <c r="AF792" s="38"/>
      <c r="AG792" s="39"/>
      <c r="AH792" s="39"/>
      <c r="AL792" s="3" t="s">
        <v>74</v>
      </c>
      <c r="AN792" s="39"/>
      <c r="AQ792" s="39"/>
      <c r="AS792" s="39"/>
    </row>
    <row r="793" spans="1:45" customFormat="1" ht="15" x14ac:dyDescent="0.25">
      <c r="A793" s="52"/>
      <c r="B793" s="51"/>
      <c r="C793" s="138" t="s">
        <v>76</v>
      </c>
      <c r="D793" s="138"/>
      <c r="E793" s="138"/>
      <c r="F793" s="65"/>
      <c r="G793" s="66"/>
      <c r="H793" s="66"/>
      <c r="I793" s="66"/>
      <c r="J793" s="67">
        <v>3528.33</v>
      </c>
      <c r="K793" s="66"/>
      <c r="L793" s="68">
        <v>122.93</v>
      </c>
      <c r="M793" s="66"/>
      <c r="N793" s="69">
        <v>2688.41</v>
      </c>
      <c r="R793" s="124"/>
      <c r="S793" s="124"/>
      <c r="AF793" s="38"/>
      <c r="AG793" s="39"/>
      <c r="AH793" s="39"/>
      <c r="AM793" s="3" t="s">
        <v>76</v>
      </c>
      <c r="AN793" s="39"/>
      <c r="AQ793" s="39"/>
      <c r="AS793" s="39"/>
    </row>
    <row r="794" spans="1:45" customFormat="1" ht="15" x14ac:dyDescent="0.25">
      <c r="A794" s="60"/>
      <c r="B794" s="51"/>
      <c r="C794" s="133" t="s">
        <v>77</v>
      </c>
      <c r="D794" s="133"/>
      <c r="E794" s="133"/>
      <c r="F794" s="53"/>
      <c r="G794" s="54"/>
      <c r="H794" s="54"/>
      <c r="I794" s="54"/>
      <c r="J794" s="63"/>
      <c r="K794" s="54"/>
      <c r="L794" s="57">
        <v>47.09</v>
      </c>
      <c r="M794" s="54"/>
      <c r="N794" s="59">
        <v>2108.2199999999998</v>
      </c>
      <c r="R794" s="124"/>
      <c r="S794" s="124"/>
      <c r="AF794" s="38"/>
      <c r="AG794" s="39"/>
      <c r="AH794" s="39"/>
      <c r="AL794" s="3" t="s">
        <v>77</v>
      </c>
      <c r="AN794" s="39"/>
      <c r="AQ794" s="39"/>
      <c r="AS794" s="39"/>
    </row>
    <row r="795" spans="1:45" customFormat="1" ht="23.25" x14ac:dyDescent="0.25">
      <c r="A795" s="60"/>
      <c r="B795" s="51" t="s">
        <v>120</v>
      </c>
      <c r="C795" s="133" t="s">
        <v>121</v>
      </c>
      <c r="D795" s="133"/>
      <c r="E795" s="133"/>
      <c r="F795" s="53" t="s">
        <v>80</v>
      </c>
      <c r="G795" s="61">
        <v>102</v>
      </c>
      <c r="H795" s="54"/>
      <c r="I795" s="61">
        <v>102</v>
      </c>
      <c r="J795" s="63"/>
      <c r="K795" s="54"/>
      <c r="L795" s="57">
        <v>48.03</v>
      </c>
      <c r="M795" s="54"/>
      <c r="N795" s="59">
        <v>2150.38</v>
      </c>
      <c r="R795" s="124"/>
      <c r="S795" s="124"/>
      <c r="AF795" s="38"/>
      <c r="AG795" s="39"/>
      <c r="AH795" s="39"/>
      <c r="AL795" s="3" t="s">
        <v>121</v>
      </c>
      <c r="AN795" s="39"/>
      <c r="AQ795" s="39"/>
      <c r="AS795" s="39"/>
    </row>
    <row r="796" spans="1:45" customFormat="1" ht="45" x14ac:dyDescent="0.25">
      <c r="A796" s="60"/>
      <c r="B796" s="51" t="s">
        <v>122</v>
      </c>
      <c r="C796" s="133" t="s">
        <v>123</v>
      </c>
      <c r="D796" s="133"/>
      <c r="E796" s="133"/>
      <c r="F796" s="53" t="s">
        <v>80</v>
      </c>
      <c r="G796" s="61">
        <v>58</v>
      </c>
      <c r="H796" s="58">
        <v>0.85</v>
      </c>
      <c r="I796" s="70">
        <v>49.3</v>
      </c>
      <c r="J796" s="63"/>
      <c r="K796" s="54"/>
      <c r="L796" s="57">
        <v>23.22</v>
      </c>
      <c r="M796" s="54"/>
      <c r="N796" s="59">
        <v>1039.3499999999999</v>
      </c>
      <c r="R796" s="124"/>
      <c r="S796" s="124"/>
      <c r="AF796" s="38"/>
      <c r="AG796" s="39"/>
      <c r="AH796" s="39"/>
      <c r="AL796" s="3" t="s">
        <v>123</v>
      </c>
      <c r="AN796" s="39"/>
      <c r="AQ796" s="39"/>
      <c r="AS796" s="39"/>
    </row>
    <row r="797" spans="1:45" customFormat="1" ht="15" x14ac:dyDescent="0.25">
      <c r="A797" s="72"/>
      <c r="B797" s="73"/>
      <c r="C797" s="135" t="s">
        <v>83</v>
      </c>
      <c r="D797" s="135"/>
      <c r="E797" s="135"/>
      <c r="F797" s="42"/>
      <c r="G797" s="43"/>
      <c r="H797" s="43"/>
      <c r="I797" s="43"/>
      <c r="J797" s="46"/>
      <c r="K797" s="43"/>
      <c r="L797" s="74">
        <v>194.18</v>
      </c>
      <c r="M797" s="66"/>
      <c r="N797" s="75">
        <v>5878.14</v>
      </c>
      <c r="R797" s="124"/>
      <c r="S797" s="124"/>
      <c r="AF797" s="38"/>
      <c r="AG797" s="39"/>
      <c r="AH797" s="39"/>
      <c r="AN797" s="39" t="s">
        <v>83</v>
      </c>
      <c r="AQ797" s="39"/>
      <c r="AS797" s="39"/>
    </row>
    <row r="798" spans="1:45" customFormat="1" ht="23.25" x14ac:dyDescent="0.25">
      <c r="A798" s="40" t="s">
        <v>449</v>
      </c>
      <c r="B798" s="41" t="s">
        <v>450</v>
      </c>
      <c r="C798" s="135" t="s">
        <v>451</v>
      </c>
      <c r="D798" s="135"/>
      <c r="E798" s="135"/>
      <c r="F798" s="42" t="s">
        <v>103</v>
      </c>
      <c r="G798" s="43">
        <v>2.754</v>
      </c>
      <c r="H798" s="44">
        <v>1</v>
      </c>
      <c r="I798" s="45">
        <v>2.754</v>
      </c>
      <c r="J798" s="74">
        <v>560</v>
      </c>
      <c r="K798" s="43"/>
      <c r="L798" s="82">
        <v>1542.24</v>
      </c>
      <c r="M798" s="83">
        <v>8.16</v>
      </c>
      <c r="N798" s="75">
        <v>12584.68</v>
      </c>
      <c r="R798" s="124"/>
      <c r="S798" s="124"/>
      <c r="AF798" s="38"/>
      <c r="AG798" s="39"/>
      <c r="AH798" s="39" t="s">
        <v>451</v>
      </c>
      <c r="AN798" s="39"/>
      <c r="AQ798" s="39"/>
      <c r="AS798" s="39"/>
    </row>
    <row r="799" spans="1:45" customFormat="1" ht="15" x14ac:dyDescent="0.25">
      <c r="A799" s="72"/>
      <c r="B799" s="73"/>
      <c r="C799" s="133" t="s">
        <v>104</v>
      </c>
      <c r="D799" s="133"/>
      <c r="E799" s="133"/>
      <c r="F799" s="133"/>
      <c r="G799" s="133"/>
      <c r="H799" s="133"/>
      <c r="I799" s="133"/>
      <c r="J799" s="133"/>
      <c r="K799" s="133"/>
      <c r="L799" s="133"/>
      <c r="M799" s="133"/>
      <c r="N799" s="137"/>
      <c r="R799" s="124"/>
      <c r="S799" s="124"/>
      <c r="AF799" s="38"/>
      <c r="AG799" s="39"/>
      <c r="AH799" s="39"/>
      <c r="AN799" s="39"/>
      <c r="AO799" s="3" t="s">
        <v>104</v>
      </c>
      <c r="AQ799" s="39"/>
      <c r="AS799" s="39"/>
    </row>
    <row r="800" spans="1:45" customFormat="1" ht="15" x14ac:dyDescent="0.25">
      <c r="A800" s="72"/>
      <c r="B800" s="73"/>
      <c r="C800" s="135" t="s">
        <v>83</v>
      </c>
      <c r="D800" s="135"/>
      <c r="E800" s="135"/>
      <c r="F800" s="42"/>
      <c r="G800" s="43"/>
      <c r="H800" s="43"/>
      <c r="I800" s="43"/>
      <c r="J800" s="46"/>
      <c r="K800" s="43"/>
      <c r="L800" s="82">
        <v>1542.24</v>
      </c>
      <c r="M800" s="66"/>
      <c r="N800" s="75">
        <v>12584.68</v>
      </c>
      <c r="R800" s="124"/>
      <c r="S800" s="124"/>
      <c r="AF800" s="38"/>
      <c r="AG800" s="39"/>
      <c r="AH800" s="39"/>
      <c r="AN800" s="39" t="s">
        <v>83</v>
      </c>
      <c r="AQ800" s="39"/>
      <c r="AS800" s="39"/>
    </row>
    <row r="801" spans="1:45" customFormat="1" ht="15" x14ac:dyDescent="0.25">
      <c r="A801" s="40" t="s">
        <v>452</v>
      </c>
      <c r="B801" s="41" t="s">
        <v>453</v>
      </c>
      <c r="C801" s="135" t="s">
        <v>454</v>
      </c>
      <c r="D801" s="135"/>
      <c r="E801" s="135"/>
      <c r="F801" s="42" t="s">
        <v>207</v>
      </c>
      <c r="G801" s="43">
        <v>0.53800000000000003</v>
      </c>
      <c r="H801" s="44">
        <v>1</v>
      </c>
      <c r="I801" s="45">
        <v>0.53800000000000003</v>
      </c>
      <c r="J801" s="46"/>
      <c r="K801" s="43"/>
      <c r="L801" s="46"/>
      <c r="M801" s="43"/>
      <c r="N801" s="47"/>
      <c r="R801" s="124"/>
      <c r="S801" s="124"/>
      <c r="AF801" s="38"/>
      <c r="AG801" s="39"/>
      <c r="AH801" s="39" t="s">
        <v>454</v>
      </c>
      <c r="AN801" s="39"/>
      <c r="AQ801" s="39"/>
      <c r="AS801" s="39"/>
    </row>
    <row r="802" spans="1:45" customFormat="1" ht="15" x14ac:dyDescent="0.25">
      <c r="A802" s="48"/>
      <c r="B802" s="49"/>
      <c r="C802" s="133" t="s">
        <v>439</v>
      </c>
      <c r="D802" s="133"/>
      <c r="E802" s="133"/>
      <c r="F802" s="133"/>
      <c r="G802" s="133"/>
      <c r="H802" s="133"/>
      <c r="I802" s="133"/>
      <c r="J802" s="133"/>
      <c r="K802" s="133"/>
      <c r="L802" s="133"/>
      <c r="M802" s="133"/>
      <c r="N802" s="137"/>
      <c r="R802" s="124"/>
      <c r="S802" s="124"/>
      <c r="AF802" s="38"/>
      <c r="AG802" s="39"/>
      <c r="AH802" s="39"/>
      <c r="AI802" s="3" t="s">
        <v>439</v>
      </c>
      <c r="AN802" s="39"/>
      <c r="AQ802" s="39"/>
      <c r="AS802" s="39"/>
    </row>
    <row r="803" spans="1:45" customFormat="1" ht="23.25" x14ac:dyDescent="0.25">
      <c r="A803" s="50"/>
      <c r="B803" s="51" t="s">
        <v>66</v>
      </c>
      <c r="C803" s="129" t="s">
        <v>67</v>
      </c>
      <c r="D803" s="129"/>
      <c r="E803" s="129"/>
      <c r="F803" s="129"/>
      <c r="G803" s="129"/>
      <c r="H803" s="129"/>
      <c r="I803" s="129"/>
      <c r="J803" s="129"/>
      <c r="K803" s="129"/>
      <c r="L803" s="129"/>
      <c r="M803" s="129"/>
      <c r="N803" s="136"/>
      <c r="R803" s="124"/>
      <c r="S803" s="124"/>
      <c r="AF803" s="38"/>
      <c r="AG803" s="39"/>
      <c r="AH803" s="39"/>
      <c r="AJ803" s="3" t="s">
        <v>67</v>
      </c>
      <c r="AN803" s="39"/>
      <c r="AQ803" s="39"/>
      <c r="AS803" s="39"/>
    </row>
    <row r="804" spans="1:45" customFormat="1" ht="68.25" x14ac:dyDescent="0.25">
      <c r="A804" s="50"/>
      <c r="B804" s="51" t="s">
        <v>68</v>
      </c>
      <c r="C804" s="129" t="s">
        <v>69</v>
      </c>
      <c r="D804" s="129"/>
      <c r="E804" s="129"/>
      <c r="F804" s="129"/>
      <c r="G804" s="129"/>
      <c r="H804" s="129"/>
      <c r="I804" s="129"/>
      <c r="J804" s="129"/>
      <c r="K804" s="129"/>
      <c r="L804" s="129"/>
      <c r="M804" s="129"/>
      <c r="N804" s="136"/>
      <c r="R804" s="124"/>
      <c r="S804" s="124"/>
      <c r="AF804" s="38"/>
      <c r="AG804" s="39"/>
      <c r="AH804" s="39"/>
      <c r="AJ804" s="3" t="s">
        <v>69</v>
      </c>
      <c r="AN804" s="39"/>
      <c r="AQ804" s="39"/>
      <c r="AS804" s="39"/>
    </row>
    <row r="805" spans="1:45" customFormat="1" ht="15" x14ac:dyDescent="0.25">
      <c r="A805" s="52"/>
      <c r="B805" s="51" t="s">
        <v>59</v>
      </c>
      <c r="C805" s="133" t="s">
        <v>87</v>
      </c>
      <c r="D805" s="133"/>
      <c r="E805" s="133"/>
      <c r="F805" s="53"/>
      <c r="G805" s="54"/>
      <c r="H805" s="54"/>
      <c r="I805" s="54"/>
      <c r="J805" s="57">
        <v>376.14</v>
      </c>
      <c r="K805" s="62">
        <v>1.3225</v>
      </c>
      <c r="L805" s="57">
        <v>267.63</v>
      </c>
      <c r="M805" s="58">
        <v>44.77</v>
      </c>
      <c r="N805" s="59">
        <v>11981.8</v>
      </c>
      <c r="R805" s="124"/>
      <c r="S805" s="124"/>
      <c r="AF805" s="38"/>
      <c r="AG805" s="39"/>
      <c r="AH805" s="39"/>
      <c r="AK805" s="3" t="s">
        <v>87</v>
      </c>
      <c r="AN805" s="39"/>
      <c r="AQ805" s="39"/>
      <c r="AS805" s="39"/>
    </row>
    <row r="806" spans="1:45" customFormat="1" ht="15" x14ac:dyDescent="0.25">
      <c r="A806" s="52"/>
      <c r="B806" s="51" t="s">
        <v>70</v>
      </c>
      <c r="C806" s="133" t="s">
        <v>71</v>
      </c>
      <c r="D806" s="133"/>
      <c r="E806" s="133"/>
      <c r="F806" s="53"/>
      <c r="G806" s="54"/>
      <c r="H806" s="54"/>
      <c r="I806" s="54"/>
      <c r="J806" s="57">
        <v>240.82</v>
      </c>
      <c r="K806" s="62">
        <v>1.4375</v>
      </c>
      <c r="L806" s="57">
        <v>186.24</v>
      </c>
      <c r="M806" s="58">
        <v>13.24</v>
      </c>
      <c r="N806" s="59">
        <v>2465.8200000000002</v>
      </c>
      <c r="R806" s="124"/>
      <c r="S806" s="124"/>
      <c r="AF806" s="38"/>
      <c r="AG806" s="39"/>
      <c r="AH806" s="39"/>
      <c r="AK806" s="3" t="s">
        <v>71</v>
      </c>
      <c r="AN806" s="39"/>
      <c r="AQ806" s="39"/>
      <c r="AS806" s="39"/>
    </row>
    <row r="807" spans="1:45" customFormat="1" ht="15" x14ac:dyDescent="0.25">
      <c r="A807" s="52"/>
      <c r="B807" s="51" t="s">
        <v>72</v>
      </c>
      <c r="C807" s="133" t="s">
        <v>73</v>
      </c>
      <c r="D807" s="133"/>
      <c r="E807" s="133"/>
      <c r="F807" s="53"/>
      <c r="G807" s="54"/>
      <c r="H807" s="54"/>
      <c r="I807" s="54"/>
      <c r="J807" s="57">
        <v>161.47</v>
      </c>
      <c r="K807" s="62">
        <v>1.4375</v>
      </c>
      <c r="L807" s="57">
        <v>124.88</v>
      </c>
      <c r="M807" s="58">
        <v>44.77</v>
      </c>
      <c r="N807" s="59">
        <v>5590.88</v>
      </c>
      <c r="R807" s="124"/>
      <c r="S807" s="124"/>
      <c r="AF807" s="38"/>
      <c r="AG807" s="39"/>
      <c r="AH807" s="39"/>
      <c r="AK807" s="3" t="s">
        <v>73</v>
      </c>
      <c r="AN807" s="39"/>
      <c r="AQ807" s="39"/>
      <c r="AS807" s="39"/>
    </row>
    <row r="808" spans="1:45" customFormat="1" ht="15" x14ac:dyDescent="0.25">
      <c r="A808" s="52"/>
      <c r="B808" s="51" t="s">
        <v>88</v>
      </c>
      <c r="C808" s="133" t="s">
        <v>89</v>
      </c>
      <c r="D808" s="133"/>
      <c r="E808" s="133"/>
      <c r="F808" s="53"/>
      <c r="G808" s="54"/>
      <c r="H808" s="54"/>
      <c r="I808" s="54"/>
      <c r="J808" s="57">
        <v>148.47</v>
      </c>
      <c r="K808" s="54"/>
      <c r="L808" s="57">
        <v>79.88</v>
      </c>
      <c r="M808" s="58">
        <v>8.16</v>
      </c>
      <c r="N808" s="71">
        <v>651.82000000000005</v>
      </c>
      <c r="R808" s="124"/>
      <c r="S808" s="124"/>
      <c r="AF808" s="38"/>
      <c r="AG808" s="39"/>
      <c r="AH808" s="39"/>
      <c r="AK808" s="3" t="s">
        <v>89</v>
      </c>
      <c r="AN808" s="39"/>
      <c r="AQ808" s="39"/>
      <c r="AS808" s="39"/>
    </row>
    <row r="809" spans="1:45" customFormat="1" ht="15" x14ac:dyDescent="0.25">
      <c r="A809" s="60"/>
      <c r="B809" s="51"/>
      <c r="C809" s="133" t="s">
        <v>90</v>
      </c>
      <c r="D809" s="133"/>
      <c r="E809" s="133"/>
      <c r="F809" s="53" t="s">
        <v>75</v>
      </c>
      <c r="G809" s="70">
        <v>39.1</v>
      </c>
      <c r="H809" s="62">
        <v>1.3225</v>
      </c>
      <c r="I809" s="77">
        <v>27.8198455</v>
      </c>
      <c r="J809" s="63"/>
      <c r="K809" s="54"/>
      <c r="L809" s="63"/>
      <c r="M809" s="54"/>
      <c r="N809" s="64"/>
      <c r="R809" s="124"/>
      <c r="S809" s="124"/>
      <c r="AF809" s="38"/>
      <c r="AG809" s="39"/>
      <c r="AH809" s="39"/>
      <c r="AL809" s="3" t="s">
        <v>90</v>
      </c>
      <c r="AN809" s="39"/>
      <c r="AQ809" s="39"/>
      <c r="AS809" s="39"/>
    </row>
    <row r="810" spans="1:45" customFormat="1" ht="15" x14ac:dyDescent="0.25">
      <c r="A810" s="60"/>
      <c r="B810" s="51"/>
      <c r="C810" s="133" t="s">
        <v>74</v>
      </c>
      <c r="D810" s="133"/>
      <c r="E810" s="133"/>
      <c r="F810" s="53" t="s">
        <v>75</v>
      </c>
      <c r="G810" s="58">
        <v>13.92</v>
      </c>
      <c r="H810" s="62">
        <v>1.4375</v>
      </c>
      <c r="I810" s="80">
        <v>10.76538</v>
      </c>
      <c r="J810" s="63"/>
      <c r="K810" s="54"/>
      <c r="L810" s="63"/>
      <c r="M810" s="54"/>
      <c r="N810" s="64"/>
      <c r="R810" s="124"/>
      <c r="S810" s="124"/>
      <c r="AF810" s="38"/>
      <c r="AG810" s="39"/>
      <c r="AH810" s="39"/>
      <c r="AL810" s="3" t="s">
        <v>74</v>
      </c>
      <c r="AN810" s="39"/>
      <c r="AQ810" s="39"/>
      <c r="AS810" s="39"/>
    </row>
    <row r="811" spans="1:45" customFormat="1" ht="15" x14ac:dyDescent="0.25">
      <c r="A811" s="52"/>
      <c r="B811" s="51"/>
      <c r="C811" s="138" t="s">
        <v>76</v>
      </c>
      <c r="D811" s="138"/>
      <c r="E811" s="138"/>
      <c r="F811" s="65"/>
      <c r="G811" s="66"/>
      <c r="H811" s="66"/>
      <c r="I811" s="66"/>
      <c r="J811" s="68">
        <v>765.43</v>
      </c>
      <c r="K811" s="66"/>
      <c r="L811" s="68">
        <v>533.75</v>
      </c>
      <c r="M811" s="66"/>
      <c r="N811" s="69">
        <v>15099.44</v>
      </c>
      <c r="R811" s="124"/>
      <c r="S811" s="124"/>
      <c r="AF811" s="38"/>
      <c r="AG811" s="39"/>
      <c r="AH811" s="39"/>
      <c r="AM811" s="3" t="s">
        <v>76</v>
      </c>
      <c r="AN811" s="39"/>
      <c r="AQ811" s="39"/>
      <c r="AS811" s="39"/>
    </row>
    <row r="812" spans="1:45" customFormat="1" ht="15" x14ac:dyDescent="0.25">
      <c r="A812" s="60"/>
      <c r="B812" s="51"/>
      <c r="C812" s="133" t="s">
        <v>77</v>
      </c>
      <c r="D812" s="133"/>
      <c r="E812" s="133"/>
      <c r="F812" s="53"/>
      <c r="G812" s="54"/>
      <c r="H812" s="54"/>
      <c r="I812" s="54"/>
      <c r="J812" s="63"/>
      <c r="K812" s="54"/>
      <c r="L812" s="57">
        <v>392.51</v>
      </c>
      <c r="M812" s="54"/>
      <c r="N812" s="59">
        <v>17572.68</v>
      </c>
      <c r="R812" s="124"/>
      <c r="S812" s="124"/>
      <c r="AF812" s="38"/>
      <c r="AG812" s="39"/>
      <c r="AH812" s="39"/>
      <c r="AL812" s="3" t="s">
        <v>77</v>
      </c>
      <c r="AN812" s="39"/>
      <c r="AQ812" s="39"/>
      <c r="AS812" s="39"/>
    </row>
    <row r="813" spans="1:45" customFormat="1" ht="22.5" x14ac:dyDescent="0.25">
      <c r="A813" s="60"/>
      <c r="B813" s="51" t="s">
        <v>440</v>
      </c>
      <c r="C813" s="133" t="s">
        <v>441</v>
      </c>
      <c r="D813" s="133"/>
      <c r="E813" s="133"/>
      <c r="F813" s="53" t="s">
        <v>80</v>
      </c>
      <c r="G813" s="61">
        <v>112</v>
      </c>
      <c r="H813" s="54"/>
      <c r="I813" s="61">
        <v>112</v>
      </c>
      <c r="J813" s="63"/>
      <c r="K813" s="54"/>
      <c r="L813" s="57">
        <v>439.61</v>
      </c>
      <c r="M813" s="54"/>
      <c r="N813" s="59">
        <v>19681.400000000001</v>
      </c>
      <c r="R813" s="124"/>
      <c r="S813" s="124"/>
      <c r="AF813" s="38"/>
      <c r="AG813" s="39"/>
      <c r="AH813" s="39"/>
      <c r="AL813" s="3" t="s">
        <v>441</v>
      </c>
      <c r="AN813" s="39"/>
      <c r="AQ813" s="39"/>
      <c r="AS813" s="39"/>
    </row>
    <row r="814" spans="1:45" customFormat="1" ht="45" x14ac:dyDescent="0.25">
      <c r="A814" s="60"/>
      <c r="B814" s="51" t="s">
        <v>442</v>
      </c>
      <c r="C814" s="133" t="s">
        <v>443</v>
      </c>
      <c r="D814" s="133"/>
      <c r="E814" s="133"/>
      <c r="F814" s="53" t="s">
        <v>80</v>
      </c>
      <c r="G814" s="61">
        <v>65</v>
      </c>
      <c r="H814" s="58">
        <v>0.85</v>
      </c>
      <c r="I814" s="58">
        <v>55.25</v>
      </c>
      <c r="J814" s="63"/>
      <c r="K814" s="54"/>
      <c r="L814" s="57">
        <v>216.86</v>
      </c>
      <c r="M814" s="54"/>
      <c r="N814" s="59">
        <v>9708.91</v>
      </c>
      <c r="R814" s="124"/>
      <c r="S814" s="124"/>
      <c r="AF814" s="38"/>
      <c r="AG814" s="39"/>
      <c r="AH814" s="39"/>
      <c r="AL814" s="3" t="s">
        <v>443</v>
      </c>
      <c r="AN814" s="39"/>
      <c r="AQ814" s="39"/>
      <c r="AS814" s="39"/>
    </row>
    <row r="815" spans="1:45" customFormat="1" ht="15" x14ac:dyDescent="0.25">
      <c r="A815" s="72"/>
      <c r="B815" s="73"/>
      <c r="C815" s="135" t="s">
        <v>83</v>
      </c>
      <c r="D815" s="135"/>
      <c r="E815" s="135"/>
      <c r="F815" s="42"/>
      <c r="G815" s="43"/>
      <c r="H815" s="43"/>
      <c r="I815" s="43"/>
      <c r="J815" s="46"/>
      <c r="K815" s="43"/>
      <c r="L815" s="82">
        <v>1190.22</v>
      </c>
      <c r="M815" s="66"/>
      <c r="N815" s="75">
        <v>44489.75</v>
      </c>
      <c r="R815" s="124"/>
      <c r="S815" s="124"/>
      <c r="AF815" s="38"/>
      <c r="AG815" s="39"/>
      <c r="AH815" s="39"/>
      <c r="AN815" s="39" t="s">
        <v>83</v>
      </c>
      <c r="AQ815" s="39"/>
      <c r="AS815" s="39"/>
    </row>
    <row r="816" spans="1:45" customFormat="1" ht="23.25" x14ac:dyDescent="0.25">
      <c r="A816" s="40" t="s">
        <v>455</v>
      </c>
      <c r="B816" s="41" t="s">
        <v>456</v>
      </c>
      <c r="C816" s="135" t="s">
        <v>457</v>
      </c>
      <c r="D816" s="135"/>
      <c r="E816" s="135"/>
      <c r="F816" s="42" t="s">
        <v>103</v>
      </c>
      <c r="G816" s="43">
        <v>12.4</v>
      </c>
      <c r="H816" s="44">
        <v>1</v>
      </c>
      <c r="I816" s="81">
        <v>12.4</v>
      </c>
      <c r="J816" s="74">
        <v>700</v>
      </c>
      <c r="K816" s="43"/>
      <c r="L816" s="82">
        <v>8680</v>
      </c>
      <c r="M816" s="83">
        <v>8.16</v>
      </c>
      <c r="N816" s="75">
        <v>70828.800000000003</v>
      </c>
      <c r="R816" s="124"/>
      <c r="S816" s="124"/>
      <c r="AF816" s="38"/>
      <c r="AG816" s="39"/>
      <c r="AH816" s="39" t="s">
        <v>457</v>
      </c>
      <c r="AN816" s="39"/>
      <c r="AQ816" s="39"/>
      <c r="AS816" s="39"/>
    </row>
    <row r="817" spans="1:45" customFormat="1" ht="15" x14ac:dyDescent="0.25">
      <c r="A817" s="72"/>
      <c r="B817" s="73"/>
      <c r="C817" s="133" t="s">
        <v>104</v>
      </c>
      <c r="D817" s="133"/>
      <c r="E817" s="133"/>
      <c r="F817" s="133"/>
      <c r="G817" s="133"/>
      <c r="H817" s="133"/>
      <c r="I817" s="133"/>
      <c r="J817" s="133"/>
      <c r="K817" s="133"/>
      <c r="L817" s="133"/>
      <c r="M817" s="133"/>
      <c r="N817" s="137"/>
      <c r="R817" s="124"/>
      <c r="S817" s="124"/>
      <c r="AF817" s="38"/>
      <c r="AG817" s="39"/>
      <c r="AH817" s="39"/>
      <c r="AN817" s="39"/>
      <c r="AO817" s="3" t="s">
        <v>104</v>
      </c>
      <c r="AQ817" s="39"/>
      <c r="AS817" s="39"/>
    </row>
    <row r="818" spans="1:45" customFormat="1" ht="15" x14ac:dyDescent="0.25">
      <c r="A818" s="72"/>
      <c r="B818" s="73"/>
      <c r="C818" s="135" t="s">
        <v>83</v>
      </c>
      <c r="D818" s="135"/>
      <c r="E818" s="135"/>
      <c r="F818" s="42"/>
      <c r="G818" s="43"/>
      <c r="H818" s="43"/>
      <c r="I818" s="43"/>
      <c r="J818" s="46"/>
      <c r="K818" s="43"/>
      <c r="L818" s="82">
        <v>8680</v>
      </c>
      <c r="M818" s="66"/>
      <c r="N818" s="75">
        <v>70828.800000000003</v>
      </c>
      <c r="R818" s="124"/>
      <c r="S818" s="124"/>
      <c r="AF818" s="38"/>
      <c r="AG818" s="39"/>
      <c r="AH818" s="39"/>
      <c r="AN818" s="39" t="s">
        <v>83</v>
      </c>
      <c r="AQ818" s="39"/>
      <c r="AS818" s="39"/>
    </row>
    <row r="819" spans="1:45" customFormat="1" ht="23.25" x14ac:dyDescent="0.25">
      <c r="A819" s="40" t="s">
        <v>458</v>
      </c>
      <c r="B819" s="41" t="s">
        <v>459</v>
      </c>
      <c r="C819" s="135" t="s">
        <v>460</v>
      </c>
      <c r="D819" s="135"/>
      <c r="E819" s="135"/>
      <c r="F819" s="42" t="s">
        <v>144</v>
      </c>
      <c r="G819" s="43">
        <v>0.68</v>
      </c>
      <c r="H819" s="44">
        <v>1</v>
      </c>
      <c r="I819" s="83">
        <v>0.68</v>
      </c>
      <c r="J819" s="46"/>
      <c r="K819" s="43"/>
      <c r="L819" s="46"/>
      <c r="M819" s="43"/>
      <c r="N819" s="47"/>
      <c r="R819" s="124"/>
      <c r="S819" s="124"/>
      <c r="AF819" s="38"/>
      <c r="AG819" s="39"/>
      <c r="AH819" s="39" t="s">
        <v>460</v>
      </c>
      <c r="AN819" s="39"/>
      <c r="AQ819" s="39"/>
      <c r="AS819" s="39"/>
    </row>
    <row r="820" spans="1:45" customFormat="1" ht="23.25" x14ac:dyDescent="0.25">
      <c r="A820" s="50"/>
      <c r="B820" s="51" t="s">
        <v>66</v>
      </c>
      <c r="C820" s="129" t="s">
        <v>67</v>
      </c>
      <c r="D820" s="129"/>
      <c r="E820" s="129"/>
      <c r="F820" s="129"/>
      <c r="G820" s="129"/>
      <c r="H820" s="129"/>
      <c r="I820" s="129"/>
      <c r="J820" s="129"/>
      <c r="K820" s="129"/>
      <c r="L820" s="129"/>
      <c r="M820" s="129"/>
      <c r="N820" s="136"/>
      <c r="R820" s="124"/>
      <c r="S820" s="124"/>
      <c r="AF820" s="38"/>
      <c r="AG820" s="39"/>
      <c r="AH820" s="39"/>
      <c r="AJ820" s="3" t="s">
        <v>67</v>
      </c>
      <c r="AN820" s="39"/>
      <c r="AQ820" s="39"/>
      <c r="AS820" s="39"/>
    </row>
    <row r="821" spans="1:45" customFormat="1" ht="68.25" x14ac:dyDescent="0.25">
      <c r="A821" s="50"/>
      <c r="B821" s="51" t="s">
        <v>68</v>
      </c>
      <c r="C821" s="129" t="s">
        <v>69</v>
      </c>
      <c r="D821" s="129"/>
      <c r="E821" s="129"/>
      <c r="F821" s="129"/>
      <c r="G821" s="129"/>
      <c r="H821" s="129"/>
      <c r="I821" s="129"/>
      <c r="J821" s="129"/>
      <c r="K821" s="129"/>
      <c r="L821" s="129"/>
      <c r="M821" s="129"/>
      <c r="N821" s="136"/>
      <c r="R821" s="124"/>
      <c r="S821" s="124"/>
      <c r="AF821" s="38"/>
      <c r="AG821" s="39"/>
      <c r="AH821" s="39"/>
      <c r="AJ821" s="3" t="s">
        <v>69</v>
      </c>
      <c r="AN821" s="39"/>
      <c r="AQ821" s="39"/>
      <c r="AS821" s="39"/>
    </row>
    <row r="822" spans="1:45" customFormat="1" ht="15" x14ac:dyDescent="0.25">
      <c r="A822" s="52"/>
      <c r="B822" s="51" t="s">
        <v>59</v>
      </c>
      <c r="C822" s="133" t="s">
        <v>87</v>
      </c>
      <c r="D822" s="133"/>
      <c r="E822" s="133"/>
      <c r="F822" s="53"/>
      <c r="G822" s="54"/>
      <c r="H822" s="54"/>
      <c r="I822" s="54"/>
      <c r="J822" s="57">
        <v>102.78</v>
      </c>
      <c r="K822" s="62">
        <v>1.3225</v>
      </c>
      <c r="L822" s="57">
        <v>92.43</v>
      </c>
      <c r="M822" s="58">
        <v>44.77</v>
      </c>
      <c r="N822" s="59">
        <v>4138.09</v>
      </c>
      <c r="R822" s="124"/>
      <c r="S822" s="124"/>
      <c r="AF822" s="38"/>
      <c r="AG822" s="39"/>
      <c r="AH822" s="39"/>
      <c r="AK822" s="3" t="s">
        <v>87</v>
      </c>
      <c r="AN822" s="39"/>
      <c r="AQ822" s="39"/>
      <c r="AS822" s="39"/>
    </row>
    <row r="823" spans="1:45" customFormat="1" ht="15" x14ac:dyDescent="0.25">
      <c r="A823" s="52"/>
      <c r="B823" s="51" t="s">
        <v>70</v>
      </c>
      <c r="C823" s="133" t="s">
        <v>71</v>
      </c>
      <c r="D823" s="133"/>
      <c r="E823" s="133"/>
      <c r="F823" s="53"/>
      <c r="G823" s="54"/>
      <c r="H823" s="54"/>
      <c r="I823" s="54"/>
      <c r="J823" s="57">
        <v>30.45</v>
      </c>
      <c r="K823" s="62">
        <v>1.4375</v>
      </c>
      <c r="L823" s="57">
        <v>29.76</v>
      </c>
      <c r="M823" s="58">
        <v>13.24</v>
      </c>
      <c r="N823" s="71">
        <v>394.02</v>
      </c>
      <c r="R823" s="124"/>
      <c r="S823" s="124"/>
      <c r="AF823" s="38"/>
      <c r="AG823" s="39"/>
      <c r="AH823" s="39"/>
      <c r="AK823" s="3" t="s">
        <v>71</v>
      </c>
      <c r="AN823" s="39"/>
      <c r="AQ823" s="39"/>
      <c r="AS823" s="39"/>
    </row>
    <row r="824" spans="1:45" customFormat="1" ht="15" x14ac:dyDescent="0.25">
      <c r="A824" s="52"/>
      <c r="B824" s="51" t="s">
        <v>72</v>
      </c>
      <c r="C824" s="133" t="s">
        <v>73</v>
      </c>
      <c r="D824" s="133"/>
      <c r="E824" s="133"/>
      <c r="F824" s="53"/>
      <c r="G824" s="54"/>
      <c r="H824" s="54"/>
      <c r="I824" s="54"/>
      <c r="J824" s="57">
        <v>4.3499999999999996</v>
      </c>
      <c r="K824" s="62">
        <v>1.4375</v>
      </c>
      <c r="L824" s="57">
        <v>4.25</v>
      </c>
      <c r="M824" s="58">
        <v>44.77</v>
      </c>
      <c r="N824" s="71">
        <v>190.27</v>
      </c>
      <c r="R824" s="124"/>
      <c r="S824" s="124"/>
      <c r="AF824" s="38"/>
      <c r="AG824" s="39"/>
      <c r="AH824" s="39"/>
      <c r="AK824" s="3" t="s">
        <v>73</v>
      </c>
      <c r="AN824" s="39"/>
      <c r="AQ824" s="39"/>
      <c r="AS824" s="39"/>
    </row>
    <row r="825" spans="1:45" customFormat="1" ht="15" x14ac:dyDescent="0.25">
      <c r="A825" s="52"/>
      <c r="B825" s="51" t="s">
        <v>88</v>
      </c>
      <c r="C825" s="133" t="s">
        <v>89</v>
      </c>
      <c r="D825" s="133"/>
      <c r="E825" s="133"/>
      <c r="F825" s="53"/>
      <c r="G825" s="54"/>
      <c r="H825" s="54"/>
      <c r="I825" s="54"/>
      <c r="J825" s="57">
        <v>285.60000000000002</v>
      </c>
      <c r="K825" s="54"/>
      <c r="L825" s="57">
        <v>194.21</v>
      </c>
      <c r="M825" s="58">
        <v>8.16</v>
      </c>
      <c r="N825" s="59">
        <v>1584.75</v>
      </c>
      <c r="R825" s="124"/>
      <c r="S825" s="124"/>
      <c r="AF825" s="38"/>
      <c r="AG825" s="39"/>
      <c r="AH825" s="39"/>
      <c r="AK825" s="3" t="s">
        <v>89</v>
      </c>
      <c r="AN825" s="39"/>
      <c r="AQ825" s="39"/>
      <c r="AS825" s="39"/>
    </row>
    <row r="826" spans="1:45" customFormat="1" ht="15" x14ac:dyDescent="0.25">
      <c r="A826" s="60"/>
      <c r="B826" s="51"/>
      <c r="C826" s="133" t="s">
        <v>90</v>
      </c>
      <c r="D826" s="133"/>
      <c r="E826" s="133"/>
      <c r="F826" s="53" t="s">
        <v>75</v>
      </c>
      <c r="G826" s="70">
        <v>11.6</v>
      </c>
      <c r="H826" s="62">
        <v>1.3225</v>
      </c>
      <c r="I826" s="80">
        <v>10.43188</v>
      </c>
      <c r="J826" s="63"/>
      <c r="K826" s="54"/>
      <c r="L826" s="63"/>
      <c r="M826" s="54"/>
      <c r="N826" s="64"/>
      <c r="R826" s="124"/>
      <c r="S826" s="124"/>
      <c r="AF826" s="38"/>
      <c r="AG826" s="39"/>
      <c r="AH826" s="39"/>
      <c r="AL826" s="3" t="s">
        <v>90</v>
      </c>
      <c r="AN826" s="39"/>
      <c r="AQ826" s="39"/>
      <c r="AS826" s="39"/>
    </row>
    <row r="827" spans="1:45" customFormat="1" ht="15" x14ac:dyDescent="0.25">
      <c r="A827" s="60"/>
      <c r="B827" s="51"/>
      <c r="C827" s="133" t="s">
        <v>74</v>
      </c>
      <c r="D827" s="133"/>
      <c r="E827" s="133"/>
      <c r="F827" s="53" t="s">
        <v>75</v>
      </c>
      <c r="G827" s="58">
        <v>0.35</v>
      </c>
      <c r="H827" s="62">
        <v>1.4375</v>
      </c>
      <c r="I827" s="78">
        <v>0.34212500000000001</v>
      </c>
      <c r="J827" s="63"/>
      <c r="K827" s="54"/>
      <c r="L827" s="63"/>
      <c r="M827" s="54"/>
      <c r="N827" s="64"/>
      <c r="R827" s="124"/>
      <c r="S827" s="124"/>
      <c r="AF827" s="38"/>
      <c r="AG827" s="39"/>
      <c r="AH827" s="39"/>
      <c r="AL827" s="3" t="s">
        <v>74</v>
      </c>
      <c r="AN827" s="39"/>
      <c r="AQ827" s="39"/>
      <c r="AS827" s="39"/>
    </row>
    <row r="828" spans="1:45" customFormat="1" ht="15" x14ac:dyDescent="0.25">
      <c r="A828" s="52"/>
      <c r="B828" s="51"/>
      <c r="C828" s="138" t="s">
        <v>76</v>
      </c>
      <c r="D828" s="138"/>
      <c r="E828" s="138"/>
      <c r="F828" s="65"/>
      <c r="G828" s="66"/>
      <c r="H828" s="66"/>
      <c r="I828" s="66"/>
      <c r="J828" s="68">
        <v>418.83</v>
      </c>
      <c r="K828" s="66"/>
      <c r="L828" s="68">
        <v>316.39999999999998</v>
      </c>
      <c r="M828" s="66"/>
      <c r="N828" s="69">
        <v>6116.86</v>
      </c>
      <c r="R828" s="124"/>
      <c r="S828" s="124"/>
      <c r="AF828" s="38"/>
      <c r="AG828" s="39"/>
      <c r="AH828" s="39"/>
      <c r="AM828" s="3" t="s">
        <v>76</v>
      </c>
      <c r="AN828" s="39"/>
      <c r="AQ828" s="39"/>
      <c r="AS828" s="39"/>
    </row>
    <row r="829" spans="1:45" customFormat="1" ht="15" x14ac:dyDescent="0.25">
      <c r="A829" s="60"/>
      <c r="B829" s="51"/>
      <c r="C829" s="133" t="s">
        <v>77</v>
      </c>
      <c r="D829" s="133"/>
      <c r="E829" s="133"/>
      <c r="F829" s="53"/>
      <c r="G829" s="54"/>
      <c r="H829" s="54"/>
      <c r="I829" s="54"/>
      <c r="J829" s="63"/>
      <c r="K829" s="54"/>
      <c r="L829" s="57">
        <v>96.68</v>
      </c>
      <c r="M829" s="54"/>
      <c r="N829" s="59">
        <v>4328.3599999999997</v>
      </c>
      <c r="R829" s="124"/>
      <c r="S829" s="124"/>
      <c r="AF829" s="38"/>
      <c r="AG829" s="39"/>
      <c r="AH829" s="39"/>
      <c r="AL829" s="3" t="s">
        <v>77</v>
      </c>
      <c r="AN829" s="39"/>
      <c r="AQ829" s="39"/>
      <c r="AS829" s="39"/>
    </row>
    <row r="830" spans="1:45" customFormat="1" ht="23.25" x14ac:dyDescent="0.25">
      <c r="A830" s="60"/>
      <c r="B830" s="51" t="s">
        <v>120</v>
      </c>
      <c r="C830" s="133" t="s">
        <v>121</v>
      </c>
      <c r="D830" s="133"/>
      <c r="E830" s="133"/>
      <c r="F830" s="53" t="s">
        <v>80</v>
      </c>
      <c r="G830" s="61">
        <v>102</v>
      </c>
      <c r="H830" s="54"/>
      <c r="I830" s="61">
        <v>102</v>
      </c>
      <c r="J830" s="63"/>
      <c r="K830" s="54"/>
      <c r="L830" s="57">
        <v>98.61</v>
      </c>
      <c r="M830" s="54"/>
      <c r="N830" s="59">
        <v>4414.93</v>
      </c>
      <c r="R830" s="124"/>
      <c r="S830" s="124"/>
      <c r="AF830" s="38"/>
      <c r="AG830" s="39"/>
      <c r="AH830" s="39"/>
      <c r="AL830" s="3" t="s">
        <v>121</v>
      </c>
      <c r="AN830" s="39"/>
      <c r="AQ830" s="39"/>
      <c r="AS830" s="39"/>
    </row>
    <row r="831" spans="1:45" customFormat="1" ht="45" x14ac:dyDescent="0.25">
      <c r="A831" s="60"/>
      <c r="B831" s="51" t="s">
        <v>122</v>
      </c>
      <c r="C831" s="133" t="s">
        <v>123</v>
      </c>
      <c r="D831" s="133"/>
      <c r="E831" s="133"/>
      <c r="F831" s="53" t="s">
        <v>80</v>
      </c>
      <c r="G831" s="61">
        <v>58</v>
      </c>
      <c r="H831" s="58">
        <v>0.85</v>
      </c>
      <c r="I831" s="70">
        <v>49.3</v>
      </c>
      <c r="J831" s="63"/>
      <c r="K831" s="54"/>
      <c r="L831" s="57">
        <v>47.66</v>
      </c>
      <c r="M831" s="54"/>
      <c r="N831" s="59">
        <v>2133.88</v>
      </c>
      <c r="R831" s="124"/>
      <c r="S831" s="124"/>
      <c r="AF831" s="38"/>
      <c r="AG831" s="39"/>
      <c r="AH831" s="39"/>
      <c r="AL831" s="3" t="s">
        <v>123</v>
      </c>
      <c r="AN831" s="39"/>
      <c r="AQ831" s="39"/>
      <c r="AS831" s="39"/>
    </row>
    <row r="832" spans="1:45" customFormat="1" ht="15" x14ac:dyDescent="0.25">
      <c r="A832" s="72"/>
      <c r="B832" s="73"/>
      <c r="C832" s="135" t="s">
        <v>83</v>
      </c>
      <c r="D832" s="135"/>
      <c r="E832" s="135"/>
      <c r="F832" s="42"/>
      <c r="G832" s="43"/>
      <c r="H832" s="43"/>
      <c r="I832" s="43"/>
      <c r="J832" s="46"/>
      <c r="K832" s="43"/>
      <c r="L832" s="74">
        <v>462.67</v>
      </c>
      <c r="M832" s="66"/>
      <c r="N832" s="75">
        <v>12665.67</v>
      </c>
      <c r="R832" s="124"/>
      <c r="S832" s="124"/>
      <c r="AF832" s="38"/>
      <c r="AG832" s="39"/>
      <c r="AH832" s="39"/>
      <c r="AN832" s="39" t="s">
        <v>83</v>
      </c>
      <c r="AQ832" s="39"/>
      <c r="AS832" s="39"/>
    </row>
    <row r="833" spans="1:45" customFormat="1" ht="23.25" x14ac:dyDescent="0.25">
      <c r="A833" s="40" t="s">
        <v>461</v>
      </c>
      <c r="B833" s="41" t="s">
        <v>462</v>
      </c>
      <c r="C833" s="135" t="s">
        <v>463</v>
      </c>
      <c r="D833" s="135"/>
      <c r="E833" s="135"/>
      <c r="F833" s="42" t="s">
        <v>144</v>
      </c>
      <c r="G833" s="43">
        <v>0.68</v>
      </c>
      <c r="H833" s="44">
        <v>1</v>
      </c>
      <c r="I833" s="83">
        <v>0.68</v>
      </c>
      <c r="J833" s="82">
        <v>6266.99</v>
      </c>
      <c r="K833" s="83">
        <v>1.08</v>
      </c>
      <c r="L833" s="82">
        <v>4602.4799999999996</v>
      </c>
      <c r="M833" s="83">
        <v>8.16</v>
      </c>
      <c r="N833" s="75">
        <v>37556.239999999998</v>
      </c>
      <c r="R833" s="124"/>
      <c r="S833" s="124"/>
      <c r="AF833" s="38"/>
      <c r="AG833" s="39"/>
      <c r="AH833" s="39" t="s">
        <v>463</v>
      </c>
      <c r="AN833" s="39"/>
      <c r="AQ833" s="39"/>
      <c r="AS833" s="39"/>
    </row>
    <row r="834" spans="1:45" customFormat="1" ht="15" x14ac:dyDescent="0.25">
      <c r="A834" s="72"/>
      <c r="B834" s="73"/>
      <c r="C834" s="133" t="s">
        <v>104</v>
      </c>
      <c r="D834" s="133"/>
      <c r="E834" s="133"/>
      <c r="F834" s="133"/>
      <c r="G834" s="133"/>
      <c r="H834" s="133"/>
      <c r="I834" s="133"/>
      <c r="J834" s="133"/>
      <c r="K834" s="133"/>
      <c r="L834" s="133"/>
      <c r="M834" s="133"/>
      <c r="N834" s="137"/>
      <c r="R834" s="124"/>
      <c r="S834" s="124"/>
      <c r="AF834" s="38"/>
      <c r="AG834" s="39"/>
      <c r="AH834" s="39"/>
      <c r="AN834" s="39"/>
      <c r="AO834" s="3" t="s">
        <v>104</v>
      </c>
      <c r="AQ834" s="39"/>
      <c r="AS834" s="39"/>
    </row>
    <row r="835" spans="1:45" customFormat="1" ht="15" x14ac:dyDescent="0.25">
      <c r="A835" s="48"/>
      <c r="B835" s="49"/>
      <c r="C835" s="133" t="s">
        <v>464</v>
      </c>
      <c r="D835" s="133"/>
      <c r="E835" s="133"/>
      <c r="F835" s="133"/>
      <c r="G835" s="133"/>
      <c r="H835" s="133"/>
      <c r="I835" s="133"/>
      <c r="J835" s="133"/>
      <c r="K835" s="133"/>
      <c r="L835" s="133"/>
      <c r="M835" s="133"/>
      <c r="N835" s="137"/>
      <c r="R835" s="124"/>
      <c r="S835" s="124"/>
      <c r="AF835" s="38"/>
      <c r="AG835" s="39"/>
      <c r="AH835" s="39"/>
      <c r="AN835" s="39"/>
      <c r="AP835" s="3" t="s">
        <v>464</v>
      </c>
      <c r="AQ835" s="39"/>
      <c r="AS835" s="39"/>
    </row>
    <row r="836" spans="1:45" customFormat="1" ht="15" x14ac:dyDescent="0.25">
      <c r="A836" s="50"/>
      <c r="B836" s="51"/>
      <c r="C836" s="129" t="s">
        <v>465</v>
      </c>
      <c r="D836" s="129"/>
      <c r="E836" s="129"/>
      <c r="F836" s="129"/>
      <c r="G836" s="129"/>
      <c r="H836" s="129"/>
      <c r="I836" s="129"/>
      <c r="J836" s="129"/>
      <c r="K836" s="129"/>
      <c r="L836" s="129"/>
      <c r="M836" s="129"/>
      <c r="N836" s="136"/>
      <c r="R836" s="124"/>
      <c r="S836" s="124"/>
      <c r="AF836" s="38"/>
      <c r="AG836" s="39"/>
      <c r="AH836" s="39"/>
      <c r="AJ836" s="3" t="s">
        <v>465</v>
      </c>
      <c r="AN836" s="39"/>
      <c r="AQ836" s="39"/>
      <c r="AS836" s="39"/>
    </row>
    <row r="837" spans="1:45" customFormat="1" ht="15" x14ac:dyDescent="0.25">
      <c r="A837" s="72"/>
      <c r="B837" s="73"/>
      <c r="C837" s="135" t="s">
        <v>83</v>
      </c>
      <c r="D837" s="135"/>
      <c r="E837" s="135"/>
      <c r="F837" s="42"/>
      <c r="G837" s="43"/>
      <c r="H837" s="43"/>
      <c r="I837" s="43"/>
      <c r="J837" s="46"/>
      <c r="K837" s="43"/>
      <c r="L837" s="82">
        <v>4602.4799999999996</v>
      </c>
      <c r="M837" s="66"/>
      <c r="N837" s="75">
        <v>37556.239999999998</v>
      </c>
      <c r="R837" s="124"/>
      <c r="S837" s="124"/>
      <c r="AF837" s="38"/>
      <c r="AG837" s="39"/>
      <c r="AH837" s="39"/>
      <c r="AN837" s="39" t="s">
        <v>83</v>
      </c>
      <c r="AQ837" s="39"/>
      <c r="AS837" s="39"/>
    </row>
    <row r="838" spans="1:45" customFormat="1" ht="0" hidden="1" customHeight="1" x14ac:dyDescent="0.25">
      <c r="A838" s="87"/>
      <c r="B838" s="88"/>
      <c r="C838" s="88"/>
      <c r="D838" s="88"/>
      <c r="E838" s="88"/>
      <c r="F838" s="89"/>
      <c r="G838" s="89"/>
      <c r="H838" s="89"/>
      <c r="I838" s="89"/>
      <c r="J838" s="90"/>
      <c r="K838" s="89"/>
      <c r="L838" s="90"/>
      <c r="M838" s="54"/>
      <c r="N838" s="90"/>
      <c r="R838" s="124"/>
      <c r="S838" s="124"/>
      <c r="AF838" s="38"/>
      <c r="AG838" s="39"/>
      <c r="AH838" s="39"/>
      <c r="AN838" s="39"/>
      <c r="AQ838" s="39"/>
      <c r="AS838" s="39"/>
    </row>
    <row r="839" spans="1:45" customFormat="1" ht="15" x14ac:dyDescent="0.25">
      <c r="A839" s="91"/>
      <c r="B839" s="92"/>
      <c r="C839" s="135" t="s">
        <v>466</v>
      </c>
      <c r="D839" s="135"/>
      <c r="E839" s="135"/>
      <c r="F839" s="135"/>
      <c r="G839" s="135"/>
      <c r="H839" s="135"/>
      <c r="I839" s="135"/>
      <c r="J839" s="135"/>
      <c r="K839" s="135"/>
      <c r="L839" s="93"/>
      <c r="M839" s="94"/>
      <c r="N839" s="95"/>
      <c r="R839" s="124"/>
      <c r="S839" s="124"/>
      <c r="AF839" s="38"/>
      <c r="AG839" s="39"/>
      <c r="AH839" s="39"/>
      <c r="AN839" s="39"/>
      <c r="AQ839" s="39" t="s">
        <v>466</v>
      </c>
      <c r="AS839" s="39"/>
    </row>
    <row r="840" spans="1:45" customFormat="1" ht="15" x14ac:dyDescent="0.25">
      <c r="A840" s="96"/>
      <c r="B840" s="51"/>
      <c r="C840" s="133" t="s">
        <v>250</v>
      </c>
      <c r="D840" s="133"/>
      <c r="E840" s="133"/>
      <c r="F840" s="133"/>
      <c r="G840" s="133"/>
      <c r="H840" s="133"/>
      <c r="I840" s="133"/>
      <c r="J840" s="133"/>
      <c r="K840" s="133"/>
      <c r="L840" s="97">
        <v>16861.97</v>
      </c>
      <c r="M840" s="98"/>
      <c r="N840" s="99"/>
      <c r="R840" s="124"/>
      <c r="S840" s="124"/>
      <c r="AF840" s="38"/>
      <c r="AG840" s="39"/>
      <c r="AH840" s="39"/>
      <c r="AN840" s="39"/>
      <c r="AQ840" s="39"/>
      <c r="AR840" s="3" t="s">
        <v>250</v>
      </c>
      <c r="AS840" s="39"/>
    </row>
    <row r="841" spans="1:45" customFormat="1" ht="15" x14ac:dyDescent="0.25">
      <c r="A841" s="96"/>
      <c r="B841" s="51"/>
      <c r="C841" s="133" t="s">
        <v>251</v>
      </c>
      <c r="D841" s="133"/>
      <c r="E841" s="133"/>
      <c r="F841" s="133"/>
      <c r="G841" s="133"/>
      <c r="H841" s="133"/>
      <c r="I841" s="133"/>
      <c r="J841" s="133"/>
      <c r="K841" s="133"/>
      <c r="L841" s="100"/>
      <c r="M841" s="98"/>
      <c r="N841" s="99"/>
      <c r="R841" s="124"/>
      <c r="S841" s="124"/>
      <c r="AF841" s="38"/>
      <c r="AG841" s="39"/>
      <c r="AH841" s="39"/>
      <c r="AN841" s="39"/>
      <c r="AQ841" s="39"/>
      <c r="AR841" s="3" t="s">
        <v>251</v>
      </c>
      <c r="AS841" s="39"/>
    </row>
    <row r="842" spans="1:45" customFormat="1" ht="15" x14ac:dyDescent="0.25">
      <c r="A842" s="96"/>
      <c r="B842" s="51"/>
      <c r="C842" s="133" t="s">
        <v>252</v>
      </c>
      <c r="D842" s="133"/>
      <c r="E842" s="133"/>
      <c r="F842" s="133"/>
      <c r="G842" s="133"/>
      <c r="H842" s="133"/>
      <c r="I842" s="133"/>
      <c r="J842" s="133"/>
      <c r="K842" s="133"/>
      <c r="L842" s="101">
        <v>438.27</v>
      </c>
      <c r="M842" s="98"/>
      <c r="N842" s="99"/>
      <c r="R842" s="124"/>
      <c r="S842" s="124"/>
      <c r="AF842" s="38"/>
      <c r="AG842" s="39"/>
      <c r="AH842" s="39"/>
      <c r="AN842" s="39"/>
      <c r="AQ842" s="39"/>
      <c r="AR842" s="3" t="s">
        <v>252</v>
      </c>
      <c r="AS842" s="39"/>
    </row>
    <row r="843" spans="1:45" customFormat="1" ht="15" x14ac:dyDescent="0.25">
      <c r="A843" s="96"/>
      <c r="B843" s="51"/>
      <c r="C843" s="133" t="s">
        <v>253</v>
      </c>
      <c r="D843" s="133"/>
      <c r="E843" s="133"/>
      <c r="F843" s="133"/>
      <c r="G843" s="133"/>
      <c r="H843" s="133"/>
      <c r="I843" s="133"/>
      <c r="J843" s="133"/>
      <c r="K843" s="133"/>
      <c r="L843" s="101">
        <v>344.41</v>
      </c>
      <c r="M843" s="98"/>
      <c r="N843" s="99"/>
      <c r="R843" s="124"/>
      <c r="S843" s="124"/>
      <c r="AF843" s="38"/>
      <c r="AG843" s="39"/>
      <c r="AH843" s="39"/>
      <c r="AN843" s="39"/>
      <c r="AQ843" s="39"/>
      <c r="AR843" s="3" t="s">
        <v>253</v>
      </c>
      <c r="AS843" s="39"/>
    </row>
    <row r="844" spans="1:45" customFormat="1" ht="15" x14ac:dyDescent="0.25">
      <c r="A844" s="96"/>
      <c r="B844" s="51"/>
      <c r="C844" s="133" t="s">
        <v>254</v>
      </c>
      <c r="D844" s="133"/>
      <c r="E844" s="133"/>
      <c r="F844" s="133"/>
      <c r="G844" s="133"/>
      <c r="H844" s="133"/>
      <c r="I844" s="133"/>
      <c r="J844" s="133"/>
      <c r="K844" s="133"/>
      <c r="L844" s="101">
        <v>145.47</v>
      </c>
      <c r="M844" s="98"/>
      <c r="N844" s="99"/>
      <c r="R844" s="124"/>
      <c r="S844" s="124"/>
      <c r="AF844" s="38"/>
      <c r="AG844" s="39"/>
      <c r="AH844" s="39"/>
      <c r="AN844" s="39"/>
      <c r="AQ844" s="39"/>
      <c r="AR844" s="3" t="s">
        <v>254</v>
      </c>
      <c r="AS844" s="39"/>
    </row>
    <row r="845" spans="1:45" customFormat="1" ht="15" x14ac:dyDescent="0.25">
      <c r="A845" s="96"/>
      <c r="B845" s="51"/>
      <c r="C845" s="133" t="s">
        <v>255</v>
      </c>
      <c r="D845" s="133"/>
      <c r="E845" s="133"/>
      <c r="F845" s="133"/>
      <c r="G845" s="133"/>
      <c r="H845" s="133"/>
      <c r="I845" s="133"/>
      <c r="J845" s="133"/>
      <c r="K845" s="133"/>
      <c r="L845" s="97">
        <v>16079.29</v>
      </c>
      <c r="M845" s="98"/>
      <c r="N845" s="99"/>
      <c r="R845" s="124"/>
      <c r="S845" s="124"/>
      <c r="AF845" s="38"/>
      <c r="AG845" s="39"/>
      <c r="AH845" s="39"/>
      <c r="AN845" s="39"/>
      <c r="AQ845" s="39"/>
      <c r="AR845" s="3" t="s">
        <v>255</v>
      </c>
      <c r="AS845" s="39"/>
    </row>
    <row r="846" spans="1:45" customFormat="1" ht="15" x14ac:dyDescent="0.25">
      <c r="A846" s="96"/>
      <c r="B846" s="51"/>
      <c r="C846" s="133" t="s">
        <v>256</v>
      </c>
      <c r="D846" s="133"/>
      <c r="E846" s="133"/>
      <c r="F846" s="133"/>
      <c r="G846" s="133"/>
      <c r="H846" s="133"/>
      <c r="I846" s="133"/>
      <c r="J846" s="133"/>
      <c r="K846" s="133"/>
      <c r="L846" s="97">
        <v>17815.34</v>
      </c>
      <c r="M846" s="98"/>
      <c r="N846" s="99"/>
      <c r="R846" s="124"/>
      <c r="S846" s="124"/>
      <c r="AF846" s="38"/>
      <c r="AG846" s="39"/>
      <c r="AH846" s="39"/>
      <c r="AN846" s="39"/>
      <c r="AQ846" s="39"/>
      <c r="AR846" s="3" t="s">
        <v>256</v>
      </c>
      <c r="AS846" s="39"/>
    </row>
    <row r="847" spans="1:45" customFormat="1" ht="15" x14ac:dyDescent="0.25">
      <c r="A847" s="96"/>
      <c r="B847" s="51"/>
      <c r="C847" s="133" t="s">
        <v>251</v>
      </c>
      <c r="D847" s="133"/>
      <c r="E847" s="133"/>
      <c r="F847" s="133"/>
      <c r="G847" s="133"/>
      <c r="H847" s="133"/>
      <c r="I847" s="133"/>
      <c r="J847" s="133"/>
      <c r="K847" s="133"/>
      <c r="L847" s="100"/>
      <c r="M847" s="98"/>
      <c r="N847" s="99"/>
      <c r="R847" s="124"/>
      <c r="S847" s="124"/>
      <c r="AF847" s="38"/>
      <c r="AG847" s="39"/>
      <c r="AH847" s="39"/>
      <c r="AN847" s="39"/>
      <c r="AQ847" s="39"/>
      <c r="AR847" s="3" t="s">
        <v>251</v>
      </c>
      <c r="AS847" s="39"/>
    </row>
    <row r="848" spans="1:45" customFormat="1" ht="15" x14ac:dyDescent="0.25">
      <c r="A848" s="96"/>
      <c r="B848" s="51"/>
      <c r="C848" s="133" t="s">
        <v>310</v>
      </c>
      <c r="D848" s="133"/>
      <c r="E848" s="133"/>
      <c r="F848" s="133"/>
      <c r="G848" s="133"/>
      <c r="H848" s="133"/>
      <c r="I848" s="133"/>
      <c r="J848" s="133"/>
      <c r="K848" s="133"/>
      <c r="L848" s="101">
        <v>438.27</v>
      </c>
      <c r="M848" s="98"/>
      <c r="N848" s="99"/>
      <c r="R848" s="124"/>
      <c r="S848" s="124"/>
      <c r="AF848" s="38"/>
      <c r="AG848" s="39"/>
      <c r="AH848" s="39"/>
      <c r="AN848" s="39"/>
      <c r="AQ848" s="39"/>
      <c r="AR848" s="3" t="s">
        <v>310</v>
      </c>
      <c r="AS848" s="39"/>
    </row>
    <row r="849" spans="1:45" customFormat="1" ht="15" x14ac:dyDescent="0.25">
      <c r="A849" s="96"/>
      <c r="B849" s="51"/>
      <c r="C849" s="133" t="s">
        <v>311</v>
      </c>
      <c r="D849" s="133"/>
      <c r="E849" s="133"/>
      <c r="F849" s="133"/>
      <c r="G849" s="133"/>
      <c r="H849" s="133"/>
      <c r="I849" s="133"/>
      <c r="J849" s="133"/>
      <c r="K849" s="133"/>
      <c r="L849" s="101">
        <v>344.41</v>
      </c>
      <c r="M849" s="98"/>
      <c r="N849" s="99"/>
      <c r="R849" s="124"/>
      <c r="S849" s="124"/>
      <c r="AF849" s="38"/>
      <c r="AG849" s="39"/>
      <c r="AH849" s="39"/>
      <c r="AN849" s="39"/>
      <c r="AQ849" s="39"/>
      <c r="AR849" s="3" t="s">
        <v>311</v>
      </c>
      <c r="AS849" s="39"/>
    </row>
    <row r="850" spans="1:45" customFormat="1" ht="15" x14ac:dyDescent="0.25">
      <c r="A850" s="96"/>
      <c r="B850" s="51"/>
      <c r="C850" s="133" t="s">
        <v>312</v>
      </c>
      <c r="D850" s="133"/>
      <c r="E850" s="133"/>
      <c r="F850" s="133"/>
      <c r="G850" s="133"/>
      <c r="H850" s="133"/>
      <c r="I850" s="133"/>
      <c r="J850" s="133"/>
      <c r="K850" s="133"/>
      <c r="L850" s="101">
        <v>145.47</v>
      </c>
      <c r="M850" s="98"/>
      <c r="N850" s="99"/>
      <c r="R850" s="124"/>
      <c r="S850" s="124"/>
      <c r="AF850" s="38"/>
      <c r="AG850" s="39"/>
      <c r="AH850" s="39"/>
      <c r="AN850" s="39"/>
      <c r="AQ850" s="39"/>
      <c r="AR850" s="3" t="s">
        <v>312</v>
      </c>
      <c r="AS850" s="39"/>
    </row>
    <row r="851" spans="1:45" customFormat="1" ht="15" x14ac:dyDescent="0.25">
      <c r="A851" s="96"/>
      <c r="B851" s="51"/>
      <c r="C851" s="133" t="s">
        <v>313</v>
      </c>
      <c r="D851" s="133"/>
      <c r="E851" s="133"/>
      <c r="F851" s="133"/>
      <c r="G851" s="133"/>
      <c r="H851" s="133"/>
      <c r="I851" s="133"/>
      <c r="J851" s="133"/>
      <c r="K851" s="133"/>
      <c r="L851" s="97">
        <v>16079.29</v>
      </c>
      <c r="M851" s="98"/>
      <c r="N851" s="99"/>
      <c r="R851" s="124"/>
      <c r="S851" s="124"/>
      <c r="AF851" s="38"/>
      <c r="AG851" s="39"/>
      <c r="AH851" s="39"/>
      <c r="AN851" s="39"/>
      <c r="AQ851" s="39"/>
      <c r="AR851" s="3" t="s">
        <v>313</v>
      </c>
      <c r="AS851" s="39"/>
    </row>
    <row r="852" spans="1:45" customFormat="1" ht="15" x14ac:dyDescent="0.25">
      <c r="A852" s="96"/>
      <c r="B852" s="51"/>
      <c r="C852" s="133" t="s">
        <v>314</v>
      </c>
      <c r="D852" s="133"/>
      <c r="E852" s="133"/>
      <c r="F852" s="133"/>
      <c r="G852" s="133"/>
      <c r="H852" s="133"/>
      <c r="I852" s="133"/>
      <c r="J852" s="133"/>
      <c r="K852" s="133"/>
      <c r="L852" s="101">
        <v>639.41</v>
      </c>
      <c r="M852" s="98"/>
      <c r="N852" s="99"/>
      <c r="R852" s="124"/>
      <c r="S852" s="124"/>
      <c r="AF852" s="38"/>
      <c r="AG852" s="39"/>
      <c r="AH852" s="39"/>
      <c r="AN852" s="39"/>
      <c r="AQ852" s="39"/>
      <c r="AR852" s="3" t="s">
        <v>314</v>
      </c>
      <c r="AS852" s="39"/>
    </row>
    <row r="853" spans="1:45" customFormat="1" ht="15" x14ac:dyDescent="0.25">
      <c r="A853" s="96"/>
      <c r="B853" s="51"/>
      <c r="C853" s="133" t="s">
        <v>315</v>
      </c>
      <c r="D853" s="133"/>
      <c r="E853" s="133"/>
      <c r="F853" s="133"/>
      <c r="G853" s="133"/>
      <c r="H853" s="133"/>
      <c r="I853" s="133"/>
      <c r="J853" s="133"/>
      <c r="K853" s="133"/>
      <c r="L853" s="101">
        <v>313.95999999999998</v>
      </c>
      <c r="M853" s="98"/>
      <c r="N853" s="99"/>
      <c r="R853" s="124"/>
      <c r="S853" s="124"/>
      <c r="AF853" s="38"/>
      <c r="AG853" s="39"/>
      <c r="AH853" s="39"/>
      <c r="AN853" s="39"/>
      <c r="AQ853" s="39"/>
      <c r="AR853" s="3" t="s">
        <v>315</v>
      </c>
      <c r="AS853" s="39"/>
    </row>
    <row r="854" spans="1:45" customFormat="1" ht="15" x14ac:dyDescent="0.25">
      <c r="A854" s="96"/>
      <c r="B854" s="51"/>
      <c r="C854" s="133" t="s">
        <v>266</v>
      </c>
      <c r="D854" s="133"/>
      <c r="E854" s="133"/>
      <c r="F854" s="133"/>
      <c r="G854" s="133"/>
      <c r="H854" s="133"/>
      <c r="I854" s="133"/>
      <c r="J854" s="133"/>
      <c r="K854" s="133"/>
      <c r="L854" s="101">
        <v>583.74</v>
      </c>
      <c r="M854" s="98"/>
      <c r="N854" s="99"/>
      <c r="R854" s="124"/>
      <c r="S854" s="124"/>
      <c r="AF854" s="38"/>
      <c r="AG854" s="39"/>
      <c r="AH854" s="39"/>
      <c r="AN854" s="39"/>
      <c r="AQ854" s="39"/>
      <c r="AR854" s="3" t="s">
        <v>266</v>
      </c>
      <c r="AS854" s="39"/>
    </row>
    <row r="855" spans="1:45" customFormat="1" ht="15" x14ac:dyDescent="0.25">
      <c r="A855" s="96"/>
      <c r="B855" s="51"/>
      <c r="C855" s="133" t="s">
        <v>267</v>
      </c>
      <c r="D855" s="133"/>
      <c r="E855" s="133"/>
      <c r="F855" s="133"/>
      <c r="G855" s="133"/>
      <c r="H855" s="133"/>
      <c r="I855" s="133"/>
      <c r="J855" s="133"/>
      <c r="K855" s="133"/>
      <c r="L855" s="101">
        <v>639.41</v>
      </c>
      <c r="M855" s="98"/>
      <c r="N855" s="99"/>
      <c r="R855" s="124"/>
      <c r="S855" s="124"/>
      <c r="AF855" s="38"/>
      <c r="AG855" s="39"/>
      <c r="AH855" s="39"/>
      <c r="AN855" s="39"/>
      <c r="AQ855" s="39"/>
      <c r="AR855" s="3" t="s">
        <v>267</v>
      </c>
      <c r="AS855" s="39"/>
    </row>
    <row r="856" spans="1:45" customFormat="1" ht="15" x14ac:dyDescent="0.25">
      <c r="A856" s="96"/>
      <c r="B856" s="51"/>
      <c r="C856" s="133" t="s">
        <v>268</v>
      </c>
      <c r="D856" s="133"/>
      <c r="E856" s="133"/>
      <c r="F856" s="133"/>
      <c r="G856" s="133"/>
      <c r="H856" s="133"/>
      <c r="I856" s="133"/>
      <c r="J856" s="133"/>
      <c r="K856" s="133"/>
      <c r="L856" s="101">
        <v>313.95999999999998</v>
      </c>
      <c r="M856" s="98"/>
      <c r="N856" s="99"/>
      <c r="R856" s="124"/>
      <c r="S856" s="124"/>
      <c r="AF856" s="38"/>
      <c r="AG856" s="39"/>
      <c r="AH856" s="39"/>
      <c r="AN856" s="39"/>
      <c r="AQ856" s="39"/>
      <c r="AR856" s="3" t="s">
        <v>268</v>
      </c>
      <c r="AS856" s="39"/>
    </row>
    <row r="857" spans="1:45" customFormat="1" ht="15" x14ac:dyDescent="0.25">
      <c r="A857" s="96"/>
      <c r="B857" s="102"/>
      <c r="C857" s="134" t="s">
        <v>467</v>
      </c>
      <c r="D857" s="134"/>
      <c r="E857" s="134"/>
      <c r="F857" s="134"/>
      <c r="G857" s="134"/>
      <c r="H857" s="134"/>
      <c r="I857" s="134"/>
      <c r="J857" s="134"/>
      <c r="K857" s="134"/>
      <c r="L857" s="103">
        <v>17815.34</v>
      </c>
      <c r="M857" s="104"/>
      <c r="N857" s="105"/>
      <c r="R857" s="124"/>
      <c r="S857" s="124"/>
      <c r="AF857" s="38"/>
      <c r="AG857" s="39"/>
      <c r="AH857" s="39"/>
      <c r="AN857" s="39"/>
      <c r="AQ857" s="39"/>
      <c r="AS857" s="39" t="s">
        <v>467</v>
      </c>
    </row>
    <row r="858" spans="1:45" customFormat="1" ht="15" x14ac:dyDescent="0.25">
      <c r="A858" s="142" t="s">
        <v>468</v>
      </c>
      <c r="B858" s="143"/>
      <c r="C858" s="143"/>
      <c r="D858" s="143"/>
      <c r="E858" s="143"/>
      <c r="F858" s="143"/>
      <c r="G858" s="143"/>
      <c r="H858" s="143"/>
      <c r="I858" s="143"/>
      <c r="J858" s="143"/>
      <c r="K858" s="143"/>
      <c r="L858" s="143"/>
      <c r="M858" s="143"/>
      <c r="N858" s="144"/>
      <c r="R858" s="124"/>
      <c r="S858" s="124"/>
      <c r="AF858" s="38" t="s">
        <v>468</v>
      </c>
      <c r="AG858" s="39"/>
      <c r="AH858" s="39"/>
      <c r="AN858" s="39"/>
      <c r="AQ858" s="39"/>
      <c r="AS858" s="39"/>
    </row>
    <row r="859" spans="1:45" customFormat="1" ht="23.25" x14ac:dyDescent="0.25">
      <c r="A859" s="40" t="s">
        <v>469</v>
      </c>
      <c r="B859" s="41" t="s">
        <v>470</v>
      </c>
      <c r="C859" s="135" t="s">
        <v>471</v>
      </c>
      <c r="D859" s="135"/>
      <c r="E859" s="135"/>
      <c r="F859" s="42" t="s">
        <v>93</v>
      </c>
      <c r="G859" s="43">
        <v>6.4500000000000002E-2</v>
      </c>
      <c r="H859" s="44">
        <v>1</v>
      </c>
      <c r="I859" s="76">
        <v>6.4500000000000002E-2</v>
      </c>
      <c r="J859" s="46"/>
      <c r="K859" s="43"/>
      <c r="L859" s="46"/>
      <c r="M859" s="43"/>
      <c r="N859" s="47"/>
      <c r="R859" s="124"/>
      <c r="S859" s="124"/>
      <c r="AF859" s="38"/>
      <c r="AG859" s="39"/>
      <c r="AH859" s="39" t="s">
        <v>471</v>
      </c>
      <c r="AN859" s="39"/>
      <c r="AQ859" s="39"/>
      <c r="AS859" s="39"/>
    </row>
    <row r="860" spans="1:45" customFormat="1" ht="15" x14ac:dyDescent="0.25">
      <c r="A860" s="48"/>
      <c r="B860" s="49"/>
      <c r="C860" s="133" t="s">
        <v>472</v>
      </c>
      <c r="D860" s="133"/>
      <c r="E860" s="133"/>
      <c r="F860" s="133"/>
      <c r="G860" s="133"/>
      <c r="H860" s="133"/>
      <c r="I860" s="133"/>
      <c r="J860" s="133"/>
      <c r="K860" s="133"/>
      <c r="L860" s="133"/>
      <c r="M860" s="133"/>
      <c r="N860" s="137"/>
      <c r="R860" s="124"/>
      <c r="S860" s="124"/>
      <c r="AF860" s="38"/>
      <c r="AG860" s="39"/>
      <c r="AH860" s="39"/>
      <c r="AI860" s="3" t="s">
        <v>472</v>
      </c>
      <c r="AN860" s="39"/>
      <c r="AQ860" s="39"/>
      <c r="AS860" s="39"/>
    </row>
    <row r="861" spans="1:45" customFormat="1" ht="23.25" x14ac:dyDescent="0.25">
      <c r="A861" s="50"/>
      <c r="B861" s="51" t="s">
        <v>66</v>
      </c>
      <c r="C861" s="129" t="s">
        <v>67</v>
      </c>
      <c r="D861" s="129"/>
      <c r="E861" s="129"/>
      <c r="F861" s="129"/>
      <c r="G861" s="129"/>
      <c r="H861" s="129"/>
      <c r="I861" s="129"/>
      <c r="J861" s="129"/>
      <c r="K861" s="129"/>
      <c r="L861" s="129"/>
      <c r="M861" s="129"/>
      <c r="N861" s="136"/>
      <c r="R861" s="124"/>
      <c r="S861" s="124"/>
      <c r="AF861" s="38"/>
      <c r="AG861" s="39"/>
      <c r="AH861" s="39"/>
      <c r="AJ861" s="3" t="s">
        <v>67</v>
      </c>
      <c r="AN861" s="39"/>
      <c r="AQ861" s="39"/>
      <c r="AS861" s="39"/>
    </row>
    <row r="862" spans="1:45" customFormat="1" ht="68.25" x14ac:dyDescent="0.25">
      <c r="A862" s="50"/>
      <c r="B862" s="51" t="s">
        <v>68</v>
      </c>
      <c r="C862" s="129" t="s">
        <v>69</v>
      </c>
      <c r="D862" s="129"/>
      <c r="E862" s="129"/>
      <c r="F862" s="129"/>
      <c r="G862" s="129"/>
      <c r="H862" s="129"/>
      <c r="I862" s="129"/>
      <c r="J862" s="129"/>
      <c r="K862" s="129"/>
      <c r="L862" s="129"/>
      <c r="M862" s="129"/>
      <c r="N862" s="136"/>
      <c r="R862" s="124"/>
      <c r="S862" s="124"/>
      <c r="AF862" s="38"/>
      <c r="AG862" s="39"/>
      <c r="AH862" s="39"/>
      <c r="AJ862" s="3" t="s">
        <v>69</v>
      </c>
      <c r="AN862" s="39"/>
      <c r="AQ862" s="39"/>
      <c r="AS862" s="39"/>
    </row>
    <row r="863" spans="1:45" customFormat="1" ht="15" x14ac:dyDescent="0.25">
      <c r="A863" s="52"/>
      <c r="B863" s="51" t="s">
        <v>59</v>
      </c>
      <c r="C863" s="133" t="s">
        <v>87</v>
      </c>
      <c r="D863" s="133"/>
      <c r="E863" s="133"/>
      <c r="F863" s="53"/>
      <c r="G863" s="54"/>
      <c r="H863" s="54"/>
      <c r="I863" s="54"/>
      <c r="J863" s="57">
        <v>106.88</v>
      </c>
      <c r="K863" s="62">
        <v>1.3225</v>
      </c>
      <c r="L863" s="57">
        <v>9.1199999999999992</v>
      </c>
      <c r="M863" s="58">
        <v>44.77</v>
      </c>
      <c r="N863" s="71">
        <v>408.3</v>
      </c>
      <c r="R863" s="124"/>
      <c r="S863" s="124"/>
      <c r="AF863" s="38"/>
      <c r="AG863" s="39"/>
      <c r="AH863" s="39"/>
      <c r="AK863" s="3" t="s">
        <v>87</v>
      </c>
      <c r="AN863" s="39"/>
      <c r="AQ863" s="39"/>
      <c r="AS863" s="39"/>
    </row>
    <row r="864" spans="1:45" customFormat="1" ht="15" x14ac:dyDescent="0.25">
      <c r="A864" s="52"/>
      <c r="B864" s="51" t="s">
        <v>70</v>
      </c>
      <c r="C864" s="133" t="s">
        <v>71</v>
      </c>
      <c r="D864" s="133"/>
      <c r="E864" s="133"/>
      <c r="F864" s="53"/>
      <c r="G864" s="54"/>
      <c r="H864" s="54"/>
      <c r="I864" s="54"/>
      <c r="J864" s="57">
        <v>241.58</v>
      </c>
      <c r="K864" s="62">
        <v>1.4375</v>
      </c>
      <c r="L864" s="57">
        <v>22.4</v>
      </c>
      <c r="M864" s="58">
        <v>13.24</v>
      </c>
      <c r="N864" s="71">
        <v>296.58</v>
      </c>
      <c r="R864" s="124"/>
      <c r="S864" s="124"/>
      <c r="AF864" s="38"/>
      <c r="AG864" s="39"/>
      <c r="AH864" s="39"/>
      <c r="AK864" s="3" t="s">
        <v>71</v>
      </c>
      <c r="AN864" s="39"/>
      <c r="AQ864" s="39"/>
      <c r="AS864" s="39"/>
    </row>
    <row r="865" spans="1:45" customFormat="1" ht="15" x14ac:dyDescent="0.25">
      <c r="A865" s="52"/>
      <c r="B865" s="51" t="s">
        <v>72</v>
      </c>
      <c r="C865" s="133" t="s">
        <v>73</v>
      </c>
      <c r="D865" s="133"/>
      <c r="E865" s="133"/>
      <c r="F865" s="53"/>
      <c r="G865" s="54"/>
      <c r="H865" s="54"/>
      <c r="I865" s="54"/>
      <c r="J865" s="57">
        <v>26.36</v>
      </c>
      <c r="K865" s="62">
        <v>1.4375</v>
      </c>
      <c r="L865" s="57">
        <v>2.44</v>
      </c>
      <c r="M865" s="58">
        <v>44.77</v>
      </c>
      <c r="N865" s="71">
        <v>109.24</v>
      </c>
      <c r="R865" s="124"/>
      <c r="S865" s="124"/>
      <c r="AF865" s="38"/>
      <c r="AG865" s="39"/>
      <c r="AH865" s="39"/>
      <c r="AK865" s="3" t="s">
        <v>73</v>
      </c>
      <c r="AN865" s="39"/>
      <c r="AQ865" s="39"/>
      <c r="AS865" s="39"/>
    </row>
    <row r="866" spans="1:45" customFormat="1" ht="15" x14ac:dyDescent="0.25">
      <c r="A866" s="60"/>
      <c r="B866" s="51"/>
      <c r="C866" s="133" t="s">
        <v>90</v>
      </c>
      <c r="D866" s="133"/>
      <c r="E866" s="133"/>
      <c r="F866" s="53" t="s">
        <v>75</v>
      </c>
      <c r="G866" s="58">
        <v>12.53</v>
      </c>
      <c r="H866" s="62">
        <v>1.3225</v>
      </c>
      <c r="I866" s="77">
        <v>1.0688247</v>
      </c>
      <c r="J866" s="63"/>
      <c r="K866" s="54"/>
      <c r="L866" s="63"/>
      <c r="M866" s="54"/>
      <c r="N866" s="64"/>
      <c r="R866" s="124"/>
      <c r="S866" s="124"/>
      <c r="AF866" s="38"/>
      <c r="AG866" s="39"/>
      <c r="AH866" s="39"/>
      <c r="AL866" s="3" t="s">
        <v>90</v>
      </c>
      <c r="AN866" s="39"/>
      <c r="AQ866" s="39"/>
      <c r="AS866" s="39"/>
    </row>
    <row r="867" spans="1:45" customFormat="1" ht="15" x14ac:dyDescent="0.25">
      <c r="A867" s="60"/>
      <c r="B867" s="51"/>
      <c r="C867" s="133" t="s">
        <v>74</v>
      </c>
      <c r="D867" s="133"/>
      <c r="E867" s="133"/>
      <c r="F867" s="53" t="s">
        <v>75</v>
      </c>
      <c r="G867" s="58">
        <v>2.62</v>
      </c>
      <c r="H867" s="62">
        <v>1.4375</v>
      </c>
      <c r="I867" s="77">
        <v>0.2429231</v>
      </c>
      <c r="J867" s="63"/>
      <c r="K867" s="54"/>
      <c r="L867" s="63"/>
      <c r="M867" s="54"/>
      <c r="N867" s="64"/>
      <c r="R867" s="124"/>
      <c r="S867" s="124"/>
      <c r="AF867" s="38"/>
      <c r="AG867" s="39"/>
      <c r="AH867" s="39"/>
      <c r="AL867" s="3" t="s">
        <v>74</v>
      </c>
      <c r="AN867" s="39"/>
      <c r="AQ867" s="39"/>
      <c r="AS867" s="39"/>
    </row>
    <row r="868" spans="1:45" customFormat="1" ht="15" x14ac:dyDescent="0.25">
      <c r="A868" s="52"/>
      <c r="B868" s="51"/>
      <c r="C868" s="138" t="s">
        <v>76</v>
      </c>
      <c r="D868" s="138"/>
      <c r="E868" s="138"/>
      <c r="F868" s="65"/>
      <c r="G868" s="66"/>
      <c r="H868" s="66"/>
      <c r="I868" s="66"/>
      <c r="J868" s="68">
        <v>348.46</v>
      </c>
      <c r="K868" s="66"/>
      <c r="L868" s="68">
        <v>31.52</v>
      </c>
      <c r="M868" s="66"/>
      <c r="N868" s="79">
        <v>704.88</v>
      </c>
      <c r="R868" s="124"/>
      <c r="S868" s="124"/>
      <c r="AF868" s="38"/>
      <c r="AG868" s="39"/>
      <c r="AH868" s="39"/>
      <c r="AM868" s="3" t="s">
        <v>76</v>
      </c>
      <c r="AN868" s="39"/>
      <c r="AQ868" s="39"/>
      <c r="AS868" s="39"/>
    </row>
    <row r="869" spans="1:45" customFormat="1" ht="15" x14ac:dyDescent="0.25">
      <c r="A869" s="60"/>
      <c r="B869" s="51"/>
      <c r="C869" s="133" t="s">
        <v>77</v>
      </c>
      <c r="D869" s="133"/>
      <c r="E869" s="133"/>
      <c r="F869" s="53"/>
      <c r="G869" s="54"/>
      <c r="H869" s="54"/>
      <c r="I869" s="54"/>
      <c r="J869" s="63"/>
      <c r="K869" s="54"/>
      <c r="L869" s="57">
        <v>11.56</v>
      </c>
      <c r="M869" s="54"/>
      <c r="N869" s="71">
        <v>517.54</v>
      </c>
      <c r="R869" s="124"/>
      <c r="S869" s="124"/>
      <c r="AF869" s="38"/>
      <c r="AG869" s="39"/>
      <c r="AH869" s="39"/>
      <c r="AL869" s="3" t="s">
        <v>77</v>
      </c>
      <c r="AN869" s="39"/>
      <c r="AQ869" s="39"/>
      <c r="AS869" s="39"/>
    </row>
    <row r="870" spans="1:45" customFormat="1" ht="23.25" x14ac:dyDescent="0.25">
      <c r="A870" s="60"/>
      <c r="B870" s="51" t="s">
        <v>78</v>
      </c>
      <c r="C870" s="133" t="s">
        <v>79</v>
      </c>
      <c r="D870" s="133"/>
      <c r="E870" s="133"/>
      <c r="F870" s="53" t="s">
        <v>80</v>
      </c>
      <c r="G870" s="61">
        <v>92</v>
      </c>
      <c r="H870" s="54"/>
      <c r="I870" s="61">
        <v>92</v>
      </c>
      <c r="J870" s="63"/>
      <c r="K870" s="54"/>
      <c r="L870" s="57">
        <v>10.64</v>
      </c>
      <c r="M870" s="54"/>
      <c r="N870" s="71">
        <v>476.14</v>
      </c>
      <c r="R870" s="124"/>
      <c r="S870" s="124"/>
      <c r="AF870" s="38"/>
      <c r="AG870" s="39"/>
      <c r="AH870" s="39"/>
      <c r="AL870" s="3" t="s">
        <v>79</v>
      </c>
      <c r="AN870" s="39"/>
      <c r="AQ870" s="39"/>
      <c r="AS870" s="39"/>
    </row>
    <row r="871" spans="1:45" customFormat="1" ht="45" x14ac:dyDescent="0.25">
      <c r="A871" s="60"/>
      <c r="B871" s="51" t="s">
        <v>81</v>
      </c>
      <c r="C871" s="133" t="s">
        <v>82</v>
      </c>
      <c r="D871" s="133"/>
      <c r="E871" s="133"/>
      <c r="F871" s="53" t="s">
        <v>80</v>
      </c>
      <c r="G871" s="61">
        <v>46</v>
      </c>
      <c r="H871" s="58">
        <v>0.85</v>
      </c>
      <c r="I871" s="70">
        <v>39.1</v>
      </c>
      <c r="J871" s="63"/>
      <c r="K871" s="54"/>
      <c r="L871" s="57">
        <v>4.5199999999999996</v>
      </c>
      <c r="M871" s="54"/>
      <c r="N871" s="71">
        <v>202.36</v>
      </c>
      <c r="R871" s="124"/>
      <c r="S871" s="124"/>
      <c r="AF871" s="38"/>
      <c r="AG871" s="39"/>
      <c r="AH871" s="39"/>
      <c r="AL871" s="3" t="s">
        <v>82</v>
      </c>
      <c r="AN871" s="39"/>
      <c r="AQ871" s="39"/>
      <c r="AS871" s="39"/>
    </row>
    <row r="872" spans="1:45" customFormat="1" ht="15" x14ac:dyDescent="0.25">
      <c r="A872" s="72"/>
      <c r="B872" s="73"/>
      <c r="C872" s="135" t="s">
        <v>83</v>
      </c>
      <c r="D872" s="135"/>
      <c r="E872" s="135"/>
      <c r="F872" s="42"/>
      <c r="G872" s="43"/>
      <c r="H872" s="43"/>
      <c r="I872" s="43"/>
      <c r="J872" s="46"/>
      <c r="K872" s="43"/>
      <c r="L872" s="74">
        <v>46.68</v>
      </c>
      <c r="M872" s="66"/>
      <c r="N872" s="75">
        <v>1383.38</v>
      </c>
      <c r="R872" s="124"/>
      <c r="S872" s="124"/>
      <c r="AF872" s="38"/>
      <c r="AG872" s="39"/>
      <c r="AH872" s="39"/>
      <c r="AN872" s="39" t="s">
        <v>83</v>
      </c>
      <c r="AQ872" s="39"/>
      <c r="AS872" s="39"/>
    </row>
    <row r="873" spans="1:45" customFormat="1" ht="34.5" x14ac:dyDescent="0.25">
      <c r="A873" s="40" t="s">
        <v>473</v>
      </c>
      <c r="B873" s="41" t="s">
        <v>474</v>
      </c>
      <c r="C873" s="135" t="s">
        <v>475</v>
      </c>
      <c r="D873" s="135"/>
      <c r="E873" s="135"/>
      <c r="F873" s="42" t="s">
        <v>207</v>
      </c>
      <c r="G873" s="43">
        <v>0.1721</v>
      </c>
      <c r="H873" s="44">
        <v>1</v>
      </c>
      <c r="I873" s="76">
        <v>0.1721</v>
      </c>
      <c r="J873" s="46"/>
      <c r="K873" s="43"/>
      <c r="L873" s="46"/>
      <c r="M873" s="43"/>
      <c r="N873" s="47"/>
      <c r="R873" s="124"/>
      <c r="S873" s="124"/>
      <c r="AF873" s="38"/>
      <c r="AG873" s="39"/>
      <c r="AH873" s="39" t="s">
        <v>475</v>
      </c>
      <c r="AN873" s="39"/>
      <c r="AQ873" s="39"/>
      <c r="AS873" s="39"/>
    </row>
    <row r="874" spans="1:45" customFormat="1" ht="15" x14ac:dyDescent="0.25">
      <c r="A874" s="48"/>
      <c r="B874" s="49"/>
      <c r="C874" s="133" t="s">
        <v>476</v>
      </c>
      <c r="D874" s="133"/>
      <c r="E874" s="133"/>
      <c r="F874" s="133"/>
      <c r="G874" s="133"/>
      <c r="H874" s="133"/>
      <c r="I874" s="133"/>
      <c r="J874" s="133"/>
      <c r="K874" s="133"/>
      <c r="L874" s="133"/>
      <c r="M874" s="133"/>
      <c r="N874" s="137"/>
      <c r="R874" s="124"/>
      <c r="S874" s="124"/>
      <c r="AF874" s="38"/>
      <c r="AG874" s="39"/>
      <c r="AH874" s="39"/>
      <c r="AI874" s="3" t="s">
        <v>476</v>
      </c>
      <c r="AN874" s="39"/>
      <c r="AQ874" s="39"/>
      <c r="AS874" s="39"/>
    </row>
    <row r="875" spans="1:45" customFormat="1" ht="23.25" x14ac:dyDescent="0.25">
      <c r="A875" s="50"/>
      <c r="B875" s="51" t="s">
        <v>66</v>
      </c>
      <c r="C875" s="129" t="s">
        <v>67</v>
      </c>
      <c r="D875" s="129"/>
      <c r="E875" s="129"/>
      <c r="F875" s="129"/>
      <c r="G875" s="129"/>
      <c r="H875" s="129"/>
      <c r="I875" s="129"/>
      <c r="J875" s="129"/>
      <c r="K875" s="129"/>
      <c r="L875" s="129"/>
      <c r="M875" s="129"/>
      <c r="N875" s="136"/>
      <c r="R875" s="124"/>
      <c r="S875" s="124"/>
      <c r="AF875" s="38"/>
      <c r="AG875" s="39"/>
      <c r="AH875" s="39"/>
      <c r="AJ875" s="3" t="s">
        <v>67</v>
      </c>
      <c r="AN875" s="39"/>
      <c r="AQ875" s="39"/>
      <c r="AS875" s="39"/>
    </row>
    <row r="876" spans="1:45" customFormat="1" ht="68.25" x14ac:dyDescent="0.25">
      <c r="A876" s="50"/>
      <c r="B876" s="51" t="s">
        <v>68</v>
      </c>
      <c r="C876" s="129" t="s">
        <v>69</v>
      </c>
      <c r="D876" s="129"/>
      <c r="E876" s="129"/>
      <c r="F876" s="129"/>
      <c r="G876" s="129"/>
      <c r="H876" s="129"/>
      <c r="I876" s="129"/>
      <c r="J876" s="129"/>
      <c r="K876" s="129"/>
      <c r="L876" s="129"/>
      <c r="M876" s="129"/>
      <c r="N876" s="136"/>
      <c r="R876" s="124"/>
      <c r="S876" s="124"/>
      <c r="AF876" s="38"/>
      <c r="AG876" s="39"/>
      <c r="AH876" s="39"/>
      <c r="AJ876" s="3" t="s">
        <v>69</v>
      </c>
      <c r="AN876" s="39"/>
      <c r="AQ876" s="39"/>
      <c r="AS876" s="39"/>
    </row>
    <row r="877" spans="1:45" customFormat="1" ht="15" x14ac:dyDescent="0.25">
      <c r="A877" s="52"/>
      <c r="B877" s="51" t="s">
        <v>59</v>
      </c>
      <c r="C877" s="133" t="s">
        <v>87</v>
      </c>
      <c r="D877" s="133"/>
      <c r="E877" s="133"/>
      <c r="F877" s="53"/>
      <c r="G877" s="54"/>
      <c r="H877" s="54"/>
      <c r="I877" s="54"/>
      <c r="J877" s="57">
        <v>231.43</v>
      </c>
      <c r="K877" s="62">
        <v>1.3225</v>
      </c>
      <c r="L877" s="57">
        <v>52.67</v>
      </c>
      <c r="M877" s="58">
        <v>44.77</v>
      </c>
      <c r="N877" s="59">
        <v>2358.04</v>
      </c>
      <c r="R877" s="124"/>
      <c r="S877" s="124"/>
      <c r="AF877" s="38"/>
      <c r="AG877" s="39"/>
      <c r="AH877" s="39"/>
      <c r="AK877" s="3" t="s">
        <v>87</v>
      </c>
      <c r="AN877" s="39"/>
      <c r="AQ877" s="39"/>
      <c r="AS877" s="39"/>
    </row>
    <row r="878" spans="1:45" customFormat="1" ht="15" x14ac:dyDescent="0.25">
      <c r="A878" s="52"/>
      <c r="B878" s="51" t="s">
        <v>70</v>
      </c>
      <c r="C878" s="133" t="s">
        <v>71</v>
      </c>
      <c r="D878" s="133"/>
      <c r="E878" s="133"/>
      <c r="F878" s="53"/>
      <c r="G878" s="54"/>
      <c r="H878" s="54"/>
      <c r="I878" s="54"/>
      <c r="J878" s="57">
        <v>64.77</v>
      </c>
      <c r="K878" s="62">
        <v>1.4375</v>
      </c>
      <c r="L878" s="57">
        <v>16.02</v>
      </c>
      <c r="M878" s="58">
        <v>13.24</v>
      </c>
      <c r="N878" s="71">
        <v>212.1</v>
      </c>
      <c r="R878" s="124"/>
      <c r="S878" s="124"/>
      <c r="AF878" s="38"/>
      <c r="AG878" s="39"/>
      <c r="AH878" s="39"/>
      <c r="AK878" s="3" t="s">
        <v>71</v>
      </c>
      <c r="AN878" s="39"/>
      <c r="AQ878" s="39"/>
      <c r="AS878" s="39"/>
    </row>
    <row r="879" spans="1:45" customFormat="1" ht="15" x14ac:dyDescent="0.25">
      <c r="A879" s="52"/>
      <c r="B879" s="51" t="s">
        <v>72</v>
      </c>
      <c r="C879" s="133" t="s">
        <v>73</v>
      </c>
      <c r="D879" s="133"/>
      <c r="E879" s="133"/>
      <c r="F879" s="53"/>
      <c r="G879" s="54"/>
      <c r="H879" s="54"/>
      <c r="I879" s="54"/>
      <c r="J879" s="57">
        <v>12.87</v>
      </c>
      <c r="K879" s="62">
        <v>1.4375</v>
      </c>
      <c r="L879" s="57">
        <v>3.18</v>
      </c>
      <c r="M879" s="58">
        <v>44.77</v>
      </c>
      <c r="N879" s="71">
        <v>142.37</v>
      </c>
      <c r="R879" s="124"/>
      <c r="S879" s="124"/>
      <c r="AF879" s="38"/>
      <c r="AG879" s="39"/>
      <c r="AH879" s="39"/>
      <c r="AK879" s="3" t="s">
        <v>73</v>
      </c>
      <c r="AN879" s="39"/>
      <c r="AQ879" s="39"/>
      <c r="AS879" s="39"/>
    </row>
    <row r="880" spans="1:45" customFormat="1" ht="15" x14ac:dyDescent="0.25">
      <c r="A880" s="60"/>
      <c r="B880" s="51"/>
      <c r="C880" s="133" t="s">
        <v>90</v>
      </c>
      <c r="D880" s="133"/>
      <c r="E880" s="133"/>
      <c r="F880" s="53" t="s">
        <v>75</v>
      </c>
      <c r="G880" s="70">
        <v>25.8</v>
      </c>
      <c r="H880" s="62">
        <v>1.3225</v>
      </c>
      <c r="I880" s="77">
        <v>5.8721380999999999</v>
      </c>
      <c r="J880" s="63"/>
      <c r="K880" s="54"/>
      <c r="L880" s="63"/>
      <c r="M880" s="54"/>
      <c r="N880" s="64"/>
      <c r="R880" s="124"/>
      <c r="S880" s="124"/>
      <c r="AF880" s="38"/>
      <c r="AG880" s="39"/>
      <c r="AH880" s="39"/>
      <c r="AL880" s="3" t="s">
        <v>90</v>
      </c>
      <c r="AN880" s="39"/>
      <c r="AQ880" s="39"/>
      <c r="AS880" s="39"/>
    </row>
    <row r="881" spans="1:45" customFormat="1" ht="15" x14ac:dyDescent="0.25">
      <c r="A881" s="60"/>
      <c r="B881" s="51"/>
      <c r="C881" s="133" t="s">
        <v>74</v>
      </c>
      <c r="D881" s="133"/>
      <c r="E881" s="133"/>
      <c r="F881" s="53" t="s">
        <v>75</v>
      </c>
      <c r="G881" s="58">
        <v>1.08</v>
      </c>
      <c r="H881" s="62">
        <v>1.4375</v>
      </c>
      <c r="I881" s="77">
        <v>0.26718530000000001</v>
      </c>
      <c r="J881" s="63"/>
      <c r="K881" s="54"/>
      <c r="L881" s="63"/>
      <c r="M881" s="54"/>
      <c r="N881" s="64"/>
      <c r="R881" s="124"/>
      <c r="S881" s="124"/>
      <c r="AF881" s="38"/>
      <c r="AG881" s="39"/>
      <c r="AH881" s="39"/>
      <c r="AL881" s="3" t="s">
        <v>74</v>
      </c>
      <c r="AN881" s="39"/>
      <c r="AQ881" s="39"/>
      <c r="AS881" s="39"/>
    </row>
    <row r="882" spans="1:45" customFormat="1" ht="15" x14ac:dyDescent="0.25">
      <c r="A882" s="52"/>
      <c r="B882" s="51"/>
      <c r="C882" s="138" t="s">
        <v>76</v>
      </c>
      <c r="D882" s="138"/>
      <c r="E882" s="138"/>
      <c r="F882" s="65"/>
      <c r="G882" s="66"/>
      <c r="H882" s="66"/>
      <c r="I882" s="66"/>
      <c r="J882" s="68">
        <v>296.2</v>
      </c>
      <c r="K882" s="66"/>
      <c r="L882" s="68">
        <v>68.69</v>
      </c>
      <c r="M882" s="66"/>
      <c r="N882" s="69">
        <v>2570.14</v>
      </c>
      <c r="R882" s="124"/>
      <c r="S882" s="124"/>
      <c r="AF882" s="38"/>
      <c r="AG882" s="39"/>
      <c r="AH882" s="39"/>
      <c r="AM882" s="3" t="s">
        <v>76</v>
      </c>
      <c r="AN882" s="39"/>
      <c r="AQ882" s="39"/>
      <c r="AS882" s="39"/>
    </row>
    <row r="883" spans="1:45" customFormat="1" ht="15" x14ac:dyDescent="0.25">
      <c r="A883" s="60"/>
      <c r="B883" s="51"/>
      <c r="C883" s="133" t="s">
        <v>77</v>
      </c>
      <c r="D883" s="133"/>
      <c r="E883" s="133"/>
      <c r="F883" s="53"/>
      <c r="G883" s="54"/>
      <c r="H883" s="54"/>
      <c r="I883" s="54"/>
      <c r="J883" s="63"/>
      <c r="K883" s="54"/>
      <c r="L883" s="57">
        <v>55.85</v>
      </c>
      <c r="M883" s="54"/>
      <c r="N883" s="59">
        <v>2500.41</v>
      </c>
      <c r="R883" s="124"/>
      <c r="S883" s="124"/>
      <c r="AF883" s="38"/>
      <c r="AG883" s="39"/>
      <c r="AH883" s="39"/>
      <c r="AL883" s="3" t="s">
        <v>77</v>
      </c>
      <c r="AN883" s="39"/>
      <c r="AQ883" s="39"/>
      <c r="AS883" s="39"/>
    </row>
    <row r="884" spans="1:45" customFormat="1" ht="22.5" x14ac:dyDescent="0.25">
      <c r="A884" s="60"/>
      <c r="B884" s="51" t="s">
        <v>440</v>
      </c>
      <c r="C884" s="133" t="s">
        <v>441</v>
      </c>
      <c r="D884" s="133"/>
      <c r="E884" s="133"/>
      <c r="F884" s="53" t="s">
        <v>80</v>
      </c>
      <c r="G884" s="61">
        <v>112</v>
      </c>
      <c r="H884" s="54"/>
      <c r="I884" s="61">
        <v>112</v>
      </c>
      <c r="J884" s="63"/>
      <c r="K884" s="54"/>
      <c r="L884" s="57">
        <v>62.55</v>
      </c>
      <c r="M884" s="54"/>
      <c r="N884" s="59">
        <v>2800.46</v>
      </c>
      <c r="R884" s="124"/>
      <c r="S884" s="124"/>
      <c r="AF884" s="38"/>
      <c r="AG884" s="39"/>
      <c r="AH884" s="39"/>
      <c r="AL884" s="3" t="s">
        <v>441</v>
      </c>
      <c r="AN884" s="39"/>
      <c r="AQ884" s="39"/>
      <c r="AS884" s="39"/>
    </row>
    <row r="885" spans="1:45" customFormat="1" ht="45" x14ac:dyDescent="0.25">
      <c r="A885" s="60"/>
      <c r="B885" s="51" t="s">
        <v>442</v>
      </c>
      <c r="C885" s="133" t="s">
        <v>443</v>
      </c>
      <c r="D885" s="133"/>
      <c r="E885" s="133"/>
      <c r="F885" s="53" t="s">
        <v>80</v>
      </c>
      <c r="G885" s="61">
        <v>65</v>
      </c>
      <c r="H885" s="58">
        <v>0.85</v>
      </c>
      <c r="I885" s="58">
        <v>55.25</v>
      </c>
      <c r="J885" s="63"/>
      <c r="K885" s="54"/>
      <c r="L885" s="57">
        <v>30.86</v>
      </c>
      <c r="M885" s="54"/>
      <c r="N885" s="59">
        <v>1381.48</v>
      </c>
      <c r="R885" s="124"/>
      <c r="S885" s="124"/>
      <c r="AF885" s="38"/>
      <c r="AG885" s="39"/>
      <c r="AH885" s="39"/>
      <c r="AL885" s="3" t="s">
        <v>443</v>
      </c>
      <c r="AN885" s="39"/>
      <c r="AQ885" s="39"/>
      <c r="AS885" s="39"/>
    </row>
    <row r="886" spans="1:45" customFormat="1" ht="15" x14ac:dyDescent="0.25">
      <c r="A886" s="72"/>
      <c r="B886" s="73"/>
      <c r="C886" s="135" t="s">
        <v>83</v>
      </c>
      <c r="D886" s="135"/>
      <c r="E886" s="135"/>
      <c r="F886" s="42"/>
      <c r="G886" s="43"/>
      <c r="H886" s="43"/>
      <c r="I886" s="43"/>
      <c r="J886" s="46"/>
      <c r="K886" s="43"/>
      <c r="L886" s="74">
        <v>162.1</v>
      </c>
      <c r="M886" s="66"/>
      <c r="N886" s="75">
        <v>6752.08</v>
      </c>
      <c r="R886" s="124"/>
      <c r="S886" s="124"/>
      <c r="AF886" s="38"/>
      <c r="AG886" s="39"/>
      <c r="AH886" s="39"/>
      <c r="AN886" s="39" t="s">
        <v>83</v>
      </c>
      <c r="AQ886" s="39"/>
      <c r="AS886" s="39"/>
    </row>
    <row r="887" spans="1:45" customFormat="1" ht="23.25" x14ac:dyDescent="0.25">
      <c r="A887" s="40" t="s">
        <v>477</v>
      </c>
      <c r="B887" s="41" t="s">
        <v>478</v>
      </c>
      <c r="C887" s="135" t="s">
        <v>479</v>
      </c>
      <c r="D887" s="135"/>
      <c r="E887" s="135"/>
      <c r="F887" s="42" t="s">
        <v>103</v>
      </c>
      <c r="G887" s="43">
        <v>0.86</v>
      </c>
      <c r="H887" s="44">
        <v>1</v>
      </c>
      <c r="I887" s="83">
        <v>0.86</v>
      </c>
      <c r="J887" s="82">
        <v>1545.81</v>
      </c>
      <c r="K887" s="43"/>
      <c r="L887" s="82">
        <v>1329.4</v>
      </c>
      <c r="M887" s="83">
        <v>8.16</v>
      </c>
      <c r="N887" s="75">
        <v>10847.9</v>
      </c>
      <c r="R887" s="124"/>
      <c r="S887" s="124"/>
      <c r="AF887" s="38"/>
      <c r="AG887" s="39"/>
      <c r="AH887" s="39" t="s">
        <v>479</v>
      </c>
      <c r="AN887" s="39"/>
      <c r="AQ887" s="39"/>
      <c r="AS887" s="39"/>
    </row>
    <row r="888" spans="1:45" customFormat="1" ht="15" x14ac:dyDescent="0.25">
      <c r="A888" s="72"/>
      <c r="B888" s="73"/>
      <c r="C888" s="133" t="s">
        <v>104</v>
      </c>
      <c r="D888" s="133"/>
      <c r="E888" s="133"/>
      <c r="F888" s="133"/>
      <c r="G888" s="133"/>
      <c r="H888" s="133"/>
      <c r="I888" s="133"/>
      <c r="J888" s="133"/>
      <c r="K888" s="133"/>
      <c r="L888" s="133"/>
      <c r="M888" s="133"/>
      <c r="N888" s="137"/>
      <c r="R888" s="124"/>
      <c r="S888" s="124"/>
      <c r="AF888" s="38"/>
      <c r="AG888" s="39"/>
      <c r="AH888" s="39"/>
      <c r="AN888" s="39"/>
      <c r="AO888" s="3" t="s">
        <v>104</v>
      </c>
      <c r="AQ888" s="39"/>
      <c r="AS888" s="39"/>
    </row>
    <row r="889" spans="1:45" customFormat="1" ht="15" x14ac:dyDescent="0.25">
      <c r="A889" s="72"/>
      <c r="B889" s="73"/>
      <c r="C889" s="135" t="s">
        <v>83</v>
      </c>
      <c r="D889" s="135"/>
      <c r="E889" s="135"/>
      <c r="F889" s="42"/>
      <c r="G889" s="43"/>
      <c r="H889" s="43"/>
      <c r="I889" s="43"/>
      <c r="J889" s="46"/>
      <c r="K889" s="43"/>
      <c r="L889" s="82">
        <v>1329.4</v>
      </c>
      <c r="M889" s="66"/>
      <c r="N889" s="75">
        <v>10847.9</v>
      </c>
      <c r="R889" s="124"/>
      <c r="S889" s="124"/>
      <c r="AF889" s="38"/>
      <c r="AG889" s="39"/>
      <c r="AH889" s="39"/>
      <c r="AN889" s="39" t="s">
        <v>83</v>
      </c>
      <c r="AQ889" s="39"/>
      <c r="AS889" s="39"/>
    </row>
    <row r="890" spans="1:45" customFormat="1" ht="0" hidden="1" customHeight="1" x14ac:dyDescent="0.25">
      <c r="A890" s="87"/>
      <c r="B890" s="88"/>
      <c r="C890" s="88"/>
      <c r="D890" s="88"/>
      <c r="E890" s="88"/>
      <c r="F890" s="89"/>
      <c r="G890" s="89"/>
      <c r="H890" s="89"/>
      <c r="I890" s="89"/>
      <c r="J890" s="90"/>
      <c r="K890" s="89"/>
      <c r="L890" s="90"/>
      <c r="M890" s="54"/>
      <c r="N890" s="90"/>
      <c r="R890" s="124"/>
      <c r="S890" s="124"/>
      <c r="AF890" s="38"/>
      <c r="AG890" s="39"/>
      <c r="AH890" s="39"/>
      <c r="AN890" s="39"/>
      <c r="AQ890" s="39"/>
      <c r="AS890" s="39"/>
    </row>
    <row r="891" spans="1:45" customFormat="1" ht="15" x14ac:dyDescent="0.25">
      <c r="A891" s="91"/>
      <c r="B891" s="92"/>
      <c r="C891" s="135" t="s">
        <v>480</v>
      </c>
      <c r="D891" s="135"/>
      <c r="E891" s="135"/>
      <c r="F891" s="135"/>
      <c r="G891" s="135"/>
      <c r="H891" s="135"/>
      <c r="I891" s="135"/>
      <c r="J891" s="135"/>
      <c r="K891" s="135"/>
      <c r="L891" s="93"/>
      <c r="M891" s="94"/>
      <c r="N891" s="95"/>
      <c r="R891" s="124"/>
      <c r="S891" s="124"/>
      <c r="AF891" s="38"/>
      <c r="AG891" s="39"/>
      <c r="AH891" s="39"/>
      <c r="AN891" s="39"/>
      <c r="AQ891" s="39" t="s">
        <v>480</v>
      </c>
      <c r="AS891" s="39"/>
    </row>
    <row r="892" spans="1:45" customFormat="1" ht="15" x14ac:dyDescent="0.25">
      <c r="A892" s="96"/>
      <c r="B892" s="51"/>
      <c r="C892" s="133" t="s">
        <v>250</v>
      </c>
      <c r="D892" s="133"/>
      <c r="E892" s="133"/>
      <c r="F892" s="133"/>
      <c r="G892" s="133"/>
      <c r="H892" s="133"/>
      <c r="I892" s="133"/>
      <c r="J892" s="133"/>
      <c r="K892" s="133"/>
      <c r="L892" s="97">
        <v>1429.61</v>
      </c>
      <c r="M892" s="98"/>
      <c r="N892" s="99"/>
      <c r="R892" s="124"/>
      <c r="S892" s="124"/>
      <c r="AF892" s="38"/>
      <c r="AG892" s="39"/>
      <c r="AH892" s="39"/>
      <c r="AN892" s="39"/>
      <c r="AQ892" s="39"/>
      <c r="AR892" s="3" t="s">
        <v>250</v>
      </c>
      <c r="AS892" s="39"/>
    </row>
    <row r="893" spans="1:45" customFormat="1" ht="15" x14ac:dyDescent="0.25">
      <c r="A893" s="96"/>
      <c r="B893" s="51"/>
      <c r="C893" s="133" t="s">
        <v>251</v>
      </c>
      <c r="D893" s="133"/>
      <c r="E893" s="133"/>
      <c r="F893" s="133"/>
      <c r="G893" s="133"/>
      <c r="H893" s="133"/>
      <c r="I893" s="133"/>
      <c r="J893" s="133"/>
      <c r="K893" s="133"/>
      <c r="L893" s="100"/>
      <c r="M893" s="98"/>
      <c r="N893" s="99"/>
      <c r="R893" s="124"/>
      <c r="S893" s="124"/>
      <c r="AF893" s="38"/>
      <c r="AG893" s="39"/>
      <c r="AH893" s="39"/>
      <c r="AN893" s="39"/>
      <c r="AQ893" s="39"/>
      <c r="AR893" s="3" t="s">
        <v>251</v>
      </c>
      <c r="AS893" s="39"/>
    </row>
    <row r="894" spans="1:45" customFormat="1" ht="15" x14ac:dyDescent="0.25">
      <c r="A894" s="96"/>
      <c r="B894" s="51"/>
      <c r="C894" s="133" t="s">
        <v>252</v>
      </c>
      <c r="D894" s="133"/>
      <c r="E894" s="133"/>
      <c r="F894" s="133"/>
      <c r="G894" s="133"/>
      <c r="H894" s="133"/>
      <c r="I894" s="133"/>
      <c r="J894" s="133"/>
      <c r="K894" s="133"/>
      <c r="L894" s="101">
        <v>61.79</v>
      </c>
      <c r="M894" s="98"/>
      <c r="N894" s="99"/>
      <c r="R894" s="124"/>
      <c r="S894" s="124"/>
      <c r="AF894" s="38"/>
      <c r="AG894" s="39"/>
      <c r="AH894" s="39"/>
      <c r="AN894" s="39"/>
      <c r="AQ894" s="39"/>
      <c r="AR894" s="3" t="s">
        <v>252</v>
      </c>
      <c r="AS894" s="39"/>
    </row>
    <row r="895" spans="1:45" customFormat="1" ht="15" x14ac:dyDescent="0.25">
      <c r="A895" s="96"/>
      <c r="B895" s="51"/>
      <c r="C895" s="133" t="s">
        <v>253</v>
      </c>
      <c r="D895" s="133"/>
      <c r="E895" s="133"/>
      <c r="F895" s="133"/>
      <c r="G895" s="133"/>
      <c r="H895" s="133"/>
      <c r="I895" s="133"/>
      <c r="J895" s="133"/>
      <c r="K895" s="133"/>
      <c r="L895" s="101">
        <v>38.42</v>
      </c>
      <c r="M895" s="98"/>
      <c r="N895" s="99"/>
      <c r="R895" s="124"/>
      <c r="S895" s="124"/>
      <c r="AF895" s="38"/>
      <c r="AG895" s="39"/>
      <c r="AH895" s="39"/>
      <c r="AN895" s="39"/>
      <c r="AQ895" s="39"/>
      <c r="AR895" s="3" t="s">
        <v>253</v>
      </c>
      <c r="AS895" s="39"/>
    </row>
    <row r="896" spans="1:45" customFormat="1" ht="15" x14ac:dyDescent="0.25">
      <c r="A896" s="96"/>
      <c r="B896" s="51"/>
      <c r="C896" s="133" t="s">
        <v>254</v>
      </c>
      <c r="D896" s="133"/>
      <c r="E896" s="133"/>
      <c r="F896" s="133"/>
      <c r="G896" s="133"/>
      <c r="H896" s="133"/>
      <c r="I896" s="133"/>
      <c r="J896" s="133"/>
      <c r="K896" s="133"/>
      <c r="L896" s="101">
        <v>5.62</v>
      </c>
      <c r="M896" s="98"/>
      <c r="N896" s="99"/>
      <c r="R896" s="124"/>
      <c r="S896" s="124"/>
      <c r="AF896" s="38"/>
      <c r="AG896" s="39"/>
      <c r="AH896" s="39"/>
      <c r="AN896" s="39"/>
      <c r="AQ896" s="39"/>
      <c r="AR896" s="3" t="s">
        <v>254</v>
      </c>
      <c r="AS896" s="39"/>
    </row>
    <row r="897" spans="1:45" customFormat="1" ht="15" x14ac:dyDescent="0.25">
      <c r="A897" s="96"/>
      <c r="B897" s="51"/>
      <c r="C897" s="133" t="s">
        <v>255</v>
      </c>
      <c r="D897" s="133"/>
      <c r="E897" s="133"/>
      <c r="F897" s="133"/>
      <c r="G897" s="133"/>
      <c r="H897" s="133"/>
      <c r="I897" s="133"/>
      <c r="J897" s="133"/>
      <c r="K897" s="133"/>
      <c r="L897" s="97">
        <v>1329.4</v>
      </c>
      <c r="M897" s="98"/>
      <c r="N897" s="99"/>
      <c r="R897" s="124"/>
      <c r="S897" s="124"/>
      <c r="AF897" s="38"/>
      <c r="AG897" s="39"/>
      <c r="AH897" s="39"/>
      <c r="AN897" s="39"/>
      <c r="AQ897" s="39"/>
      <c r="AR897" s="3" t="s">
        <v>255</v>
      </c>
      <c r="AS897" s="39"/>
    </row>
    <row r="898" spans="1:45" customFormat="1" ht="15" x14ac:dyDescent="0.25">
      <c r="A898" s="96"/>
      <c r="B898" s="51"/>
      <c r="C898" s="133" t="s">
        <v>256</v>
      </c>
      <c r="D898" s="133"/>
      <c r="E898" s="133"/>
      <c r="F898" s="133"/>
      <c r="G898" s="133"/>
      <c r="H898" s="133"/>
      <c r="I898" s="133"/>
      <c r="J898" s="133"/>
      <c r="K898" s="133"/>
      <c r="L898" s="97">
        <v>1538.18</v>
      </c>
      <c r="M898" s="98"/>
      <c r="N898" s="99"/>
      <c r="R898" s="124"/>
      <c r="S898" s="124"/>
      <c r="AF898" s="38"/>
      <c r="AG898" s="39"/>
      <c r="AH898" s="39"/>
      <c r="AN898" s="39"/>
      <c r="AQ898" s="39"/>
      <c r="AR898" s="3" t="s">
        <v>256</v>
      </c>
      <c r="AS898" s="39"/>
    </row>
    <row r="899" spans="1:45" customFormat="1" ht="15" x14ac:dyDescent="0.25">
      <c r="A899" s="96"/>
      <c r="B899" s="51"/>
      <c r="C899" s="133" t="s">
        <v>251</v>
      </c>
      <c r="D899" s="133"/>
      <c r="E899" s="133"/>
      <c r="F899" s="133"/>
      <c r="G899" s="133"/>
      <c r="H899" s="133"/>
      <c r="I899" s="133"/>
      <c r="J899" s="133"/>
      <c r="K899" s="133"/>
      <c r="L899" s="100"/>
      <c r="M899" s="98"/>
      <c r="N899" s="99"/>
      <c r="R899" s="124"/>
      <c r="S899" s="124"/>
      <c r="AF899" s="38"/>
      <c r="AG899" s="39"/>
      <c r="AH899" s="39"/>
      <c r="AN899" s="39"/>
      <c r="AQ899" s="39"/>
      <c r="AR899" s="3" t="s">
        <v>251</v>
      </c>
      <c r="AS899" s="39"/>
    </row>
    <row r="900" spans="1:45" customFormat="1" ht="15" x14ac:dyDescent="0.25">
      <c r="A900" s="96"/>
      <c r="B900" s="51"/>
      <c r="C900" s="133" t="s">
        <v>310</v>
      </c>
      <c r="D900" s="133"/>
      <c r="E900" s="133"/>
      <c r="F900" s="133"/>
      <c r="G900" s="133"/>
      <c r="H900" s="133"/>
      <c r="I900" s="133"/>
      <c r="J900" s="133"/>
      <c r="K900" s="133"/>
      <c r="L900" s="101">
        <v>61.79</v>
      </c>
      <c r="M900" s="98"/>
      <c r="N900" s="99"/>
      <c r="R900" s="124"/>
      <c r="S900" s="124"/>
      <c r="AF900" s="38"/>
      <c r="AG900" s="39"/>
      <c r="AH900" s="39"/>
      <c r="AN900" s="39"/>
      <c r="AQ900" s="39"/>
      <c r="AR900" s="3" t="s">
        <v>310</v>
      </c>
      <c r="AS900" s="39"/>
    </row>
    <row r="901" spans="1:45" customFormat="1" ht="15" x14ac:dyDescent="0.25">
      <c r="A901" s="96"/>
      <c r="B901" s="51"/>
      <c r="C901" s="133" t="s">
        <v>311</v>
      </c>
      <c r="D901" s="133"/>
      <c r="E901" s="133"/>
      <c r="F901" s="133"/>
      <c r="G901" s="133"/>
      <c r="H901" s="133"/>
      <c r="I901" s="133"/>
      <c r="J901" s="133"/>
      <c r="K901" s="133"/>
      <c r="L901" s="101">
        <v>38.42</v>
      </c>
      <c r="M901" s="98"/>
      <c r="N901" s="99"/>
      <c r="R901" s="124"/>
      <c r="S901" s="124"/>
      <c r="AF901" s="38"/>
      <c r="AG901" s="39"/>
      <c r="AH901" s="39"/>
      <c r="AN901" s="39"/>
      <c r="AQ901" s="39"/>
      <c r="AR901" s="3" t="s">
        <v>311</v>
      </c>
      <c r="AS901" s="39"/>
    </row>
    <row r="902" spans="1:45" customFormat="1" ht="15" x14ac:dyDescent="0.25">
      <c r="A902" s="96"/>
      <c r="B902" s="51"/>
      <c r="C902" s="133" t="s">
        <v>312</v>
      </c>
      <c r="D902" s="133"/>
      <c r="E902" s="133"/>
      <c r="F902" s="133"/>
      <c r="G902" s="133"/>
      <c r="H902" s="133"/>
      <c r="I902" s="133"/>
      <c r="J902" s="133"/>
      <c r="K902" s="133"/>
      <c r="L902" s="101">
        <v>5.62</v>
      </c>
      <c r="M902" s="98"/>
      <c r="N902" s="99"/>
      <c r="R902" s="124"/>
      <c r="S902" s="124"/>
      <c r="AF902" s="38"/>
      <c r="AG902" s="39"/>
      <c r="AH902" s="39"/>
      <c r="AN902" s="39"/>
      <c r="AQ902" s="39"/>
      <c r="AR902" s="3" t="s">
        <v>312</v>
      </c>
      <c r="AS902" s="39"/>
    </row>
    <row r="903" spans="1:45" customFormat="1" ht="15" x14ac:dyDescent="0.25">
      <c r="A903" s="96"/>
      <c r="B903" s="51"/>
      <c r="C903" s="133" t="s">
        <v>313</v>
      </c>
      <c r="D903" s="133"/>
      <c r="E903" s="133"/>
      <c r="F903" s="133"/>
      <c r="G903" s="133"/>
      <c r="H903" s="133"/>
      <c r="I903" s="133"/>
      <c r="J903" s="133"/>
      <c r="K903" s="133"/>
      <c r="L903" s="97">
        <v>1329.4</v>
      </c>
      <c r="M903" s="98"/>
      <c r="N903" s="99"/>
      <c r="R903" s="124"/>
      <c r="S903" s="124"/>
      <c r="AF903" s="38"/>
      <c r="AG903" s="39"/>
      <c r="AH903" s="39"/>
      <c r="AN903" s="39"/>
      <c r="AQ903" s="39"/>
      <c r="AR903" s="3" t="s">
        <v>313</v>
      </c>
      <c r="AS903" s="39"/>
    </row>
    <row r="904" spans="1:45" customFormat="1" ht="15" x14ac:dyDescent="0.25">
      <c r="A904" s="96"/>
      <c r="B904" s="51"/>
      <c r="C904" s="133" t="s">
        <v>314</v>
      </c>
      <c r="D904" s="133"/>
      <c r="E904" s="133"/>
      <c r="F904" s="133"/>
      <c r="G904" s="133"/>
      <c r="H904" s="133"/>
      <c r="I904" s="133"/>
      <c r="J904" s="133"/>
      <c r="K904" s="133"/>
      <c r="L904" s="101">
        <v>73.19</v>
      </c>
      <c r="M904" s="98"/>
      <c r="N904" s="99"/>
      <c r="R904" s="124"/>
      <c r="S904" s="124"/>
      <c r="AF904" s="38"/>
      <c r="AG904" s="39"/>
      <c r="AH904" s="39"/>
      <c r="AN904" s="39"/>
      <c r="AQ904" s="39"/>
      <c r="AR904" s="3" t="s">
        <v>314</v>
      </c>
      <c r="AS904" s="39"/>
    </row>
    <row r="905" spans="1:45" customFormat="1" ht="15" x14ac:dyDescent="0.25">
      <c r="A905" s="96"/>
      <c r="B905" s="51"/>
      <c r="C905" s="133" t="s">
        <v>315</v>
      </c>
      <c r="D905" s="133"/>
      <c r="E905" s="133"/>
      <c r="F905" s="133"/>
      <c r="G905" s="133"/>
      <c r="H905" s="133"/>
      <c r="I905" s="133"/>
      <c r="J905" s="133"/>
      <c r="K905" s="133"/>
      <c r="L905" s="101">
        <v>35.380000000000003</v>
      </c>
      <c r="M905" s="98"/>
      <c r="N905" s="99"/>
      <c r="R905" s="124"/>
      <c r="S905" s="124"/>
      <c r="AF905" s="38"/>
      <c r="AG905" s="39"/>
      <c r="AH905" s="39"/>
      <c r="AN905" s="39"/>
      <c r="AQ905" s="39"/>
      <c r="AR905" s="3" t="s">
        <v>315</v>
      </c>
      <c r="AS905" s="39"/>
    </row>
    <row r="906" spans="1:45" customFormat="1" ht="15" x14ac:dyDescent="0.25">
      <c r="A906" s="96"/>
      <c r="B906" s="51"/>
      <c r="C906" s="133" t="s">
        <v>266</v>
      </c>
      <c r="D906" s="133"/>
      <c r="E906" s="133"/>
      <c r="F906" s="133"/>
      <c r="G906" s="133"/>
      <c r="H906" s="133"/>
      <c r="I906" s="133"/>
      <c r="J906" s="133"/>
      <c r="K906" s="133"/>
      <c r="L906" s="101">
        <v>67.41</v>
      </c>
      <c r="M906" s="98"/>
      <c r="N906" s="99"/>
      <c r="R906" s="124"/>
      <c r="S906" s="124"/>
      <c r="AF906" s="38"/>
      <c r="AG906" s="39"/>
      <c r="AH906" s="39"/>
      <c r="AN906" s="39"/>
      <c r="AQ906" s="39"/>
      <c r="AR906" s="3" t="s">
        <v>266</v>
      </c>
      <c r="AS906" s="39"/>
    </row>
    <row r="907" spans="1:45" customFormat="1" ht="15" x14ac:dyDescent="0.25">
      <c r="A907" s="96"/>
      <c r="B907" s="51"/>
      <c r="C907" s="133" t="s">
        <v>267</v>
      </c>
      <c r="D907" s="133"/>
      <c r="E907" s="133"/>
      <c r="F907" s="133"/>
      <c r="G907" s="133"/>
      <c r="H907" s="133"/>
      <c r="I907" s="133"/>
      <c r="J907" s="133"/>
      <c r="K907" s="133"/>
      <c r="L907" s="101">
        <v>73.19</v>
      </c>
      <c r="M907" s="98"/>
      <c r="N907" s="99"/>
      <c r="R907" s="124"/>
      <c r="S907" s="124"/>
      <c r="AF907" s="38"/>
      <c r="AG907" s="39"/>
      <c r="AH907" s="39"/>
      <c r="AN907" s="39"/>
      <c r="AQ907" s="39"/>
      <c r="AR907" s="3" t="s">
        <v>267</v>
      </c>
      <c r="AS907" s="39"/>
    </row>
    <row r="908" spans="1:45" customFormat="1" ht="15" x14ac:dyDescent="0.25">
      <c r="A908" s="96"/>
      <c r="B908" s="51"/>
      <c r="C908" s="133" t="s">
        <v>268</v>
      </c>
      <c r="D908" s="133"/>
      <c r="E908" s="133"/>
      <c r="F908" s="133"/>
      <c r="G908" s="133"/>
      <c r="H908" s="133"/>
      <c r="I908" s="133"/>
      <c r="J908" s="133"/>
      <c r="K908" s="133"/>
      <c r="L908" s="101">
        <v>35.380000000000003</v>
      </c>
      <c r="M908" s="98"/>
      <c r="N908" s="99"/>
      <c r="R908" s="124"/>
      <c r="S908" s="124"/>
      <c r="AF908" s="38"/>
      <c r="AG908" s="39"/>
      <c r="AH908" s="39"/>
      <c r="AN908" s="39"/>
      <c r="AQ908" s="39"/>
      <c r="AR908" s="3" t="s">
        <v>268</v>
      </c>
      <c r="AS908" s="39"/>
    </row>
    <row r="909" spans="1:45" customFormat="1" ht="15" x14ac:dyDescent="0.25">
      <c r="A909" s="96"/>
      <c r="B909" s="102"/>
      <c r="C909" s="134" t="s">
        <v>481</v>
      </c>
      <c r="D909" s="134"/>
      <c r="E909" s="134"/>
      <c r="F909" s="134"/>
      <c r="G909" s="134"/>
      <c r="H909" s="134"/>
      <c r="I909" s="134"/>
      <c r="J909" s="134"/>
      <c r="K909" s="134"/>
      <c r="L909" s="103">
        <v>1538.18</v>
      </c>
      <c r="M909" s="104"/>
      <c r="N909" s="105"/>
      <c r="R909" s="124"/>
      <c r="S909" s="124"/>
      <c r="AF909" s="38"/>
      <c r="AG909" s="39"/>
      <c r="AH909" s="39"/>
      <c r="AN909" s="39"/>
      <c r="AQ909" s="39"/>
      <c r="AS909" s="39" t="s">
        <v>481</v>
      </c>
    </row>
    <row r="910" spans="1:45" customFormat="1" ht="15" x14ac:dyDescent="0.25">
      <c r="A910" s="142" t="s">
        <v>482</v>
      </c>
      <c r="B910" s="143"/>
      <c r="C910" s="143"/>
      <c r="D910" s="143"/>
      <c r="E910" s="143"/>
      <c r="F910" s="143"/>
      <c r="G910" s="143"/>
      <c r="H910" s="143"/>
      <c r="I910" s="143"/>
      <c r="J910" s="143"/>
      <c r="K910" s="143"/>
      <c r="L910" s="143"/>
      <c r="M910" s="143"/>
      <c r="N910" s="144"/>
      <c r="R910" s="124"/>
      <c r="S910" s="124"/>
      <c r="AF910" s="38" t="s">
        <v>482</v>
      </c>
      <c r="AG910" s="39"/>
      <c r="AH910" s="39"/>
      <c r="AN910" s="39"/>
      <c r="AQ910" s="39"/>
      <c r="AS910" s="39"/>
    </row>
    <row r="911" spans="1:45" customFormat="1" ht="34.5" x14ac:dyDescent="0.25">
      <c r="A911" s="40" t="s">
        <v>483</v>
      </c>
      <c r="B911" s="41" t="s">
        <v>484</v>
      </c>
      <c r="C911" s="135" t="s">
        <v>485</v>
      </c>
      <c r="D911" s="135"/>
      <c r="E911" s="135"/>
      <c r="F911" s="42" t="s">
        <v>342</v>
      </c>
      <c r="G911" s="43">
        <v>4.9500000000000002E-2</v>
      </c>
      <c r="H911" s="44">
        <v>1</v>
      </c>
      <c r="I911" s="76">
        <v>4.9500000000000002E-2</v>
      </c>
      <c r="J911" s="46"/>
      <c r="K911" s="43"/>
      <c r="L911" s="46"/>
      <c r="M911" s="43"/>
      <c r="N911" s="47"/>
      <c r="R911" s="124"/>
      <c r="S911" s="124"/>
      <c r="AF911" s="38"/>
      <c r="AG911" s="39"/>
      <c r="AH911" s="39" t="s">
        <v>485</v>
      </c>
      <c r="AN911" s="39"/>
      <c r="AQ911" s="39"/>
      <c r="AS911" s="39"/>
    </row>
    <row r="912" spans="1:45" customFormat="1" ht="15" x14ac:dyDescent="0.25">
      <c r="A912" s="48"/>
      <c r="B912" s="49"/>
      <c r="C912" s="133" t="s">
        <v>486</v>
      </c>
      <c r="D912" s="133"/>
      <c r="E912" s="133"/>
      <c r="F912" s="133"/>
      <c r="G912" s="133"/>
      <c r="H912" s="133"/>
      <c r="I912" s="133"/>
      <c r="J912" s="133"/>
      <c r="K912" s="133"/>
      <c r="L912" s="133"/>
      <c r="M912" s="133"/>
      <c r="N912" s="137"/>
      <c r="R912" s="124"/>
      <c r="S912" s="124"/>
      <c r="AF912" s="38"/>
      <c r="AG912" s="39"/>
      <c r="AH912" s="39"/>
      <c r="AI912" s="3" t="s">
        <v>486</v>
      </c>
      <c r="AN912" s="39"/>
      <c r="AQ912" s="39"/>
      <c r="AS912" s="39"/>
    </row>
    <row r="913" spans="1:45" customFormat="1" ht="68.25" x14ac:dyDescent="0.25">
      <c r="A913" s="50"/>
      <c r="B913" s="51" t="s">
        <v>68</v>
      </c>
      <c r="C913" s="129" t="s">
        <v>69</v>
      </c>
      <c r="D913" s="129"/>
      <c r="E913" s="129"/>
      <c r="F913" s="129"/>
      <c r="G913" s="129"/>
      <c r="H913" s="129"/>
      <c r="I913" s="129"/>
      <c r="J913" s="129"/>
      <c r="K913" s="129"/>
      <c r="L913" s="129"/>
      <c r="M913" s="129"/>
      <c r="N913" s="136"/>
      <c r="R913" s="124"/>
      <c r="S913" s="124"/>
      <c r="AF913" s="38"/>
      <c r="AG913" s="39"/>
      <c r="AH913" s="39"/>
      <c r="AJ913" s="3" t="s">
        <v>69</v>
      </c>
      <c r="AN913" s="39"/>
      <c r="AQ913" s="39"/>
      <c r="AS913" s="39"/>
    </row>
    <row r="914" spans="1:45" customFormat="1" ht="15" x14ac:dyDescent="0.25">
      <c r="A914" s="52"/>
      <c r="B914" s="51" t="s">
        <v>59</v>
      </c>
      <c r="C914" s="133" t="s">
        <v>87</v>
      </c>
      <c r="D914" s="133"/>
      <c r="E914" s="133"/>
      <c r="F914" s="53"/>
      <c r="G914" s="54"/>
      <c r="H914" s="54"/>
      <c r="I914" s="54"/>
      <c r="J914" s="57">
        <v>89.85</v>
      </c>
      <c r="K914" s="58">
        <v>1.1499999999999999</v>
      </c>
      <c r="L914" s="57">
        <v>5.1100000000000003</v>
      </c>
      <c r="M914" s="58">
        <v>44.77</v>
      </c>
      <c r="N914" s="71">
        <v>228.77</v>
      </c>
      <c r="R914" s="124"/>
      <c r="S914" s="124"/>
      <c r="AF914" s="38"/>
      <c r="AG914" s="39"/>
      <c r="AH914" s="39"/>
      <c r="AK914" s="3" t="s">
        <v>87</v>
      </c>
      <c r="AN914" s="39"/>
      <c r="AQ914" s="39"/>
      <c r="AS914" s="39"/>
    </row>
    <row r="915" spans="1:45" customFormat="1" ht="15" x14ac:dyDescent="0.25">
      <c r="A915" s="52"/>
      <c r="B915" s="51" t="s">
        <v>70</v>
      </c>
      <c r="C915" s="133" t="s">
        <v>71</v>
      </c>
      <c r="D915" s="133"/>
      <c r="E915" s="133"/>
      <c r="F915" s="53"/>
      <c r="G915" s="54"/>
      <c r="H915" s="54"/>
      <c r="I915" s="54"/>
      <c r="J915" s="57">
        <v>2.63</v>
      </c>
      <c r="K915" s="58">
        <v>1.1499999999999999</v>
      </c>
      <c r="L915" s="57">
        <v>0.15</v>
      </c>
      <c r="M915" s="58">
        <v>13.24</v>
      </c>
      <c r="N915" s="71">
        <v>1.99</v>
      </c>
      <c r="R915" s="124"/>
      <c r="S915" s="124"/>
      <c r="AF915" s="38"/>
      <c r="AG915" s="39"/>
      <c r="AH915" s="39"/>
      <c r="AK915" s="3" t="s">
        <v>71</v>
      </c>
      <c r="AN915" s="39"/>
      <c r="AQ915" s="39"/>
      <c r="AS915" s="39"/>
    </row>
    <row r="916" spans="1:45" customFormat="1" ht="15" x14ac:dyDescent="0.25">
      <c r="A916" s="52"/>
      <c r="B916" s="51" t="s">
        <v>72</v>
      </c>
      <c r="C916" s="133" t="s">
        <v>73</v>
      </c>
      <c r="D916" s="133"/>
      <c r="E916" s="133"/>
      <c r="F916" s="53"/>
      <c r="G916" s="54"/>
      <c r="H916" s="54"/>
      <c r="I916" s="54"/>
      <c r="J916" s="57">
        <v>0.46</v>
      </c>
      <c r="K916" s="58">
        <v>1.1499999999999999</v>
      </c>
      <c r="L916" s="57">
        <v>0.03</v>
      </c>
      <c r="M916" s="58">
        <v>44.77</v>
      </c>
      <c r="N916" s="71">
        <v>1.34</v>
      </c>
      <c r="R916" s="124"/>
      <c r="S916" s="124"/>
      <c r="AF916" s="38"/>
      <c r="AG916" s="39"/>
      <c r="AH916" s="39"/>
      <c r="AK916" s="3" t="s">
        <v>73</v>
      </c>
      <c r="AN916" s="39"/>
      <c r="AQ916" s="39"/>
      <c r="AS916" s="39"/>
    </row>
    <row r="917" spans="1:45" customFormat="1" ht="15" x14ac:dyDescent="0.25">
      <c r="A917" s="60"/>
      <c r="B917" s="51"/>
      <c r="C917" s="133" t="s">
        <v>90</v>
      </c>
      <c r="D917" s="133"/>
      <c r="E917" s="133"/>
      <c r="F917" s="53" t="s">
        <v>75</v>
      </c>
      <c r="G917" s="58">
        <v>9.34</v>
      </c>
      <c r="H917" s="58">
        <v>1.1499999999999999</v>
      </c>
      <c r="I917" s="77">
        <v>0.53167949999999997</v>
      </c>
      <c r="J917" s="63"/>
      <c r="K917" s="54"/>
      <c r="L917" s="63"/>
      <c r="M917" s="54"/>
      <c r="N917" s="64"/>
      <c r="R917" s="124"/>
      <c r="S917" s="124"/>
      <c r="AF917" s="38"/>
      <c r="AG917" s="39"/>
      <c r="AH917" s="39"/>
      <c r="AL917" s="3" t="s">
        <v>90</v>
      </c>
      <c r="AN917" s="39"/>
      <c r="AQ917" s="39"/>
      <c r="AS917" s="39"/>
    </row>
    <row r="918" spans="1:45" customFormat="1" ht="15" x14ac:dyDescent="0.25">
      <c r="A918" s="60"/>
      <c r="B918" s="51"/>
      <c r="C918" s="133" t="s">
        <v>74</v>
      </c>
      <c r="D918" s="133"/>
      <c r="E918" s="133"/>
      <c r="F918" s="53" t="s">
        <v>75</v>
      </c>
      <c r="G918" s="58">
        <v>0.04</v>
      </c>
      <c r="H918" s="58">
        <v>1.1499999999999999</v>
      </c>
      <c r="I918" s="78">
        <v>2.2769999999999999E-3</v>
      </c>
      <c r="J918" s="63"/>
      <c r="K918" s="54"/>
      <c r="L918" s="63"/>
      <c r="M918" s="54"/>
      <c r="N918" s="64"/>
      <c r="R918" s="124"/>
      <c r="S918" s="124"/>
      <c r="AF918" s="38"/>
      <c r="AG918" s="39"/>
      <c r="AH918" s="39"/>
      <c r="AL918" s="3" t="s">
        <v>74</v>
      </c>
      <c r="AN918" s="39"/>
      <c r="AQ918" s="39"/>
      <c r="AS918" s="39"/>
    </row>
    <row r="919" spans="1:45" customFormat="1" ht="15" x14ac:dyDescent="0.25">
      <c r="A919" s="52"/>
      <c r="B919" s="51"/>
      <c r="C919" s="138" t="s">
        <v>76</v>
      </c>
      <c r="D919" s="138"/>
      <c r="E919" s="138"/>
      <c r="F919" s="65"/>
      <c r="G919" s="66"/>
      <c r="H919" s="66"/>
      <c r="I919" s="66"/>
      <c r="J919" s="68">
        <v>92.48</v>
      </c>
      <c r="K919" s="66"/>
      <c r="L919" s="68">
        <v>5.26</v>
      </c>
      <c r="M919" s="66"/>
      <c r="N919" s="79">
        <v>230.76</v>
      </c>
      <c r="R919" s="124"/>
      <c r="S919" s="124"/>
      <c r="AF919" s="38"/>
      <c r="AG919" s="39"/>
      <c r="AH919" s="39"/>
      <c r="AM919" s="3" t="s">
        <v>76</v>
      </c>
      <c r="AN919" s="39"/>
      <c r="AQ919" s="39"/>
      <c r="AS919" s="39"/>
    </row>
    <row r="920" spans="1:45" customFormat="1" ht="15" x14ac:dyDescent="0.25">
      <c r="A920" s="60"/>
      <c r="B920" s="51"/>
      <c r="C920" s="133" t="s">
        <v>77</v>
      </c>
      <c r="D920" s="133"/>
      <c r="E920" s="133"/>
      <c r="F920" s="53"/>
      <c r="G920" s="54"/>
      <c r="H920" s="54"/>
      <c r="I920" s="54"/>
      <c r="J920" s="63"/>
      <c r="K920" s="54"/>
      <c r="L920" s="57">
        <v>5.14</v>
      </c>
      <c r="M920" s="54"/>
      <c r="N920" s="71">
        <v>230.11</v>
      </c>
      <c r="R920" s="124"/>
      <c r="S920" s="124"/>
      <c r="AF920" s="38"/>
      <c r="AG920" s="39"/>
      <c r="AH920" s="39"/>
      <c r="AL920" s="3" t="s">
        <v>77</v>
      </c>
      <c r="AN920" s="39"/>
      <c r="AQ920" s="39"/>
      <c r="AS920" s="39"/>
    </row>
    <row r="921" spans="1:45" customFormat="1" ht="45.75" x14ac:dyDescent="0.25">
      <c r="A921" s="60"/>
      <c r="B921" s="51" t="s">
        <v>200</v>
      </c>
      <c r="C921" s="133" t="s">
        <v>201</v>
      </c>
      <c r="D921" s="133"/>
      <c r="E921" s="133"/>
      <c r="F921" s="53" t="s">
        <v>80</v>
      </c>
      <c r="G921" s="61">
        <v>103</v>
      </c>
      <c r="H921" s="54"/>
      <c r="I921" s="61">
        <v>103</v>
      </c>
      <c r="J921" s="63"/>
      <c r="K921" s="54"/>
      <c r="L921" s="57">
        <v>5.29</v>
      </c>
      <c r="M921" s="54"/>
      <c r="N921" s="71">
        <v>237.01</v>
      </c>
      <c r="R921" s="124"/>
      <c r="S921" s="124"/>
      <c r="AF921" s="38"/>
      <c r="AG921" s="39"/>
      <c r="AH921" s="39"/>
      <c r="AL921" s="3" t="s">
        <v>201</v>
      </c>
      <c r="AN921" s="39"/>
      <c r="AQ921" s="39"/>
      <c r="AS921" s="39"/>
    </row>
    <row r="922" spans="1:45" customFormat="1" ht="45.75" x14ac:dyDescent="0.25">
      <c r="A922" s="60"/>
      <c r="B922" s="51" t="s">
        <v>202</v>
      </c>
      <c r="C922" s="133" t="s">
        <v>203</v>
      </c>
      <c r="D922" s="133"/>
      <c r="E922" s="133"/>
      <c r="F922" s="53" t="s">
        <v>80</v>
      </c>
      <c r="G922" s="61">
        <v>59</v>
      </c>
      <c r="H922" s="54"/>
      <c r="I922" s="61">
        <v>59</v>
      </c>
      <c r="J922" s="63"/>
      <c r="K922" s="54"/>
      <c r="L922" s="57">
        <v>3.03</v>
      </c>
      <c r="M922" s="54"/>
      <c r="N922" s="71">
        <v>135.76</v>
      </c>
      <c r="R922" s="124"/>
      <c r="S922" s="124"/>
      <c r="AF922" s="38"/>
      <c r="AG922" s="39"/>
      <c r="AH922" s="39"/>
      <c r="AL922" s="3" t="s">
        <v>203</v>
      </c>
      <c r="AN922" s="39"/>
      <c r="AQ922" s="39"/>
      <c r="AS922" s="39"/>
    </row>
    <row r="923" spans="1:45" customFormat="1" ht="15" x14ac:dyDescent="0.25">
      <c r="A923" s="72"/>
      <c r="B923" s="73"/>
      <c r="C923" s="135" t="s">
        <v>83</v>
      </c>
      <c r="D923" s="135"/>
      <c r="E923" s="135"/>
      <c r="F923" s="42"/>
      <c r="G923" s="43"/>
      <c r="H923" s="43"/>
      <c r="I923" s="43"/>
      <c r="J923" s="46"/>
      <c r="K923" s="43"/>
      <c r="L923" s="74">
        <v>13.58</v>
      </c>
      <c r="M923" s="66"/>
      <c r="N923" s="84">
        <v>603.53</v>
      </c>
      <c r="R923" s="124"/>
      <c r="S923" s="124"/>
      <c r="AF923" s="38"/>
      <c r="AG923" s="39"/>
      <c r="AH923" s="39"/>
      <c r="AN923" s="39" t="s">
        <v>83</v>
      </c>
      <c r="AQ923" s="39"/>
      <c r="AS923" s="39"/>
    </row>
    <row r="924" spans="1:45" customFormat="1" ht="23.25" x14ac:dyDescent="0.25">
      <c r="A924" s="40" t="s">
        <v>487</v>
      </c>
      <c r="B924" s="41" t="s">
        <v>478</v>
      </c>
      <c r="C924" s="135" t="s">
        <v>479</v>
      </c>
      <c r="D924" s="135"/>
      <c r="E924" s="135"/>
      <c r="F924" s="42" t="s">
        <v>103</v>
      </c>
      <c r="G924" s="43">
        <v>0.15</v>
      </c>
      <c r="H924" s="44">
        <v>1</v>
      </c>
      <c r="I924" s="83">
        <v>0.15</v>
      </c>
      <c r="J924" s="82">
        <v>1545.81</v>
      </c>
      <c r="K924" s="43"/>
      <c r="L924" s="74">
        <v>231.87</v>
      </c>
      <c r="M924" s="83">
        <v>8.16</v>
      </c>
      <c r="N924" s="75">
        <v>1892.06</v>
      </c>
      <c r="R924" s="124"/>
      <c r="S924" s="124"/>
      <c r="AF924" s="38"/>
      <c r="AG924" s="39"/>
      <c r="AH924" s="39" t="s">
        <v>479</v>
      </c>
      <c r="AN924" s="39"/>
      <c r="AQ924" s="39"/>
      <c r="AS924" s="39"/>
    </row>
    <row r="925" spans="1:45" customFormat="1" ht="15" x14ac:dyDescent="0.25">
      <c r="A925" s="72"/>
      <c r="B925" s="73"/>
      <c r="C925" s="133" t="s">
        <v>104</v>
      </c>
      <c r="D925" s="133"/>
      <c r="E925" s="133"/>
      <c r="F925" s="133"/>
      <c r="G925" s="133"/>
      <c r="H925" s="133"/>
      <c r="I925" s="133"/>
      <c r="J925" s="133"/>
      <c r="K925" s="133"/>
      <c r="L925" s="133"/>
      <c r="M925" s="133"/>
      <c r="N925" s="137"/>
      <c r="R925" s="124"/>
      <c r="S925" s="124"/>
      <c r="AF925" s="38"/>
      <c r="AG925" s="39"/>
      <c r="AH925" s="39"/>
      <c r="AN925" s="39"/>
      <c r="AO925" s="3" t="s">
        <v>104</v>
      </c>
      <c r="AQ925" s="39"/>
      <c r="AS925" s="39"/>
    </row>
    <row r="926" spans="1:45" customFormat="1" ht="15" x14ac:dyDescent="0.25">
      <c r="A926" s="72"/>
      <c r="B926" s="73"/>
      <c r="C926" s="135" t="s">
        <v>83</v>
      </c>
      <c r="D926" s="135"/>
      <c r="E926" s="135"/>
      <c r="F926" s="42"/>
      <c r="G926" s="43"/>
      <c r="H926" s="43"/>
      <c r="I926" s="43"/>
      <c r="J926" s="46"/>
      <c r="K926" s="43"/>
      <c r="L926" s="74">
        <v>231.87</v>
      </c>
      <c r="M926" s="66"/>
      <c r="N926" s="75">
        <v>1892.06</v>
      </c>
      <c r="R926" s="124"/>
      <c r="S926" s="124"/>
      <c r="AF926" s="38"/>
      <c r="AG926" s="39"/>
      <c r="AH926" s="39"/>
      <c r="AN926" s="39" t="s">
        <v>83</v>
      </c>
      <c r="AQ926" s="39"/>
      <c r="AS926" s="39"/>
    </row>
    <row r="927" spans="1:45" customFormat="1" ht="15" x14ac:dyDescent="0.25">
      <c r="A927" s="40" t="s">
        <v>488</v>
      </c>
      <c r="B927" s="41" t="s">
        <v>489</v>
      </c>
      <c r="C927" s="135" t="s">
        <v>490</v>
      </c>
      <c r="D927" s="135"/>
      <c r="E927" s="135"/>
      <c r="F927" s="42" t="s">
        <v>491</v>
      </c>
      <c r="G927" s="43">
        <v>20</v>
      </c>
      <c r="H927" s="44">
        <v>1</v>
      </c>
      <c r="I927" s="44">
        <v>20</v>
      </c>
      <c r="J927" s="74">
        <v>85.43</v>
      </c>
      <c r="K927" s="43"/>
      <c r="L927" s="82">
        <v>1708.6</v>
      </c>
      <c r="M927" s="83">
        <v>8.16</v>
      </c>
      <c r="N927" s="75">
        <v>13942.18</v>
      </c>
      <c r="R927" s="124"/>
      <c r="S927" s="124"/>
      <c r="AF927" s="38"/>
      <c r="AG927" s="39"/>
      <c r="AH927" s="39" t="s">
        <v>490</v>
      </c>
      <c r="AN927" s="39"/>
      <c r="AQ927" s="39"/>
      <c r="AS927" s="39"/>
    </row>
    <row r="928" spans="1:45" customFormat="1" ht="15" x14ac:dyDescent="0.25">
      <c r="A928" s="72"/>
      <c r="B928" s="73"/>
      <c r="C928" s="133" t="s">
        <v>104</v>
      </c>
      <c r="D928" s="133"/>
      <c r="E928" s="133"/>
      <c r="F928" s="133"/>
      <c r="G928" s="133"/>
      <c r="H928" s="133"/>
      <c r="I928" s="133"/>
      <c r="J928" s="133"/>
      <c r="K928" s="133"/>
      <c r="L928" s="133"/>
      <c r="M928" s="133"/>
      <c r="N928" s="137"/>
      <c r="R928" s="124"/>
      <c r="S928" s="124"/>
      <c r="AF928" s="38"/>
      <c r="AG928" s="39"/>
      <c r="AH928" s="39"/>
      <c r="AN928" s="39"/>
      <c r="AO928" s="3" t="s">
        <v>104</v>
      </c>
      <c r="AQ928" s="39"/>
      <c r="AS928" s="39"/>
    </row>
    <row r="929" spans="1:45" customFormat="1" ht="15" x14ac:dyDescent="0.25">
      <c r="A929" s="72"/>
      <c r="B929" s="73"/>
      <c r="C929" s="135" t="s">
        <v>83</v>
      </c>
      <c r="D929" s="135"/>
      <c r="E929" s="135"/>
      <c r="F929" s="42"/>
      <c r="G929" s="43"/>
      <c r="H929" s="43"/>
      <c r="I929" s="43"/>
      <c r="J929" s="46"/>
      <c r="K929" s="43"/>
      <c r="L929" s="82">
        <v>1708.6</v>
      </c>
      <c r="M929" s="66"/>
      <c r="N929" s="75">
        <v>13942.18</v>
      </c>
      <c r="R929" s="124"/>
      <c r="S929" s="124"/>
      <c r="AF929" s="38"/>
      <c r="AG929" s="39"/>
      <c r="AH929" s="39"/>
      <c r="AN929" s="39" t="s">
        <v>83</v>
      </c>
      <c r="AQ929" s="39"/>
      <c r="AS929" s="39"/>
    </row>
    <row r="930" spans="1:45" customFormat="1" ht="0" hidden="1" customHeight="1" x14ac:dyDescent="0.25">
      <c r="A930" s="87"/>
      <c r="B930" s="88"/>
      <c r="C930" s="88"/>
      <c r="D930" s="88"/>
      <c r="E930" s="88"/>
      <c r="F930" s="89"/>
      <c r="G930" s="89"/>
      <c r="H930" s="89"/>
      <c r="I930" s="89"/>
      <c r="J930" s="90"/>
      <c r="K930" s="89"/>
      <c r="L930" s="90"/>
      <c r="M930" s="54"/>
      <c r="N930" s="90"/>
      <c r="R930" s="124"/>
      <c r="S930" s="124"/>
      <c r="AF930" s="38"/>
      <c r="AG930" s="39"/>
      <c r="AH930" s="39"/>
      <c r="AN930" s="39"/>
      <c r="AQ930" s="39"/>
      <c r="AS930" s="39"/>
    </row>
    <row r="931" spans="1:45" customFormat="1" ht="15" x14ac:dyDescent="0.25">
      <c r="A931" s="91"/>
      <c r="B931" s="92"/>
      <c r="C931" s="135" t="s">
        <v>492</v>
      </c>
      <c r="D931" s="135"/>
      <c r="E931" s="135"/>
      <c r="F931" s="135"/>
      <c r="G931" s="135"/>
      <c r="H931" s="135"/>
      <c r="I931" s="135"/>
      <c r="J931" s="135"/>
      <c r="K931" s="135"/>
      <c r="L931" s="93"/>
      <c r="M931" s="94"/>
      <c r="N931" s="95"/>
      <c r="R931" s="124"/>
      <c r="S931" s="124"/>
      <c r="AF931" s="38"/>
      <c r="AG931" s="39"/>
      <c r="AH931" s="39"/>
      <c r="AN931" s="39"/>
      <c r="AQ931" s="39" t="s">
        <v>492</v>
      </c>
      <c r="AS931" s="39"/>
    </row>
    <row r="932" spans="1:45" customFormat="1" ht="15" x14ac:dyDescent="0.25">
      <c r="A932" s="96"/>
      <c r="B932" s="51"/>
      <c r="C932" s="133" t="s">
        <v>250</v>
      </c>
      <c r="D932" s="133"/>
      <c r="E932" s="133"/>
      <c r="F932" s="133"/>
      <c r="G932" s="133"/>
      <c r="H932" s="133"/>
      <c r="I932" s="133"/>
      <c r="J932" s="133"/>
      <c r="K932" s="133"/>
      <c r="L932" s="97">
        <v>1945.73</v>
      </c>
      <c r="M932" s="98"/>
      <c r="N932" s="99"/>
      <c r="R932" s="124"/>
      <c r="S932" s="124"/>
      <c r="AF932" s="38"/>
      <c r="AG932" s="39"/>
      <c r="AH932" s="39"/>
      <c r="AN932" s="39"/>
      <c r="AQ932" s="39"/>
      <c r="AR932" s="3" t="s">
        <v>250</v>
      </c>
      <c r="AS932" s="39"/>
    </row>
    <row r="933" spans="1:45" customFormat="1" ht="15" x14ac:dyDescent="0.25">
      <c r="A933" s="96"/>
      <c r="B933" s="51"/>
      <c r="C933" s="133" t="s">
        <v>251</v>
      </c>
      <c r="D933" s="133"/>
      <c r="E933" s="133"/>
      <c r="F933" s="133"/>
      <c r="G933" s="133"/>
      <c r="H933" s="133"/>
      <c r="I933" s="133"/>
      <c r="J933" s="133"/>
      <c r="K933" s="133"/>
      <c r="L933" s="100"/>
      <c r="M933" s="98"/>
      <c r="N933" s="99"/>
      <c r="R933" s="124"/>
      <c r="S933" s="124"/>
      <c r="AF933" s="38"/>
      <c r="AG933" s="39"/>
      <c r="AH933" s="39"/>
      <c r="AN933" s="39"/>
      <c r="AQ933" s="39"/>
      <c r="AR933" s="3" t="s">
        <v>251</v>
      </c>
      <c r="AS933" s="39"/>
    </row>
    <row r="934" spans="1:45" customFormat="1" ht="15" x14ac:dyDescent="0.25">
      <c r="A934" s="96"/>
      <c r="B934" s="51"/>
      <c r="C934" s="133" t="s">
        <v>252</v>
      </c>
      <c r="D934" s="133"/>
      <c r="E934" s="133"/>
      <c r="F934" s="133"/>
      <c r="G934" s="133"/>
      <c r="H934" s="133"/>
      <c r="I934" s="133"/>
      <c r="J934" s="133"/>
      <c r="K934" s="133"/>
      <c r="L934" s="101">
        <v>5.1100000000000003</v>
      </c>
      <c r="M934" s="98"/>
      <c r="N934" s="99"/>
      <c r="R934" s="124"/>
      <c r="S934" s="124"/>
      <c r="AF934" s="38"/>
      <c r="AG934" s="39"/>
      <c r="AH934" s="39"/>
      <c r="AN934" s="39"/>
      <c r="AQ934" s="39"/>
      <c r="AR934" s="3" t="s">
        <v>252</v>
      </c>
      <c r="AS934" s="39"/>
    </row>
    <row r="935" spans="1:45" customFormat="1" ht="15" x14ac:dyDescent="0.25">
      <c r="A935" s="96"/>
      <c r="B935" s="51"/>
      <c r="C935" s="133" t="s">
        <v>253</v>
      </c>
      <c r="D935" s="133"/>
      <c r="E935" s="133"/>
      <c r="F935" s="133"/>
      <c r="G935" s="133"/>
      <c r="H935" s="133"/>
      <c r="I935" s="133"/>
      <c r="J935" s="133"/>
      <c r="K935" s="133"/>
      <c r="L935" s="101">
        <v>0.15</v>
      </c>
      <c r="M935" s="98"/>
      <c r="N935" s="99"/>
      <c r="R935" s="124"/>
      <c r="S935" s="124"/>
      <c r="AF935" s="38"/>
      <c r="AG935" s="39"/>
      <c r="AH935" s="39"/>
      <c r="AN935" s="39"/>
      <c r="AQ935" s="39"/>
      <c r="AR935" s="3" t="s">
        <v>253</v>
      </c>
      <c r="AS935" s="39"/>
    </row>
    <row r="936" spans="1:45" customFormat="1" ht="15" x14ac:dyDescent="0.25">
      <c r="A936" s="96"/>
      <c r="B936" s="51"/>
      <c r="C936" s="133" t="s">
        <v>254</v>
      </c>
      <c r="D936" s="133"/>
      <c r="E936" s="133"/>
      <c r="F936" s="133"/>
      <c r="G936" s="133"/>
      <c r="H936" s="133"/>
      <c r="I936" s="133"/>
      <c r="J936" s="133"/>
      <c r="K936" s="133"/>
      <c r="L936" s="101">
        <v>0.03</v>
      </c>
      <c r="M936" s="98"/>
      <c r="N936" s="99"/>
      <c r="R936" s="124"/>
      <c r="S936" s="124"/>
      <c r="AF936" s="38"/>
      <c r="AG936" s="39"/>
      <c r="AH936" s="39"/>
      <c r="AN936" s="39"/>
      <c r="AQ936" s="39"/>
      <c r="AR936" s="3" t="s">
        <v>254</v>
      </c>
      <c r="AS936" s="39"/>
    </row>
    <row r="937" spans="1:45" customFormat="1" ht="15" x14ac:dyDescent="0.25">
      <c r="A937" s="96"/>
      <c r="B937" s="51"/>
      <c r="C937" s="133" t="s">
        <v>255</v>
      </c>
      <c r="D937" s="133"/>
      <c r="E937" s="133"/>
      <c r="F937" s="133"/>
      <c r="G937" s="133"/>
      <c r="H937" s="133"/>
      <c r="I937" s="133"/>
      <c r="J937" s="133"/>
      <c r="K937" s="133"/>
      <c r="L937" s="97">
        <v>1940.47</v>
      </c>
      <c r="M937" s="98"/>
      <c r="N937" s="99"/>
      <c r="R937" s="124"/>
      <c r="S937" s="124"/>
      <c r="AF937" s="38"/>
      <c r="AG937" s="39"/>
      <c r="AH937" s="39"/>
      <c r="AN937" s="39"/>
      <c r="AQ937" s="39"/>
      <c r="AR937" s="3" t="s">
        <v>255</v>
      </c>
      <c r="AS937" s="39"/>
    </row>
    <row r="938" spans="1:45" customFormat="1" ht="15" x14ac:dyDescent="0.25">
      <c r="A938" s="96"/>
      <c r="B938" s="51"/>
      <c r="C938" s="133" t="s">
        <v>256</v>
      </c>
      <c r="D938" s="133"/>
      <c r="E938" s="133"/>
      <c r="F938" s="133"/>
      <c r="G938" s="133"/>
      <c r="H938" s="133"/>
      <c r="I938" s="133"/>
      <c r="J938" s="133"/>
      <c r="K938" s="133"/>
      <c r="L938" s="97">
        <v>1954.05</v>
      </c>
      <c r="M938" s="98"/>
      <c r="N938" s="99"/>
      <c r="R938" s="124"/>
      <c r="S938" s="124"/>
      <c r="AF938" s="38"/>
      <c r="AG938" s="39"/>
      <c r="AH938" s="39"/>
      <c r="AN938" s="39"/>
      <c r="AQ938" s="39"/>
      <c r="AR938" s="3" t="s">
        <v>256</v>
      </c>
      <c r="AS938" s="39"/>
    </row>
    <row r="939" spans="1:45" customFormat="1" ht="15" x14ac:dyDescent="0.25">
      <c r="A939" s="96"/>
      <c r="B939" s="51"/>
      <c r="C939" s="133" t="s">
        <v>251</v>
      </c>
      <c r="D939" s="133"/>
      <c r="E939" s="133"/>
      <c r="F939" s="133"/>
      <c r="G939" s="133"/>
      <c r="H939" s="133"/>
      <c r="I939" s="133"/>
      <c r="J939" s="133"/>
      <c r="K939" s="133"/>
      <c r="L939" s="100"/>
      <c r="M939" s="98"/>
      <c r="N939" s="99"/>
      <c r="R939" s="124"/>
      <c r="S939" s="124"/>
      <c r="AF939" s="38"/>
      <c r="AG939" s="39"/>
      <c r="AH939" s="39"/>
      <c r="AN939" s="39"/>
      <c r="AQ939" s="39"/>
      <c r="AR939" s="3" t="s">
        <v>251</v>
      </c>
      <c r="AS939" s="39"/>
    </row>
    <row r="940" spans="1:45" customFormat="1" ht="15" x14ac:dyDescent="0.25">
      <c r="A940" s="96"/>
      <c r="B940" s="51"/>
      <c r="C940" s="133" t="s">
        <v>310</v>
      </c>
      <c r="D940" s="133"/>
      <c r="E940" s="133"/>
      <c r="F940" s="133"/>
      <c r="G940" s="133"/>
      <c r="H940" s="133"/>
      <c r="I940" s="133"/>
      <c r="J940" s="133"/>
      <c r="K940" s="133"/>
      <c r="L940" s="101">
        <v>5.1100000000000003</v>
      </c>
      <c r="M940" s="98"/>
      <c r="N940" s="99"/>
      <c r="R940" s="124"/>
      <c r="S940" s="124"/>
      <c r="AF940" s="38"/>
      <c r="AG940" s="39"/>
      <c r="AH940" s="39"/>
      <c r="AN940" s="39"/>
      <c r="AQ940" s="39"/>
      <c r="AR940" s="3" t="s">
        <v>310</v>
      </c>
      <c r="AS940" s="39"/>
    </row>
    <row r="941" spans="1:45" customFormat="1" ht="15" x14ac:dyDescent="0.25">
      <c r="A941" s="96"/>
      <c r="B941" s="51"/>
      <c r="C941" s="133" t="s">
        <v>311</v>
      </c>
      <c r="D941" s="133"/>
      <c r="E941" s="133"/>
      <c r="F941" s="133"/>
      <c r="G941" s="133"/>
      <c r="H941" s="133"/>
      <c r="I941" s="133"/>
      <c r="J941" s="133"/>
      <c r="K941" s="133"/>
      <c r="L941" s="101">
        <v>0.15</v>
      </c>
      <c r="M941" s="98"/>
      <c r="N941" s="99"/>
      <c r="R941" s="124"/>
      <c r="S941" s="124"/>
      <c r="AF941" s="38"/>
      <c r="AG941" s="39"/>
      <c r="AH941" s="39"/>
      <c r="AN941" s="39"/>
      <c r="AQ941" s="39"/>
      <c r="AR941" s="3" t="s">
        <v>311</v>
      </c>
      <c r="AS941" s="39"/>
    </row>
    <row r="942" spans="1:45" customFormat="1" ht="15" x14ac:dyDescent="0.25">
      <c r="A942" s="96"/>
      <c r="B942" s="51"/>
      <c r="C942" s="133" t="s">
        <v>312</v>
      </c>
      <c r="D942" s="133"/>
      <c r="E942" s="133"/>
      <c r="F942" s="133"/>
      <c r="G942" s="133"/>
      <c r="H942" s="133"/>
      <c r="I942" s="133"/>
      <c r="J942" s="133"/>
      <c r="K942" s="133"/>
      <c r="L942" s="101">
        <v>0.03</v>
      </c>
      <c r="M942" s="98"/>
      <c r="N942" s="99"/>
      <c r="R942" s="124"/>
      <c r="S942" s="124"/>
      <c r="AF942" s="38"/>
      <c r="AG942" s="39"/>
      <c r="AH942" s="39"/>
      <c r="AN942" s="39"/>
      <c r="AQ942" s="39"/>
      <c r="AR942" s="3" t="s">
        <v>312</v>
      </c>
      <c r="AS942" s="39"/>
    </row>
    <row r="943" spans="1:45" customFormat="1" ht="15" x14ac:dyDescent="0.25">
      <c r="A943" s="96"/>
      <c r="B943" s="51"/>
      <c r="C943" s="133" t="s">
        <v>313</v>
      </c>
      <c r="D943" s="133"/>
      <c r="E943" s="133"/>
      <c r="F943" s="133"/>
      <c r="G943" s="133"/>
      <c r="H943" s="133"/>
      <c r="I943" s="133"/>
      <c r="J943" s="133"/>
      <c r="K943" s="133"/>
      <c r="L943" s="97">
        <v>1940.47</v>
      </c>
      <c r="M943" s="98"/>
      <c r="N943" s="99"/>
      <c r="R943" s="124"/>
      <c r="S943" s="124"/>
      <c r="AF943" s="38"/>
      <c r="AG943" s="39"/>
      <c r="AH943" s="39"/>
      <c r="AN943" s="39"/>
      <c r="AQ943" s="39"/>
      <c r="AR943" s="3" t="s">
        <v>313</v>
      </c>
      <c r="AS943" s="39"/>
    </row>
    <row r="944" spans="1:45" customFormat="1" ht="15" x14ac:dyDescent="0.25">
      <c r="A944" s="96"/>
      <c r="B944" s="51"/>
      <c r="C944" s="133" t="s">
        <v>314</v>
      </c>
      <c r="D944" s="133"/>
      <c r="E944" s="133"/>
      <c r="F944" s="133"/>
      <c r="G944" s="133"/>
      <c r="H944" s="133"/>
      <c r="I944" s="133"/>
      <c r="J944" s="133"/>
      <c r="K944" s="133"/>
      <c r="L944" s="101">
        <v>5.29</v>
      </c>
      <c r="M944" s="98"/>
      <c r="N944" s="99"/>
      <c r="R944" s="124"/>
      <c r="S944" s="124"/>
      <c r="AF944" s="38"/>
      <c r="AG944" s="39"/>
      <c r="AH944" s="39"/>
      <c r="AN944" s="39"/>
      <c r="AQ944" s="39"/>
      <c r="AR944" s="3" t="s">
        <v>314</v>
      </c>
      <c r="AS944" s="39"/>
    </row>
    <row r="945" spans="1:45" customFormat="1" ht="15" x14ac:dyDescent="0.25">
      <c r="A945" s="96"/>
      <c r="B945" s="51"/>
      <c r="C945" s="133" t="s">
        <v>315</v>
      </c>
      <c r="D945" s="133"/>
      <c r="E945" s="133"/>
      <c r="F945" s="133"/>
      <c r="G945" s="133"/>
      <c r="H945" s="133"/>
      <c r="I945" s="133"/>
      <c r="J945" s="133"/>
      <c r="K945" s="133"/>
      <c r="L945" s="101">
        <v>3.03</v>
      </c>
      <c r="M945" s="98"/>
      <c r="N945" s="99"/>
      <c r="R945" s="124"/>
      <c r="S945" s="124"/>
      <c r="AF945" s="38"/>
      <c r="AG945" s="39"/>
      <c r="AH945" s="39"/>
      <c r="AN945" s="39"/>
      <c r="AQ945" s="39"/>
      <c r="AR945" s="3" t="s">
        <v>315</v>
      </c>
      <c r="AS945" s="39"/>
    </row>
    <row r="946" spans="1:45" customFormat="1" ht="15" x14ac:dyDescent="0.25">
      <c r="A946" s="96"/>
      <c r="B946" s="51"/>
      <c r="C946" s="133" t="s">
        <v>266</v>
      </c>
      <c r="D946" s="133"/>
      <c r="E946" s="133"/>
      <c r="F946" s="133"/>
      <c r="G946" s="133"/>
      <c r="H946" s="133"/>
      <c r="I946" s="133"/>
      <c r="J946" s="133"/>
      <c r="K946" s="133"/>
      <c r="L946" s="101">
        <v>5.14</v>
      </c>
      <c r="M946" s="98"/>
      <c r="N946" s="99"/>
      <c r="R946" s="124"/>
      <c r="S946" s="124"/>
      <c r="AF946" s="38"/>
      <c r="AG946" s="39"/>
      <c r="AH946" s="39"/>
      <c r="AN946" s="39"/>
      <c r="AQ946" s="39"/>
      <c r="AR946" s="3" t="s">
        <v>266</v>
      </c>
      <c r="AS946" s="39"/>
    </row>
    <row r="947" spans="1:45" customFormat="1" ht="15" x14ac:dyDescent="0.25">
      <c r="A947" s="96"/>
      <c r="B947" s="51"/>
      <c r="C947" s="133" t="s">
        <v>267</v>
      </c>
      <c r="D947" s="133"/>
      <c r="E947" s="133"/>
      <c r="F947" s="133"/>
      <c r="G947" s="133"/>
      <c r="H947" s="133"/>
      <c r="I947" s="133"/>
      <c r="J947" s="133"/>
      <c r="K947" s="133"/>
      <c r="L947" s="101">
        <v>5.29</v>
      </c>
      <c r="M947" s="98"/>
      <c r="N947" s="99"/>
      <c r="R947" s="124"/>
      <c r="S947" s="124"/>
      <c r="AF947" s="38"/>
      <c r="AG947" s="39"/>
      <c r="AH947" s="39"/>
      <c r="AN947" s="39"/>
      <c r="AQ947" s="39"/>
      <c r="AR947" s="3" t="s">
        <v>267</v>
      </c>
      <c r="AS947" s="39"/>
    </row>
    <row r="948" spans="1:45" customFormat="1" ht="15" x14ac:dyDescent="0.25">
      <c r="A948" s="96"/>
      <c r="B948" s="51"/>
      <c r="C948" s="133" t="s">
        <v>268</v>
      </c>
      <c r="D948" s="133"/>
      <c r="E948" s="133"/>
      <c r="F948" s="133"/>
      <c r="G948" s="133"/>
      <c r="H948" s="133"/>
      <c r="I948" s="133"/>
      <c r="J948" s="133"/>
      <c r="K948" s="133"/>
      <c r="L948" s="101">
        <v>3.03</v>
      </c>
      <c r="M948" s="98"/>
      <c r="N948" s="99"/>
      <c r="R948" s="124"/>
      <c r="S948" s="124"/>
      <c r="AF948" s="38"/>
      <c r="AG948" s="39"/>
      <c r="AH948" s="39"/>
      <c r="AN948" s="39"/>
      <c r="AQ948" s="39"/>
      <c r="AR948" s="3" t="s">
        <v>268</v>
      </c>
      <c r="AS948" s="39"/>
    </row>
    <row r="949" spans="1:45" customFormat="1" ht="15" x14ac:dyDescent="0.25">
      <c r="A949" s="96"/>
      <c r="B949" s="102"/>
      <c r="C949" s="134" t="s">
        <v>493</v>
      </c>
      <c r="D949" s="134"/>
      <c r="E949" s="134"/>
      <c r="F949" s="134"/>
      <c r="G949" s="134"/>
      <c r="H949" s="134"/>
      <c r="I949" s="134"/>
      <c r="J949" s="134"/>
      <c r="K949" s="134"/>
      <c r="L949" s="103">
        <v>1954.05</v>
      </c>
      <c r="M949" s="104"/>
      <c r="N949" s="105"/>
      <c r="R949" s="124"/>
      <c r="S949" s="124"/>
      <c r="AF949" s="38"/>
      <c r="AG949" s="39"/>
      <c r="AH949" s="39"/>
      <c r="AN949" s="39"/>
      <c r="AQ949" s="39"/>
      <c r="AS949" s="39" t="s">
        <v>493</v>
      </c>
    </row>
    <row r="950" spans="1:45" customFormat="1" ht="15" x14ac:dyDescent="0.25">
      <c r="A950" s="142" t="s">
        <v>494</v>
      </c>
      <c r="B950" s="143"/>
      <c r="C950" s="143"/>
      <c r="D950" s="143"/>
      <c r="E950" s="143"/>
      <c r="F950" s="143"/>
      <c r="G950" s="143"/>
      <c r="H950" s="143"/>
      <c r="I950" s="143"/>
      <c r="J950" s="143"/>
      <c r="K950" s="143"/>
      <c r="L950" s="143"/>
      <c r="M950" s="143"/>
      <c r="N950" s="144"/>
      <c r="R950" s="124"/>
      <c r="S950" s="124"/>
      <c r="AF950" s="38" t="s">
        <v>494</v>
      </c>
      <c r="AG950" s="39"/>
      <c r="AH950" s="39"/>
      <c r="AN950" s="39"/>
      <c r="AQ950" s="39"/>
      <c r="AS950" s="39"/>
    </row>
    <row r="951" spans="1:45" customFormat="1" ht="34.5" x14ac:dyDescent="0.25">
      <c r="A951" s="40" t="s">
        <v>495</v>
      </c>
      <c r="B951" s="41" t="s">
        <v>496</v>
      </c>
      <c r="C951" s="135" t="s">
        <v>497</v>
      </c>
      <c r="D951" s="135"/>
      <c r="E951" s="135"/>
      <c r="F951" s="42" t="s">
        <v>207</v>
      </c>
      <c r="G951" s="43">
        <v>2.9140000000000001</v>
      </c>
      <c r="H951" s="44">
        <v>1</v>
      </c>
      <c r="I951" s="45">
        <v>2.9140000000000001</v>
      </c>
      <c r="J951" s="46"/>
      <c r="K951" s="43"/>
      <c r="L951" s="46"/>
      <c r="M951" s="43"/>
      <c r="N951" s="47"/>
      <c r="R951" s="124"/>
      <c r="S951" s="124"/>
      <c r="AF951" s="38"/>
      <c r="AG951" s="39"/>
      <c r="AH951" s="39" t="s">
        <v>497</v>
      </c>
      <c r="AN951" s="39"/>
      <c r="AQ951" s="39"/>
      <c r="AS951" s="39"/>
    </row>
    <row r="952" spans="1:45" customFormat="1" ht="15" x14ac:dyDescent="0.25">
      <c r="A952" s="48"/>
      <c r="B952" s="49"/>
      <c r="C952" s="133" t="s">
        <v>498</v>
      </c>
      <c r="D952" s="133"/>
      <c r="E952" s="133"/>
      <c r="F952" s="133"/>
      <c r="G952" s="133"/>
      <c r="H952" s="133"/>
      <c r="I952" s="133"/>
      <c r="J952" s="133"/>
      <c r="K952" s="133"/>
      <c r="L952" s="133"/>
      <c r="M952" s="133"/>
      <c r="N952" s="137"/>
      <c r="R952" s="124"/>
      <c r="S952" s="124"/>
      <c r="AF952" s="38"/>
      <c r="AG952" s="39"/>
      <c r="AH952" s="39"/>
      <c r="AI952" s="3" t="s">
        <v>498</v>
      </c>
      <c r="AN952" s="39"/>
      <c r="AQ952" s="39"/>
      <c r="AS952" s="39"/>
    </row>
    <row r="953" spans="1:45" customFormat="1" ht="15" x14ac:dyDescent="0.25">
      <c r="A953" s="50"/>
      <c r="B953" s="51" t="s">
        <v>499</v>
      </c>
      <c r="C953" s="129" t="s">
        <v>500</v>
      </c>
      <c r="D953" s="129"/>
      <c r="E953" s="129"/>
      <c r="F953" s="129"/>
      <c r="G953" s="129"/>
      <c r="H953" s="129"/>
      <c r="I953" s="129"/>
      <c r="J953" s="129"/>
      <c r="K953" s="129"/>
      <c r="L953" s="129"/>
      <c r="M953" s="129"/>
      <c r="N953" s="136"/>
      <c r="R953" s="124"/>
      <c r="S953" s="124"/>
      <c r="AF953" s="38"/>
      <c r="AG953" s="39"/>
      <c r="AH953" s="39"/>
      <c r="AJ953" s="3" t="s">
        <v>500</v>
      </c>
      <c r="AN953" s="39"/>
      <c r="AQ953" s="39"/>
      <c r="AS953" s="39"/>
    </row>
    <row r="954" spans="1:45" customFormat="1" ht="23.25" x14ac:dyDescent="0.25">
      <c r="A954" s="50"/>
      <c r="B954" s="51" t="s">
        <v>66</v>
      </c>
      <c r="C954" s="129" t="s">
        <v>67</v>
      </c>
      <c r="D954" s="129"/>
      <c r="E954" s="129"/>
      <c r="F954" s="129"/>
      <c r="G954" s="129"/>
      <c r="H954" s="129"/>
      <c r="I954" s="129"/>
      <c r="J954" s="129"/>
      <c r="K954" s="129"/>
      <c r="L954" s="129"/>
      <c r="M954" s="129"/>
      <c r="N954" s="136"/>
      <c r="R954" s="124"/>
      <c r="S954" s="124"/>
      <c r="AF954" s="38"/>
      <c r="AG954" s="39"/>
      <c r="AH954" s="39"/>
      <c r="AJ954" s="3" t="s">
        <v>67</v>
      </c>
      <c r="AN954" s="39"/>
      <c r="AQ954" s="39"/>
      <c r="AS954" s="39"/>
    </row>
    <row r="955" spans="1:45" customFormat="1" ht="68.25" x14ac:dyDescent="0.25">
      <c r="A955" s="50"/>
      <c r="B955" s="51" t="s">
        <v>68</v>
      </c>
      <c r="C955" s="129" t="s">
        <v>69</v>
      </c>
      <c r="D955" s="129"/>
      <c r="E955" s="129"/>
      <c r="F955" s="129"/>
      <c r="G955" s="129"/>
      <c r="H955" s="129"/>
      <c r="I955" s="129"/>
      <c r="J955" s="129"/>
      <c r="K955" s="129"/>
      <c r="L955" s="129"/>
      <c r="M955" s="129"/>
      <c r="N955" s="136"/>
      <c r="R955" s="124"/>
      <c r="S955" s="124"/>
      <c r="AF955" s="38"/>
      <c r="AG955" s="39"/>
      <c r="AH955" s="39"/>
      <c r="AJ955" s="3" t="s">
        <v>69</v>
      </c>
      <c r="AN955" s="39"/>
      <c r="AQ955" s="39"/>
      <c r="AS955" s="39"/>
    </row>
    <row r="956" spans="1:45" customFormat="1" ht="15" x14ac:dyDescent="0.25">
      <c r="A956" s="52"/>
      <c r="B956" s="51" t="s">
        <v>59</v>
      </c>
      <c r="C956" s="133" t="s">
        <v>87</v>
      </c>
      <c r="D956" s="133"/>
      <c r="E956" s="133"/>
      <c r="F956" s="53"/>
      <c r="G956" s="54"/>
      <c r="H956" s="54"/>
      <c r="I956" s="54"/>
      <c r="J956" s="55">
        <v>1428.8</v>
      </c>
      <c r="K956" s="78">
        <v>1.3621749999999999</v>
      </c>
      <c r="L956" s="55">
        <v>5671.45</v>
      </c>
      <c r="M956" s="58">
        <v>44.77</v>
      </c>
      <c r="N956" s="59">
        <v>253910.82</v>
      </c>
      <c r="R956" s="124"/>
      <c r="S956" s="124"/>
      <c r="AF956" s="38"/>
      <c r="AG956" s="39"/>
      <c r="AH956" s="39"/>
      <c r="AK956" s="3" t="s">
        <v>87</v>
      </c>
      <c r="AN956" s="39"/>
      <c r="AQ956" s="39"/>
      <c r="AS956" s="39"/>
    </row>
    <row r="957" spans="1:45" customFormat="1" ht="15" x14ac:dyDescent="0.25">
      <c r="A957" s="52"/>
      <c r="B957" s="51" t="s">
        <v>70</v>
      </c>
      <c r="C957" s="133" t="s">
        <v>71</v>
      </c>
      <c r="D957" s="133"/>
      <c r="E957" s="133"/>
      <c r="F957" s="53"/>
      <c r="G957" s="54"/>
      <c r="H957" s="54"/>
      <c r="I957" s="54"/>
      <c r="J957" s="55">
        <v>5157.63</v>
      </c>
      <c r="K957" s="62">
        <v>1.4375</v>
      </c>
      <c r="L957" s="55">
        <v>21604.67</v>
      </c>
      <c r="M957" s="58">
        <v>13.24</v>
      </c>
      <c r="N957" s="59">
        <v>286045.83</v>
      </c>
      <c r="R957" s="124"/>
      <c r="S957" s="124"/>
      <c r="AF957" s="38"/>
      <c r="AG957" s="39"/>
      <c r="AH957" s="39"/>
      <c r="AK957" s="3" t="s">
        <v>71</v>
      </c>
      <c r="AN957" s="39"/>
      <c r="AQ957" s="39"/>
      <c r="AS957" s="39"/>
    </row>
    <row r="958" spans="1:45" customFormat="1" ht="15" x14ac:dyDescent="0.25">
      <c r="A958" s="52"/>
      <c r="B958" s="51" t="s">
        <v>72</v>
      </c>
      <c r="C958" s="133" t="s">
        <v>73</v>
      </c>
      <c r="D958" s="133"/>
      <c r="E958" s="133"/>
      <c r="F958" s="53"/>
      <c r="G958" s="54"/>
      <c r="H958" s="54"/>
      <c r="I958" s="54"/>
      <c r="J958" s="57">
        <v>453.43</v>
      </c>
      <c r="K958" s="62">
        <v>1.4375</v>
      </c>
      <c r="L958" s="55">
        <v>1899.36</v>
      </c>
      <c r="M958" s="58">
        <v>44.77</v>
      </c>
      <c r="N958" s="59">
        <v>85034.35</v>
      </c>
      <c r="R958" s="124"/>
      <c r="S958" s="124"/>
      <c r="AF958" s="38"/>
      <c r="AG958" s="39"/>
      <c r="AH958" s="39"/>
      <c r="AK958" s="3" t="s">
        <v>73</v>
      </c>
      <c r="AN958" s="39"/>
      <c r="AQ958" s="39"/>
      <c r="AS958" s="39"/>
    </row>
    <row r="959" spans="1:45" customFormat="1" ht="15" x14ac:dyDescent="0.25">
      <c r="A959" s="52"/>
      <c r="B959" s="51" t="s">
        <v>88</v>
      </c>
      <c r="C959" s="133" t="s">
        <v>89</v>
      </c>
      <c r="D959" s="133"/>
      <c r="E959" s="133"/>
      <c r="F959" s="53"/>
      <c r="G959" s="54"/>
      <c r="H959" s="54"/>
      <c r="I959" s="54"/>
      <c r="J959" s="57">
        <v>427.44</v>
      </c>
      <c r="K959" s="54"/>
      <c r="L959" s="55">
        <v>1245.56</v>
      </c>
      <c r="M959" s="58">
        <v>8.16</v>
      </c>
      <c r="N959" s="59">
        <v>10163.77</v>
      </c>
      <c r="R959" s="124"/>
      <c r="S959" s="124"/>
      <c r="AF959" s="38"/>
      <c r="AG959" s="39"/>
      <c r="AH959" s="39"/>
      <c r="AK959" s="3" t="s">
        <v>89</v>
      </c>
      <c r="AN959" s="39"/>
      <c r="AQ959" s="39"/>
      <c r="AS959" s="39"/>
    </row>
    <row r="960" spans="1:45" customFormat="1" ht="15" x14ac:dyDescent="0.25">
      <c r="A960" s="60"/>
      <c r="B960" s="51"/>
      <c r="C960" s="133" t="s">
        <v>90</v>
      </c>
      <c r="D960" s="133"/>
      <c r="E960" s="133"/>
      <c r="F960" s="53" t="s">
        <v>75</v>
      </c>
      <c r="G960" s="61">
        <v>152</v>
      </c>
      <c r="H960" s="78">
        <v>1.3621749999999999</v>
      </c>
      <c r="I960" s="77">
        <v>603.34544840000001</v>
      </c>
      <c r="J960" s="63"/>
      <c r="K960" s="54"/>
      <c r="L960" s="63"/>
      <c r="M960" s="54"/>
      <c r="N960" s="64"/>
      <c r="R960" s="124"/>
      <c r="S960" s="124"/>
      <c r="AF960" s="38"/>
      <c r="AG960" s="39"/>
      <c r="AH960" s="39"/>
      <c r="AL960" s="3" t="s">
        <v>90</v>
      </c>
      <c r="AN960" s="39"/>
      <c r="AQ960" s="39"/>
      <c r="AS960" s="39"/>
    </row>
    <row r="961" spans="1:45" customFormat="1" ht="15" x14ac:dyDescent="0.25">
      <c r="A961" s="60"/>
      <c r="B961" s="51"/>
      <c r="C961" s="133" t="s">
        <v>74</v>
      </c>
      <c r="D961" s="133"/>
      <c r="E961" s="133"/>
      <c r="F961" s="53" t="s">
        <v>75</v>
      </c>
      <c r="G961" s="58">
        <v>36.14</v>
      </c>
      <c r="H961" s="62">
        <v>1.4375</v>
      </c>
      <c r="I961" s="77">
        <v>151.3859425</v>
      </c>
      <c r="J961" s="63"/>
      <c r="K961" s="54"/>
      <c r="L961" s="63"/>
      <c r="M961" s="54"/>
      <c r="N961" s="64"/>
      <c r="R961" s="124"/>
      <c r="S961" s="124"/>
      <c r="AF961" s="38"/>
      <c r="AG961" s="39"/>
      <c r="AH961" s="39"/>
      <c r="AL961" s="3" t="s">
        <v>74</v>
      </c>
      <c r="AN961" s="39"/>
      <c r="AQ961" s="39"/>
      <c r="AS961" s="39"/>
    </row>
    <row r="962" spans="1:45" customFormat="1" ht="15" x14ac:dyDescent="0.25">
      <c r="A962" s="52"/>
      <c r="B962" s="51"/>
      <c r="C962" s="138" t="s">
        <v>76</v>
      </c>
      <c r="D962" s="138"/>
      <c r="E962" s="138"/>
      <c r="F962" s="65"/>
      <c r="G962" s="66"/>
      <c r="H962" s="66"/>
      <c r="I962" s="66"/>
      <c r="J962" s="67">
        <v>7013.87</v>
      </c>
      <c r="K962" s="66"/>
      <c r="L962" s="67">
        <v>28521.68</v>
      </c>
      <c r="M962" s="66"/>
      <c r="N962" s="69">
        <v>550120.42000000004</v>
      </c>
      <c r="R962" s="124"/>
      <c r="S962" s="124"/>
      <c r="AF962" s="38"/>
      <c r="AG962" s="39"/>
      <c r="AH962" s="39"/>
      <c r="AM962" s="3" t="s">
        <v>76</v>
      </c>
      <c r="AN962" s="39"/>
      <c r="AQ962" s="39"/>
      <c r="AS962" s="39"/>
    </row>
    <row r="963" spans="1:45" customFormat="1" ht="15" x14ac:dyDescent="0.25">
      <c r="A963" s="60"/>
      <c r="B963" s="51"/>
      <c r="C963" s="133" t="s">
        <v>77</v>
      </c>
      <c r="D963" s="133"/>
      <c r="E963" s="133"/>
      <c r="F963" s="53"/>
      <c r="G963" s="54"/>
      <c r="H963" s="54"/>
      <c r="I963" s="54"/>
      <c r="J963" s="63"/>
      <c r="K963" s="54"/>
      <c r="L963" s="55">
        <v>7570.81</v>
      </c>
      <c r="M963" s="54"/>
      <c r="N963" s="59">
        <v>338945.17</v>
      </c>
      <c r="R963" s="124"/>
      <c r="S963" s="124"/>
      <c r="AF963" s="38"/>
      <c r="AG963" s="39"/>
      <c r="AH963" s="39"/>
      <c r="AL963" s="3" t="s">
        <v>77</v>
      </c>
      <c r="AN963" s="39"/>
      <c r="AQ963" s="39"/>
      <c r="AS963" s="39"/>
    </row>
    <row r="964" spans="1:45" customFormat="1" ht="22.5" x14ac:dyDescent="0.25">
      <c r="A964" s="60"/>
      <c r="B964" s="51" t="s">
        <v>277</v>
      </c>
      <c r="C964" s="133" t="s">
        <v>278</v>
      </c>
      <c r="D964" s="133"/>
      <c r="E964" s="133"/>
      <c r="F964" s="53" t="s">
        <v>80</v>
      </c>
      <c r="G964" s="61">
        <v>93</v>
      </c>
      <c r="H964" s="54"/>
      <c r="I964" s="61">
        <v>93</v>
      </c>
      <c r="J964" s="63"/>
      <c r="K964" s="54"/>
      <c r="L964" s="55">
        <v>7040.85</v>
      </c>
      <c r="M964" s="54"/>
      <c r="N964" s="59">
        <v>315219.01</v>
      </c>
      <c r="R964" s="124"/>
      <c r="S964" s="124"/>
      <c r="AF964" s="38"/>
      <c r="AG964" s="39"/>
      <c r="AH964" s="39"/>
      <c r="AL964" s="3" t="s">
        <v>278</v>
      </c>
      <c r="AN964" s="39"/>
      <c r="AQ964" s="39"/>
      <c r="AS964" s="39"/>
    </row>
    <row r="965" spans="1:45" customFormat="1" ht="45" x14ac:dyDescent="0.25">
      <c r="A965" s="60"/>
      <c r="B965" s="51" t="s">
        <v>279</v>
      </c>
      <c r="C965" s="133" t="s">
        <v>280</v>
      </c>
      <c r="D965" s="133"/>
      <c r="E965" s="133"/>
      <c r="F965" s="53" t="s">
        <v>80</v>
      </c>
      <c r="G965" s="61">
        <v>62</v>
      </c>
      <c r="H965" s="58">
        <v>0.85</v>
      </c>
      <c r="I965" s="70">
        <v>52.7</v>
      </c>
      <c r="J965" s="63"/>
      <c r="K965" s="54"/>
      <c r="L965" s="55">
        <v>3989.82</v>
      </c>
      <c r="M965" s="54"/>
      <c r="N965" s="59">
        <v>178624.1</v>
      </c>
      <c r="R965" s="124"/>
      <c r="S965" s="124"/>
      <c r="AF965" s="38"/>
      <c r="AG965" s="39"/>
      <c r="AH965" s="39"/>
      <c r="AL965" s="3" t="s">
        <v>280</v>
      </c>
      <c r="AN965" s="39"/>
      <c r="AQ965" s="39"/>
      <c r="AS965" s="39"/>
    </row>
    <row r="966" spans="1:45" customFormat="1" ht="15" x14ac:dyDescent="0.25">
      <c r="A966" s="72"/>
      <c r="B966" s="73"/>
      <c r="C966" s="135" t="s">
        <v>83</v>
      </c>
      <c r="D966" s="135"/>
      <c r="E966" s="135"/>
      <c r="F966" s="42"/>
      <c r="G966" s="43"/>
      <c r="H966" s="43"/>
      <c r="I966" s="43"/>
      <c r="J966" s="46"/>
      <c r="K966" s="43"/>
      <c r="L966" s="82">
        <v>39552.35</v>
      </c>
      <c r="M966" s="66"/>
      <c r="N966" s="75">
        <v>1043963.53</v>
      </c>
      <c r="R966" s="124"/>
      <c r="S966" s="124"/>
      <c r="AF966" s="38"/>
      <c r="AG966" s="39"/>
      <c r="AH966" s="39"/>
      <c r="AN966" s="39" t="s">
        <v>83</v>
      </c>
      <c r="AQ966" s="39"/>
      <c r="AS966" s="39"/>
    </row>
    <row r="967" spans="1:45" customFormat="1" ht="15" x14ac:dyDescent="0.25">
      <c r="A967" s="40" t="s">
        <v>501</v>
      </c>
      <c r="B967" s="41" t="s">
        <v>502</v>
      </c>
      <c r="C967" s="135" t="s">
        <v>503</v>
      </c>
      <c r="D967" s="135"/>
      <c r="E967" s="135"/>
      <c r="F967" s="42" t="s">
        <v>397</v>
      </c>
      <c r="G967" s="43">
        <v>-36.7164</v>
      </c>
      <c r="H967" s="44">
        <v>1</v>
      </c>
      <c r="I967" s="76">
        <v>-36.7164</v>
      </c>
      <c r="J967" s="74">
        <v>9.0399999999999991</v>
      </c>
      <c r="K967" s="43"/>
      <c r="L967" s="74">
        <v>-331.92</v>
      </c>
      <c r="M967" s="83">
        <v>8.16</v>
      </c>
      <c r="N967" s="75">
        <v>-2708.47</v>
      </c>
      <c r="R967" s="124"/>
      <c r="S967" s="124"/>
      <c r="AF967" s="38"/>
      <c r="AG967" s="39"/>
      <c r="AH967" s="39" t="s">
        <v>503</v>
      </c>
      <c r="AN967" s="39"/>
      <c r="AQ967" s="39"/>
      <c r="AS967" s="39"/>
    </row>
    <row r="968" spans="1:45" customFormat="1" ht="15" x14ac:dyDescent="0.25">
      <c r="A968" s="72"/>
      <c r="B968" s="73"/>
      <c r="C968" s="133" t="s">
        <v>287</v>
      </c>
      <c r="D968" s="133"/>
      <c r="E968" s="133"/>
      <c r="F968" s="133"/>
      <c r="G968" s="133"/>
      <c r="H968" s="133"/>
      <c r="I968" s="133"/>
      <c r="J968" s="133"/>
      <c r="K968" s="133"/>
      <c r="L968" s="133"/>
      <c r="M968" s="133"/>
      <c r="N968" s="137"/>
      <c r="R968" s="124"/>
      <c r="S968" s="124"/>
      <c r="AF968" s="38"/>
      <c r="AG968" s="39"/>
      <c r="AH968" s="39"/>
      <c r="AN968" s="39"/>
      <c r="AO968" s="3" t="s">
        <v>287</v>
      </c>
      <c r="AQ968" s="39"/>
      <c r="AS968" s="39"/>
    </row>
    <row r="969" spans="1:45" customFormat="1" ht="15" x14ac:dyDescent="0.25">
      <c r="A969" s="72"/>
      <c r="B969" s="73"/>
      <c r="C969" s="135" t="s">
        <v>83</v>
      </c>
      <c r="D969" s="135"/>
      <c r="E969" s="135"/>
      <c r="F969" s="42"/>
      <c r="G969" s="43"/>
      <c r="H969" s="43"/>
      <c r="I969" s="43"/>
      <c r="J969" s="46"/>
      <c r="K969" s="43"/>
      <c r="L969" s="74">
        <v>-331.92</v>
      </c>
      <c r="M969" s="66"/>
      <c r="N969" s="75">
        <v>-2708.47</v>
      </c>
      <c r="R969" s="124"/>
      <c r="S969" s="124"/>
      <c r="AF969" s="38"/>
      <c r="AG969" s="39"/>
      <c r="AH969" s="39"/>
      <c r="AN969" s="39" t="s">
        <v>83</v>
      </c>
      <c r="AQ969" s="39"/>
      <c r="AS969" s="39"/>
    </row>
    <row r="970" spans="1:45" customFormat="1" ht="23.25" x14ac:dyDescent="0.25">
      <c r="A970" s="40" t="s">
        <v>504</v>
      </c>
      <c r="B970" s="41" t="s">
        <v>505</v>
      </c>
      <c r="C970" s="135" t="s">
        <v>506</v>
      </c>
      <c r="D970" s="135"/>
      <c r="E970" s="135"/>
      <c r="F970" s="42" t="s">
        <v>144</v>
      </c>
      <c r="G970" s="43">
        <v>6.0479999999999999E-2</v>
      </c>
      <c r="H970" s="44">
        <v>1</v>
      </c>
      <c r="I970" s="86">
        <v>6.0479999999999999E-2</v>
      </c>
      <c r="J970" s="82">
        <v>10898.65</v>
      </c>
      <c r="K970" s="43"/>
      <c r="L970" s="74">
        <v>659.15</v>
      </c>
      <c r="M970" s="83">
        <v>8.16</v>
      </c>
      <c r="N970" s="75">
        <v>5378.66</v>
      </c>
      <c r="R970" s="124"/>
      <c r="S970" s="124"/>
      <c r="AF970" s="38"/>
      <c r="AG970" s="39"/>
      <c r="AH970" s="39" t="s">
        <v>506</v>
      </c>
      <c r="AN970" s="39"/>
      <c r="AQ970" s="39"/>
      <c r="AS970" s="39"/>
    </row>
    <row r="971" spans="1:45" customFormat="1" ht="15" x14ac:dyDescent="0.25">
      <c r="A971" s="72"/>
      <c r="B971" s="73"/>
      <c r="C971" s="133" t="s">
        <v>104</v>
      </c>
      <c r="D971" s="133"/>
      <c r="E971" s="133"/>
      <c r="F971" s="133"/>
      <c r="G971" s="133"/>
      <c r="H971" s="133"/>
      <c r="I971" s="133"/>
      <c r="J971" s="133"/>
      <c r="K971" s="133"/>
      <c r="L971" s="133"/>
      <c r="M971" s="133"/>
      <c r="N971" s="137"/>
      <c r="R971" s="124"/>
      <c r="S971" s="124"/>
      <c r="AF971" s="38"/>
      <c r="AG971" s="39"/>
      <c r="AH971" s="39"/>
      <c r="AN971" s="39"/>
      <c r="AO971" s="3" t="s">
        <v>104</v>
      </c>
      <c r="AQ971" s="39"/>
      <c r="AS971" s="39"/>
    </row>
    <row r="972" spans="1:45" customFormat="1" ht="15" x14ac:dyDescent="0.25">
      <c r="A972" s="48"/>
      <c r="B972" s="49"/>
      <c r="C972" s="133" t="s">
        <v>507</v>
      </c>
      <c r="D972" s="133"/>
      <c r="E972" s="133"/>
      <c r="F972" s="133"/>
      <c r="G972" s="133"/>
      <c r="H972" s="133"/>
      <c r="I972" s="133"/>
      <c r="J972" s="133"/>
      <c r="K972" s="133"/>
      <c r="L972" s="133"/>
      <c r="M972" s="133"/>
      <c r="N972" s="137"/>
      <c r="R972" s="124"/>
      <c r="S972" s="124"/>
      <c r="AF972" s="38"/>
      <c r="AG972" s="39"/>
      <c r="AH972" s="39"/>
      <c r="AI972" s="3" t="s">
        <v>507</v>
      </c>
      <c r="AN972" s="39"/>
      <c r="AQ972" s="39"/>
      <c r="AS972" s="39"/>
    </row>
    <row r="973" spans="1:45" customFormat="1" ht="15" x14ac:dyDescent="0.25">
      <c r="A973" s="72"/>
      <c r="B973" s="73"/>
      <c r="C973" s="135" t="s">
        <v>83</v>
      </c>
      <c r="D973" s="135"/>
      <c r="E973" s="135"/>
      <c r="F973" s="42"/>
      <c r="G973" s="43"/>
      <c r="H973" s="43"/>
      <c r="I973" s="43"/>
      <c r="J973" s="46"/>
      <c r="K973" s="43"/>
      <c r="L973" s="74">
        <v>659.15</v>
      </c>
      <c r="M973" s="66"/>
      <c r="N973" s="75">
        <v>5378.66</v>
      </c>
      <c r="R973" s="124"/>
      <c r="S973" s="124"/>
      <c r="AF973" s="38"/>
      <c r="AG973" s="39"/>
      <c r="AH973" s="39"/>
      <c r="AN973" s="39" t="s">
        <v>83</v>
      </c>
      <c r="AQ973" s="39"/>
      <c r="AS973" s="39"/>
    </row>
    <row r="974" spans="1:45" customFormat="1" ht="34.5" x14ac:dyDescent="0.25">
      <c r="A974" s="40" t="s">
        <v>508</v>
      </c>
      <c r="B974" s="41" t="s">
        <v>509</v>
      </c>
      <c r="C974" s="135" t="s">
        <v>510</v>
      </c>
      <c r="D974" s="135"/>
      <c r="E974" s="135"/>
      <c r="F974" s="42" t="s">
        <v>199</v>
      </c>
      <c r="G974" s="43">
        <v>291.39999999999998</v>
      </c>
      <c r="H974" s="44">
        <v>1</v>
      </c>
      <c r="I974" s="81">
        <v>291.39999999999998</v>
      </c>
      <c r="J974" s="74">
        <v>284.62</v>
      </c>
      <c r="K974" s="86">
        <v>1.04236</v>
      </c>
      <c r="L974" s="82">
        <v>86451.53</v>
      </c>
      <c r="M974" s="83">
        <v>8.16</v>
      </c>
      <c r="N974" s="75">
        <v>705444.48</v>
      </c>
      <c r="R974" s="124"/>
      <c r="S974" s="124"/>
      <c r="AF974" s="38"/>
      <c r="AG974" s="39"/>
      <c r="AH974" s="39" t="s">
        <v>510</v>
      </c>
      <c r="AN974" s="39"/>
      <c r="AQ974" s="39"/>
      <c r="AS974" s="39"/>
    </row>
    <row r="975" spans="1:45" customFormat="1" ht="15" x14ac:dyDescent="0.25">
      <c r="A975" s="72"/>
      <c r="B975" s="73"/>
      <c r="C975" s="133" t="s">
        <v>104</v>
      </c>
      <c r="D975" s="133"/>
      <c r="E975" s="133"/>
      <c r="F975" s="133"/>
      <c r="G975" s="133"/>
      <c r="H975" s="133"/>
      <c r="I975" s="133"/>
      <c r="J975" s="133"/>
      <c r="K975" s="133"/>
      <c r="L975" s="133"/>
      <c r="M975" s="133"/>
      <c r="N975" s="137"/>
      <c r="R975" s="124"/>
      <c r="S975" s="124"/>
      <c r="AF975" s="38"/>
      <c r="AG975" s="39"/>
      <c r="AH975" s="39"/>
      <c r="AN975" s="39"/>
      <c r="AO975" s="3" t="s">
        <v>104</v>
      </c>
      <c r="AQ975" s="39"/>
      <c r="AS975" s="39"/>
    </row>
    <row r="976" spans="1:45" customFormat="1" ht="15" x14ac:dyDescent="0.25">
      <c r="A976" s="48"/>
      <c r="B976" s="49"/>
      <c r="C976" s="133" t="s">
        <v>511</v>
      </c>
      <c r="D976" s="133"/>
      <c r="E976" s="133"/>
      <c r="F976" s="133"/>
      <c r="G976" s="133"/>
      <c r="H976" s="133"/>
      <c r="I976" s="133"/>
      <c r="J976" s="133"/>
      <c r="K976" s="133"/>
      <c r="L976" s="133"/>
      <c r="M976" s="133"/>
      <c r="N976" s="137"/>
      <c r="R976" s="124"/>
      <c r="S976" s="124"/>
      <c r="AF976" s="38"/>
      <c r="AG976" s="39"/>
      <c r="AH976" s="39"/>
      <c r="AN976" s="39"/>
      <c r="AP976" s="3" t="s">
        <v>511</v>
      </c>
      <c r="AQ976" s="39"/>
      <c r="AS976" s="39"/>
    </row>
    <row r="977" spans="1:45" customFormat="1" ht="15" x14ac:dyDescent="0.25">
      <c r="A977" s="50"/>
      <c r="B977" s="51"/>
      <c r="C977" s="129" t="s">
        <v>354</v>
      </c>
      <c r="D977" s="129"/>
      <c r="E977" s="129"/>
      <c r="F977" s="129"/>
      <c r="G977" s="129"/>
      <c r="H977" s="129"/>
      <c r="I977" s="129"/>
      <c r="J977" s="129"/>
      <c r="K977" s="129"/>
      <c r="L977" s="129"/>
      <c r="M977" s="129"/>
      <c r="N977" s="136"/>
      <c r="R977" s="124"/>
      <c r="S977" s="124"/>
      <c r="AF977" s="38"/>
      <c r="AG977" s="39"/>
      <c r="AH977" s="39"/>
      <c r="AJ977" s="3" t="s">
        <v>354</v>
      </c>
      <c r="AN977" s="39"/>
      <c r="AQ977" s="39"/>
      <c r="AS977" s="39"/>
    </row>
    <row r="978" spans="1:45" customFormat="1" ht="15" x14ac:dyDescent="0.25">
      <c r="A978" s="50"/>
      <c r="B978" s="51"/>
      <c r="C978" s="129" t="s">
        <v>355</v>
      </c>
      <c r="D978" s="129"/>
      <c r="E978" s="129"/>
      <c r="F978" s="129"/>
      <c r="G978" s="129"/>
      <c r="H978" s="129"/>
      <c r="I978" s="129"/>
      <c r="J978" s="129"/>
      <c r="K978" s="129"/>
      <c r="L978" s="129"/>
      <c r="M978" s="129"/>
      <c r="N978" s="136"/>
      <c r="R978" s="124"/>
      <c r="S978" s="124"/>
      <c r="AF978" s="38"/>
      <c r="AG978" s="39"/>
      <c r="AH978" s="39"/>
      <c r="AJ978" s="3" t="s">
        <v>355</v>
      </c>
      <c r="AN978" s="39"/>
      <c r="AQ978" s="39"/>
      <c r="AS978" s="39"/>
    </row>
    <row r="979" spans="1:45" customFormat="1" ht="15" x14ac:dyDescent="0.25">
      <c r="A979" s="72"/>
      <c r="B979" s="73"/>
      <c r="C979" s="135" t="s">
        <v>83</v>
      </c>
      <c r="D979" s="135"/>
      <c r="E979" s="135"/>
      <c r="F979" s="42"/>
      <c r="G979" s="43"/>
      <c r="H979" s="43"/>
      <c r="I979" s="43"/>
      <c r="J979" s="46"/>
      <c r="K979" s="43"/>
      <c r="L979" s="82">
        <v>86451.53</v>
      </c>
      <c r="M979" s="66"/>
      <c r="N979" s="75">
        <v>705444.48</v>
      </c>
      <c r="R979" s="124"/>
      <c r="S979" s="124"/>
      <c r="AF979" s="38"/>
      <c r="AG979" s="39"/>
      <c r="AH979" s="39"/>
      <c r="AN979" s="39" t="s">
        <v>83</v>
      </c>
      <c r="AQ979" s="39"/>
      <c r="AS979" s="39"/>
    </row>
    <row r="980" spans="1:45" customFormat="1" ht="23.25" x14ac:dyDescent="0.25">
      <c r="A980" s="40" t="s">
        <v>512</v>
      </c>
      <c r="B980" s="41" t="s">
        <v>509</v>
      </c>
      <c r="C980" s="135" t="s">
        <v>513</v>
      </c>
      <c r="D980" s="135"/>
      <c r="E980" s="135"/>
      <c r="F980" s="42" t="s">
        <v>230</v>
      </c>
      <c r="G980" s="43">
        <v>100</v>
      </c>
      <c r="H980" s="44">
        <v>1</v>
      </c>
      <c r="I980" s="44">
        <v>100</v>
      </c>
      <c r="J980" s="74">
        <v>6.92</v>
      </c>
      <c r="K980" s="86">
        <v>1.04236</v>
      </c>
      <c r="L980" s="74">
        <v>721.31</v>
      </c>
      <c r="M980" s="83">
        <v>8.16</v>
      </c>
      <c r="N980" s="75">
        <v>5885.89</v>
      </c>
      <c r="R980" s="124"/>
      <c r="S980" s="124"/>
      <c r="AF980" s="38"/>
      <c r="AG980" s="39"/>
      <c r="AH980" s="39" t="s">
        <v>513</v>
      </c>
      <c r="AN980" s="39"/>
      <c r="AQ980" s="39"/>
      <c r="AS980" s="39"/>
    </row>
    <row r="981" spans="1:45" customFormat="1" ht="15" x14ac:dyDescent="0.25">
      <c r="A981" s="72"/>
      <c r="B981" s="73"/>
      <c r="C981" s="133" t="s">
        <v>104</v>
      </c>
      <c r="D981" s="133"/>
      <c r="E981" s="133"/>
      <c r="F981" s="133"/>
      <c r="G981" s="133"/>
      <c r="H981" s="133"/>
      <c r="I981" s="133"/>
      <c r="J981" s="133"/>
      <c r="K981" s="133"/>
      <c r="L981" s="133"/>
      <c r="M981" s="133"/>
      <c r="N981" s="137"/>
      <c r="R981" s="124"/>
      <c r="S981" s="124"/>
      <c r="AF981" s="38"/>
      <c r="AG981" s="39"/>
      <c r="AH981" s="39"/>
      <c r="AN981" s="39"/>
      <c r="AO981" s="3" t="s">
        <v>104</v>
      </c>
      <c r="AQ981" s="39"/>
      <c r="AS981" s="39"/>
    </row>
    <row r="982" spans="1:45" customFormat="1" ht="15" x14ac:dyDescent="0.25">
      <c r="A982" s="48"/>
      <c r="B982" s="49"/>
      <c r="C982" s="133" t="s">
        <v>514</v>
      </c>
      <c r="D982" s="133"/>
      <c r="E982" s="133"/>
      <c r="F982" s="133"/>
      <c r="G982" s="133"/>
      <c r="H982" s="133"/>
      <c r="I982" s="133"/>
      <c r="J982" s="133"/>
      <c r="K982" s="133"/>
      <c r="L982" s="133"/>
      <c r="M982" s="133"/>
      <c r="N982" s="137"/>
      <c r="R982" s="124"/>
      <c r="S982" s="124"/>
      <c r="AF982" s="38"/>
      <c r="AG982" s="39"/>
      <c r="AH982" s="39"/>
      <c r="AN982" s="39"/>
      <c r="AP982" s="3" t="s">
        <v>514</v>
      </c>
      <c r="AQ982" s="39"/>
      <c r="AS982" s="39"/>
    </row>
    <row r="983" spans="1:45" customFormat="1" ht="15" x14ac:dyDescent="0.25">
      <c r="A983" s="50"/>
      <c r="B983" s="51"/>
      <c r="C983" s="129" t="s">
        <v>354</v>
      </c>
      <c r="D983" s="129"/>
      <c r="E983" s="129"/>
      <c r="F983" s="129"/>
      <c r="G983" s="129"/>
      <c r="H983" s="129"/>
      <c r="I983" s="129"/>
      <c r="J983" s="129"/>
      <c r="K983" s="129"/>
      <c r="L983" s="129"/>
      <c r="M983" s="129"/>
      <c r="N983" s="136"/>
      <c r="R983" s="124"/>
      <c r="S983" s="124"/>
      <c r="AF983" s="38"/>
      <c r="AG983" s="39"/>
      <c r="AH983" s="39"/>
      <c r="AJ983" s="3" t="s">
        <v>354</v>
      </c>
      <c r="AN983" s="39"/>
      <c r="AQ983" s="39"/>
      <c r="AS983" s="39"/>
    </row>
    <row r="984" spans="1:45" customFormat="1" ht="15" x14ac:dyDescent="0.25">
      <c r="A984" s="50"/>
      <c r="B984" s="51"/>
      <c r="C984" s="129" t="s">
        <v>355</v>
      </c>
      <c r="D984" s="129"/>
      <c r="E984" s="129"/>
      <c r="F984" s="129"/>
      <c r="G984" s="129"/>
      <c r="H984" s="129"/>
      <c r="I984" s="129"/>
      <c r="J984" s="129"/>
      <c r="K984" s="129"/>
      <c r="L984" s="129"/>
      <c r="M984" s="129"/>
      <c r="N984" s="136"/>
      <c r="R984" s="124"/>
      <c r="S984" s="124"/>
      <c r="AF984" s="38"/>
      <c r="AG984" s="39"/>
      <c r="AH984" s="39"/>
      <c r="AJ984" s="3" t="s">
        <v>355</v>
      </c>
      <c r="AN984" s="39"/>
      <c r="AQ984" s="39"/>
      <c r="AS984" s="39"/>
    </row>
    <row r="985" spans="1:45" customFormat="1" ht="15" x14ac:dyDescent="0.25">
      <c r="A985" s="72"/>
      <c r="B985" s="73"/>
      <c r="C985" s="135" t="s">
        <v>83</v>
      </c>
      <c r="D985" s="135"/>
      <c r="E985" s="135"/>
      <c r="F985" s="42"/>
      <c r="G985" s="43"/>
      <c r="H985" s="43"/>
      <c r="I985" s="43"/>
      <c r="J985" s="46"/>
      <c r="K985" s="43"/>
      <c r="L985" s="74">
        <v>721.31</v>
      </c>
      <c r="M985" s="66"/>
      <c r="N985" s="75">
        <v>5885.89</v>
      </c>
      <c r="R985" s="124"/>
      <c r="S985" s="124"/>
      <c r="AF985" s="38"/>
      <c r="AG985" s="39"/>
      <c r="AH985" s="39"/>
      <c r="AN985" s="39" t="s">
        <v>83</v>
      </c>
      <c r="AQ985" s="39"/>
      <c r="AS985" s="39"/>
    </row>
    <row r="986" spans="1:45" customFormat="1" ht="15" x14ac:dyDescent="0.25">
      <c r="A986" s="40" t="s">
        <v>515</v>
      </c>
      <c r="B986" s="41" t="s">
        <v>516</v>
      </c>
      <c r="C986" s="135" t="s">
        <v>517</v>
      </c>
      <c r="D986" s="135"/>
      <c r="E986" s="135"/>
      <c r="F986" s="42" t="s">
        <v>518</v>
      </c>
      <c r="G986" s="43">
        <v>37.6</v>
      </c>
      <c r="H986" s="44">
        <v>1</v>
      </c>
      <c r="I986" s="81">
        <v>37.6</v>
      </c>
      <c r="J986" s="46"/>
      <c r="K986" s="43"/>
      <c r="L986" s="46"/>
      <c r="M986" s="43"/>
      <c r="N986" s="47"/>
      <c r="R986" s="124"/>
      <c r="S986" s="124"/>
      <c r="AF986" s="38"/>
      <c r="AG986" s="39"/>
      <c r="AH986" s="39" t="s">
        <v>517</v>
      </c>
      <c r="AN986" s="39"/>
      <c r="AQ986" s="39"/>
      <c r="AS986" s="39"/>
    </row>
    <row r="987" spans="1:45" customFormat="1" ht="23.25" x14ac:dyDescent="0.25">
      <c r="A987" s="50"/>
      <c r="B987" s="51" t="s">
        <v>66</v>
      </c>
      <c r="C987" s="129" t="s">
        <v>67</v>
      </c>
      <c r="D987" s="129"/>
      <c r="E987" s="129"/>
      <c r="F987" s="129"/>
      <c r="G987" s="129"/>
      <c r="H987" s="129"/>
      <c r="I987" s="129"/>
      <c r="J987" s="129"/>
      <c r="K987" s="129"/>
      <c r="L987" s="129"/>
      <c r="M987" s="129"/>
      <c r="N987" s="136"/>
      <c r="R987" s="124"/>
      <c r="S987" s="124"/>
      <c r="AF987" s="38"/>
      <c r="AG987" s="39"/>
      <c r="AH987" s="39"/>
      <c r="AJ987" s="3" t="s">
        <v>67</v>
      </c>
      <c r="AN987" s="39"/>
      <c r="AQ987" s="39"/>
      <c r="AS987" s="39"/>
    </row>
    <row r="988" spans="1:45" customFormat="1" ht="68.25" x14ac:dyDescent="0.25">
      <c r="A988" s="50"/>
      <c r="B988" s="51" t="s">
        <v>68</v>
      </c>
      <c r="C988" s="129" t="s">
        <v>69</v>
      </c>
      <c r="D988" s="129"/>
      <c r="E988" s="129"/>
      <c r="F988" s="129"/>
      <c r="G988" s="129"/>
      <c r="H988" s="129"/>
      <c r="I988" s="129"/>
      <c r="J988" s="129"/>
      <c r="K988" s="129"/>
      <c r="L988" s="129"/>
      <c r="M988" s="129"/>
      <c r="N988" s="136"/>
      <c r="R988" s="124"/>
      <c r="S988" s="124"/>
      <c r="AF988" s="38"/>
      <c r="AG988" s="39"/>
      <c r="AH988" s="39"/>
      <c r="AJ988" s="3" t="s">
        <v>69</v>
      </c>
      <c r="AN988" s="39"/>
      <c r="AQ988" s="39"/>
      <c r="AS988" s="39"/>
    </row>
    <row r="989" spans="1:45" customFormat="1" ht="15" x14ac:dyDescent="0.25">
      <c r="A989" s="52"/>
      <c r="B989" s="51" t="s">
        <v>59</v>
      </c>
      <c r="C989" s="133" t="s">
        <v>87</v>
      </c>
      <c r="D989" s="133"/>
      <c r="E989" s="133"/>
      <c r="F989" s="53"/>
      <c r="G989" s="54"/>
      <c r="H989" s="54"/>
      <c r="I989" s="54"/>
      <c r="J989" s="57">
        <v>3.05</v>
      </c>
      <c r="K989" s="62">
        <v>1.3225</v>
      </c>
      <c r="L989" s="57">
        <v>151.66</v>
      </c>
      <c r="M989" s="58">
        <v>44.77</v>
      </c>
      <c r="N989" s="59">
        <v>6789.82</v>
      </c>
      <c r="R989" s="124"/>
      <c r="S989" s="124"/>
      <c r="AF989" s="38"/>
      <c r="AG989" s="39"/>
      <c r="AH989" s="39"/>
      <c r="AK989" s="3" t="s">
        <v>87</v>
      </c>
      <c r="AN989" s="39"/>
      <c r="AQ989" s="39"/>
      <c r="AS989" s="39"/>
    </row>
    <row r="990" spans="1:45" customFormat="1" ht="15" x14ac:dyDescent="0.25">
      <c r="A990" s="60"/>
      <c r="B990" s="51"/>
      <c r="C990" s="133" t="s">
        <v>90</v>
      </c>
      <c r="D990" s="133"/>
      <c r="E990" s="133"/>
      <c r="F990" s="53" t="s">
        <v>75</v>
      </c>
      <c r="G990" s="58">
        <v>0.34</v>
      </c>
      <c r="H990" s="62">
        <v>1.3225</v>
      </c>
      <c r="I990" s="80">
        <v>16.906839999999999</v>
      </c>
      <c r="J990" s="63"/>
      <c r="K990" s="54"/>
      <c r="L990" s="63"/>
      <c r="M990" s="54"/>
      <c r="N990" s="64"/>
      <c r="R990" s="124"/>
      <c r="S990" s="124"/>
      <c r="AF990" s="38"/>
      <c r="AG990" s="39"/>
      <c r="AH990" s="39"/>
      <c r="AL990" s="3" t="s">
        <v>90</v>
      </c>
      <c r="AN990" s="39"/>
      <c r="AQ990" s="39"/>
      <c r="AS990" s="39"/>
    </row>
    <row r="991" spans="1:45" customFormat="1" ht="15" x14ac:dyDescent="0.25">
      <c r="A991" s="52"/>
      <c r="B991" s="51"/>
      <c r="C991" s="138" t="s">
        <v>76</v>
      </c>
      <c r="D991" s="138"/>
      <c r="E991" s="138"/>
      <c r="F991" s="65"/>
      <c r="G991" s="66"/>
      <c r="H991" s="66"/>
      <c r="I991" s="66"/>
      <c r="J991" s="68">
        <v>3.05</v>
      </c>
      <c r="K991" s="66"/>
      <c r="L991" s="68">
        <v>151.66</v>
      </c>
      <c r="M991" s="66"/>
      <c r="N991" s="69">
        <v>6789.82</v>
      </c>
      <c r="R991" s="124"/>
      <c r="S991" s="124"/>
      <c r="AF991" s="38"/>
      <c r="AG991" s="39"/>
      <c r="AH991" s="39"/>
      <c r="AM991" s="3" t="s">
        <v>76</v>
      </c>
      <c r="AN991" s="39"/>
      <c r="AQ991" s="39"/>
      <c r="AS991" s="39"/>
    </row>
    <row r="992" spans="1:45" customFormat="1" ht="15" x14ac:dyDescent="0.25">
      <c r="A992" s="60"/>
      <c r="B992" s="51"/>
      <c r="C992" s="133" t="s">
        <v>77</v>
      </c>
      <c r="D992" s="133"/>
      <c r="E992" s="133"/>
      <c r="F992" s="53"/>
      <c r="G992" s="54"/>
      <c r="H992" s="54"/>
      <c r="I992" s="54"/>
      <c r="J992" s="63"/>
      <c r="K992" s="54"/>
      <c r="L992" s="57">
        <v>151.66</v>
      </c>
      <c r="M992" s="54"/>
      <c r="N992" s="59">
        <v>6789.82</v>
      </c>
      <c r="R992" s="124"/>
      <c r="S992" s="124"/>
      <c r="AF992" s="38"/>
      <c r="AG992" s="39"/>
      <c r="AH992" s="39"/>
      <c r="AL992" s="3" t="s">
        <v>77</v>
      </c>
      <c r="AN992" s="39"/>
      <c r="AQ992" s="39"/>
      <c r="AS992" s="39"/>
    </row>
    <row r="993" spans="1:45" customFormat="1" ht="22.5" x14ac:dyDescent="0.25">
      <c r="A993" s="60"/>
      <c r="B993" s="51" t="s">
        <v>277</v>
      </c>
      <c r="C993" s="133" t="s">
        <v>278</v>
      </c>
      <c r="D993" s="133"/>
      <c r="E993" s="133"/>
      <c r="F993" s="53" t="s">
        <v>80</v>
      </c>
      <c r="G993" s="61">
        <v>93</v>
      </c>
      <c r="H993" s="54"/>
      <c r="I993" s="61">
        <v>93</v>
      </c>
      <c r="J993" s="63"/>
      <c r="K993" s="54"/>
      <c r="L993" s="57">
        <v>141.04</v>
      </c>
      <c r="M993" s="54"/>
      <c r="N993" s="59">
        <v>6314.53</v>
      </c>
      <c r="R993" s="124"/>
      <c r="S993" s="124"/>
      <c r="AF993" s="38"/>
      <c r="AG993" s="39"/>
      <c r="AH993" s="39"/>
      <c r="AL993" s="3" t="s">
        <v>278</v>
      </c>
      <c r="AN993" s="39"/>
      <c r="AQ993" s="39"/>
      <c r="AS993" s="39"/>
    </row>
    <row r="994" spans="1:45" customFormat="1" ht="45" x14ac:dyDescent="0.25">
      <c r="A994" s="60"/>
      <c r="B994" s="51" t="s">
        <v>279</v>
      </c>
      <c r="C994" s="133" t="s">
        <v>280</v>
      </c>
      <c r="D994" s="133"/>
      <c r="E994" s="133"/>
      <c r="F994" s="53" t="s">
        <v>80</v>
      </c>
      <c r="G994" s="61">
        <v>62</v>
      </c>
      <c r="H994" s="58">
        <v>0.85</v>
      </c>
      <c r="I994" s="70">
        <v>52.7</v>
      </c>
      <c r="J994" s="63"/>
      <c r="K994" s="54"/>
      <c r="L994" s="57">
        <v>79.92</v>
      </c>
      <c r="M994" s="54"/>
      <c r="N994" s="59">
        <v>3578.24</v>
      </c>
      <c r="R994" s="124"/>
      <c r="S994" s="124"/>
      <c r="AF994" s="38"/>
      <c r="AG994" s="39"/>
      <c r="AH994" s="39"/>
      <c r="AL994" s="3" t="s">
        <v>280</v>
      </c>
      <c r="AN994" s="39"/>
      <c r="AQ994" s="39"/>
      <c r="AS994" s="39"/>
    </row>
    <row r="995" spans="1:45" customFormat="1" ht="15" x14ac:dyDescent="0.25">
      <c r="A995" s="72"/>
      <c r="B995" s="73"/>
      <c r="C995" s="135" t="s">
        <v>83</v>
      </c>
      <c r="D995" s="135"/>
      <c r="E995" s="135"/>
      <c r="F995" s="42"/>
      <c r="G995" s="43"/>
      <c r="H995" s="43"/>
      <c r="I995" s="43"/>
      <c r="J995" s="46"/>
      <c r="K995" s="43"/>
      <c r="L995" s="74">
        <v>372.62</v>
      </c>
      <c r="M995" s="66"/>
      <c r="N995" s="75">
        <v>16682.59</v>
      </c>
      <c r="R995" s="124"/>
      <c r="S995" s="124"/>
      <c r="AF995" s="38"/>
      <c r="AG995" s="39"/>
      <c r="AH995" s="39"/>
      <c r="AN995" s="39" t="s">
        <v>83</v>
      </c>
      <c r="AQ995" s="39"/>
      <c r="AS995" s="39"/>
    </row>
    <row r="996" spans="1:45" customFormat="1" ht="15" x14ac:dyDescent="0.25">
      <c r="A996" s="139" t="s">
        <v>519</v>
      </c>
      <c r="B996" s="140"/>
      <c r="C996" s="140"/>
      <c r="D996" s="140"/>
      <c r="E996" s="140"/>
      <c r="F996" s="140"/>
      <c r="G996" s="140"/>
      <c r="H996" s="140"/>
      <c r="I996" s="140"/>
      <c r="J996" s="140"/>
      <c r="K996" s="140"/>
      <c r="L996" s="140"/>
      <c r="M996" s="140"/>
      <c r="N996" s="141"/>
      <c r="R996" s="124"/>
      <c r="S996" s="124"/>
      <c r="AF996" s="38"/>
      <c r="AG996" s="39" t="s">
        <v>519</v>
      </c>
      <c r="AH996" s="39"/>
      <c r="AN996" s="39"/>
      <c r="AQ996" s="39"/>
      <c r="AS996" s="39"/>
    </row>
    <row r="997" spans="1:45" customFormat="1" ht="34.5" x14ac:dyDescent="0.25">
      <c r="A997" s="40" t="s">
        <v>520</v>
      </c>
      <c r="B997" s="41" t="s">
        <v>521</v>
      </c>
      <c r="C997" s="135" t="s">
        <v>522</v>
      </c>
      <c r="D997" s="135"/>
      <c r="E997" s="135"/>
      <c r="F997" s="42" t="s">
        <v>342</v>
      </c>
      <c r="G997" s="43">
        <v>0.26700000000000002</v>
      </c>
      <c r="H997" s="44">
        <v>1</v>
      </c>
      <c r="I997" s="45">
        <v>0.26700000000000002</v>
      </c>
      <c r="J997" s="46"/>
      <c r="K997" s="43"/>
      <c r="L997" s="46"/>
      <c r="M997" s="43"/>
      <c r="N997" s="47"/>
      <c r="R997" s="124"/>
      <c r="S997" s="124"/>
      <c r="AF997" s="38"/>
      <c r="AG997" s="39"/>
      <c r="AH997" s="39" t="s">
        <v>522</v>
      </c>
      <c r="AN997" s="39"/>
      <c r="AQ997" s="39"/>
      <c r="AS997" s="39"/>
    </row>
    <row r="998" spans="1:45" customFormat="1" ht="15" x14ac:dyDescent="0.25">
      <c r="A998" s="48"/>
      <c r="B998" s="49"/>
      <c r="C998" s="133" t="s">
        <v>523</v>
      </c>
      <c r="D998" s="133"/>
      <c r="E998" s="133"/>
      <c r="F998" s="133"/>
      <c r="G998" s="133"/>
      <c r="H998" s="133"/>
      <c r="I998" s="133"/>
      <c r="J998" s="133"/>
      <c r="K998" s="133"/>
      <c r="L998" s="133"/>
      <c r="M998" s="133"/>
      <c r="N998" s="137"/>
      <c r="R998" s="124"/>
      <c r="S998" s="124"/>
      <c r="AF998" s="38"/>
      <c r="AG998" s="39"/>
      <c r="AH998" s="39"/>
      <c r="AI998" s="3" t="s">
        <v>523</v>
      </c>
      <c r="AN998" s="39"/>
      <c r="AQ998" s="39"/>
      <c r="AS998" s="39"/>
    </row>
    <row r="999" spans="1:45" customFormat="1" ht="68.25" x14ac:dyDescent="0.25">
      <c r="A999" s="50"/>
      <c r="B999" s="51" t="s">
        <v>68</v>
      </c>
      <c r="C999" s="129" t="s">
        <v>69</v>
      </c>
      <c r="D999" s="129"/>
      <c r="E999" s="129"/>
      <c r="F999" s="129"/>
      <c r="G999" s="129"/>
      <c r="H999" s="129"/>
      <c r="I999" s="129"/>
      <c r="J999" s="129"/>
      <c r="K999" s="129"/>
      <c r="L999" s="129"/>
      <c r="M999" s="129"/>
      <c r="N999" s="136"/>
      <c r="R999" s="124"/>
      <c r="S999" s="124"/>
      <c r="AF999" s="38"/>
      <c r="AG999" s="39"/>
      <c r="AH999" s="39"/>
      <c r="AJ999" s="3" t="s">
        <v>69</v>
      </c>
      <c r="AN999" s="39"/>
      <c r="AQ999" s="39"/>
      <c r="AS999" s="39"/>
    </row>
    <row r="1000" spans="1:45" customFormat="1" ht="15" x14ac:dyDescent="0.25">
      <c r="A1000" s="52"/>
      <c r="B1000" s="51" t="s">
        <v>59</v>
      </c>
      <c r="C1000" s="133" t="s">
        <v>87</v>
      </c>
      <c r="D1000" s="133"/>
      <c r="E1000" s="133"/>
      <c r="F1000" s="53"/>
      <c r="G1000" s="54"/>
      <c r="H1000" s="54"/>
      <c r="I1000" s="54"/>
      <c r="J1000" s="57">
        <v>60.95</v>
      </c>
      <c r="K1000" s="58">
        <v>1.1499999999999999</v>
      </c>
      <c r="L1000" s="57">
        <v>18.71</v>
      </c>
      <c r="M1000" s="58">
        <v>44.77</v>
      </c>
      <c r="N1000" s="71">
        <v>837.65</v>
      </c>
      <c r="R1000" s="124"/>
      <c r="S1000" s="124"/>
      <c r="AF1000" s="38"/>
      <c r="AG1000" s="39"/>
      <c r="AH1000" s="39"/>
      <c r="AK1000" s="3" t="s">
        <v>87</v>
      </c>
      <c r="AN1000" s="39"/>
      <c r="AQ1000" s="39"/>
      <c r="AS1000" s="39"/>
    </row>
    <row r="1001" spans="1:45" customFormat="1" ht="15" x14ac:dyDescent="0.25">
      <c r="A1001" s="52"/>
      <c r="B1001" s="51" t="s">
        <v>70</v>
      </c>
      <c r="C1001" s="133" t="s">
        <v>71</v>
      </c>
      <c r="D1001" s="133"/>
      <c r="E1001" s="133"/>
      <c r="F1001" s="53"/>
      <c r="G1001" s="54"/>
      <c r="H1001" s="54"/>
      <c r="I1001" s="54"/>
      <c r="J1001" s="57">
        <v>53.23</v>
      </c>
      <c r="K1001" s="58">
        <v>1.1499999999999999</v>
      </c>
      <c r="L1001" s="57">
        <v>16.34</v>
      </c>
      <c r="M1001" s="58">
        <v>13.24</v>
      </c>
      <c r="N1001" s="71">
        <v>216.34</v>
      </c>
      <c r="R1001" s="124"/>
      <c r="S1001" s="124"/>
      <c r="AF1001" s="38"/>
      <c r="AG1001" s="39"/>
      <c r="AH1001" s="39"/>
      <c r="AK1001" s="3" t="s">
        <v>71</v>
      </c>
      <c r="AN1001" s="39"/>
      <c r="AQ1001" s="39"/>
      <c r="AS1001" s="39"/>
    </row>
    <row r="1002" spans="1:45" customFormat="1" ht="15" x14ac:dyDescent="0.25">
      <c r="A1002" s="52"/>
      <c r="B1002" s="51" t="s">
        <v>72</v>
      </c>
      <c r="C1002" s="133" t="s">
        <v>73</v>
      </c>
      <c r="D1002" s="133"/>
      <c r="E1002" s="133"/>
      <c r="F1002" s="53"/>
      <c r="G1002" s="54"/>
      <c r="H1002" s="54"/>
      <c r="I1002" s="54"/>
      <c r="J1002" s="57">
        <v>9.4</v>
      </c>
      <c r="K1002" s="58">
        <v>1.1499999999999999</v>
      </c>
      <c r="L1002" s="57">
        <v>2.89</v>
      </c>
      <c r="M1002" s="58">
        <v>44.77</v>
      </c>
      <c r="N1002" s="71">
        <v>129.38999999999999</v>
      </c>
      <c r="R1002" s="124"/>
      <c r="S1002" s="124"/>
      <c r="AF1002" s="38"/>
      <c r="AG1002" s="39"/>
      <c r="AH1002" s="39"/>
      <c r="AK1002" s="3" t="s">
        <v>73</v>
      </c>
      <c r="AN1002" s="39"/>
      <c r="AQ1002" s="39"/>
      <c r="AS1002" s="39"/>
    </row>
    <row r="1003" spans="1:45" customFormat="1" ht="15" x14ac:dyDescent="0.25">
      <c r="A1003" s="52"/>
      <c r="B1003" s="51" t="s">
        <v>88</v>
      </c>
      <c r="C1003" s="133" t="s">
        <v>89</v>
      </c>
      <c r="D1003" s="133"/>
      <c r="E1003" s="133"/>
      <c r="F1003" s="53"/>
      <c r="G1003" s="54"/>
      <c r="H1003" s="54"/>
      <c r="I1003" s="54"/>
      <c r="J1003" s="57">
        <v>250.8</v>
      </c>
      <c r="K1003" s="54"/>
      <c r="L1003" s="57">
        <v>66.959999999999994</v>
      </c>
      <c r="M1003" s="58">
        <v>8.16</v>
      </c>
      <c r="N1003" s="71">
        <v>546.39</v>
      </c>
      <c r="R1003" s="124"/>
      <c r="S1003" s="124"/>
      <c r="AF1003" s="38"/>
      <c r="AG1003" s="39"/>
      <c r="AH1003" s="39"/>
      <c r="AK1003" s="3" t="s">
        <v>89</v>
      </c>
      <c r="AN1003" s="39"/>
      <c r="AQ1003" s="39"/>
      <c r="AS1003" s="39"/>
    </row>
    <row r="1004" spans="1:45" customFormat="1" ht="15" x14ac:dyDescent="0.25">
      <c r="A1004" s="60"/>
      <c r="B1004" s="51"/>
      <c r="C1004" s="133" t="s">
        <v>90</v>
      </c>
      <c r="D1004" s="133"/>
      <c r="E1004" s="133"/>
      <c r="F1004" s="53" t="s">
        <v>75</v>
      </c>
      <c r="G1004" s="58">
        <v>6.72</v>
      </c>
      <c r="H1004" s="58">
        <v>1.1499999999999999</v>
      </c>
      <c r="I1004" s="78">
        <v>2.0633759999999999</v>
      </c>
      <c r="J1004" s="63"/>
      <c r="K1004" s="54"/>
      <c r="L1004" s="63"/>
      <c r="M1004" s="54"/>
      <c r="N1004" s="64"/>
      <c r="R1004" s="124"/>
      <c r="S1004" s="124"/>
      <c r="AF1004" s="38"/>
      <c r="AG1004" s="39"/>
      <c r="AH1004" s="39"/>
      <c r="AL1004" s="3" t="s">
        <v>90</v>
      </c>
      <c r="AN1004" s="39"/>
      <c r="AQ1004" s="39"/>
      <c r="AS1004" s="39"/>
    </row>
    <row r="1005" spans="1:45" customFormat="1" ht="15" x14ac:dyDescent="0.25">
      <c r="A1005" s="60"/>
      <c r="B1005" s="51"/>
      <c r="C1005" s="133" t="s">
        <v>74</v>
      </c>
      <c r="D1005" s="133"/>
      <c r="E1005" s="133"/>
      <c r="F1005" s="53" t="s">
        <v>75</v>
      </c>
      <c r="G1005" s="58">
        <v>0.81</v>
      </c>
      <c r="H1005" s="58">
        <v>1.1499999999999999</v>
      </c>
      <c r="I1005" s="77">
        <v>0.2487105</v>
      </c>
      <c r="J1005" s="63"/>
      <c r="K1005" s="54"/>
      <c r="L1005" s="63"/>
      <c r="M1005" s="54"/>
      <c r="N1005" s="64"/>
      <c r="R1005" s="124"/>
      <c r="S1005" s="124"/>
      <c r="AF1005" s="38"/>
      <c r="AG1005" s="39"/>
      <c r="AH1005" s="39"/>
      <c r="AL1005" s="3" t="s">
        <v>74</v>
      </c>
      <c r="AN1005" s="39"/>
      <c r="AQ1005" s="39"/>
      <c r="AS1005" s="39"/>
    </row>
    <row r="1006" spans="1:45" customFormat="1" ht="15" x14ac:dyDescent="0.25">
      <c r="A1006" s="52"/>
      <c r="B1006" s="51"/>
      <c r="C1006" s="138" t="s">
        <v>76</v>
      </c>
      <c r="D1006" s="138"/>
      <c r="E1006" s="138"/>
      <c r="F1006" s="65"/>
      <c r="G1006" s="66"/>
      <c r="H1006" s="66"/>
      <c r="I1006" s="66"/>
      <c r="J1006" s="68">
        <v>364.98</v>
      </c>
      <c r="K1006" s="66"/>
      <c r="L1006" s="68">
        <v>102.01</v>
      </c>
      <c r="M1006" s="66"/>
      <c r="N1006" s="69">
        <v>1600.38</v>
      </c>
      <c r="R1006" s="124"/>
      <c r="S1006" s="124"/>
      <c r="AF1006" s="38"/>
      <c r="AG1006" s="39"/>
      <c r="AH1006" s="39"/>
      <c r="AM1006" s="3" t="s">
        <v>76</v>
      </c>
      <c r="AN1006" s="39"/>
      <c r="AQ1006" s="39"/>
      <c r="AS1006" s="39"/>
    </row>
    <row r="1007" spans="1:45" customFormat="1" ht="15" x14ac:dyDescent="0.25">
      <c r="A1007" s="60"/>
      <c r="B1007" s="51"/>
      <c r="C1007" s="133" t="s">
        <v>77</v>
      </c>
      <c r="D1007" s="133"/>
      <c r="E1007" s="133"/>
      <c r="F1007" s="53"/>
      <c r="G1007" s="54"/>
      <c r="H1007" s="54"/>
      <c r="I1007" s="54"/>
      <c r="J1007" s="63"/>
      <c r="K1007" s="54"/>
      <c r="L1007" s="57">
        <v>21.6</v>
      </c>
      <c r="M1007" s="54"/>
      <c r="N1007" s="71">
        <v>967.04</v>
      </c>
      <c r="R1007" s="124"/>
      <c r="S1007" s="124"/>
      <c r="AF1007" s="38"/>
      <c r="AG1007" s="39"/>
      <c r="AH1007" s="39"/>
      <c r="AL1007" s="3" t="s">
        <v>77</v>
      </c>
      <c r="AN1007" s="39"/>
      <c r="AQ1007" s="39"/>
      <c r="AS1007" s="39"/>
    </row>
    <row r="1008" spans="1:45" customFormat="1" ht="15" x14ac:dyDescent="0.25">
      <c r="A1008" s="60"/>
      <c r="B1008" s="51" t="s">
        <v>524</v>
      </c>
      <c r="C1008" s="133" t="s">
        <v>525</v>
      </c>
      <c r="D1008" s="133"/>
      <c r="E1008" s="133"/>
      <c r="F1008" s="53" t="s">
        <v>80</v>
      </c>
      <c r="G1008" s="61">
        <v>92</v>
      </c>
      <c r="H1008" s="54"/>
      <c r="I1008" s="61">
        <v>92</v>
      </c>
      <c r="J1008" s="63"/>
      <c r="K1008" s="54"/>
      <c r="L1008" s="57">
        <v>19.87</v>
      </c>
      <c r="M1008" s="54"/>
      <c r="N1008" s="71">
        <v>889.68</v>
      </c>
      <c r="R1008" s="124"/>
      <c r="S1008" s="124"/>
      <c r="AF1008" s="38"/>
      <c r="AG1008" s="39"/>
      <c r="AH1008" s="39"/>
      <c r="AL1008" s="3" t="s">
        <v>525</v>
      </c>
      <c r="AN1008" s="39"/>
      <c r="AQ1008" s="39"/>
      <c r="AS1008" s="39"/>
    </row>
    <row r="1009" spans="1:45" customFormat="1" ht="15" x14ac:dyDescent="0.25">
      <c r="A1009" s="60"/>
      <c r="B1009" s="51" t="s">
        <v>526</v>
      </c>
      <c r="C1009" s="133" t="s">
        <v>527</v>
      </c>
      <c r="D1009" s="133"/>
      <c r="E1009" s="133"/>
      <c r="F1009" s="53" t="s">
        <v>80</v>
      </c>
      <c r="G1009" s="61">
        <v>52</v>
      </c>
      <c r="H1009" s="54"/>
      <c r="I1009" s="61">
        <v>52</v>
      </c>
      <c r="J1009" s="63"/>
      <c r="K1009" s="54"/>
      <c r="L1009" s="57">
        <v>11.23</v>
      </c>
      <c r="M1009" s="54"/>
      <c r="N1009" s="71">
        <v>502.86</v>
      </c>
      <c r="R1009" s="124"/>
      <c r="S1009" s="124"/>
      <c r="AF1009" s="38"/>
      <c r="AG1009" s="39"/>
      <c r="AH1009" s="39"/>
      <c r="AL1009" s="3" t="s">
        <v>527</v>
      </c>
      <c r="AN1009" s="39"/>
      <c r="AQ1009" s="39"/>
      <c r="AS1009" s="39"/>
    </row>
    <row r="1010" spans="1:45" customFormat="1" ht="15" x14ac:dyDescent="0.25">
      <c r="A1010" s="72"/>
      <c r="B1010" s="73"/>
      <c r="C1010" s="135" t="s">
        <v>83</v>
      </c>
      <c r="D1010" s="135"/>
      <c r="E1010" s="135"/>
      <c r="F1010" s="42"/>
      <c r="G1010" s="43"/>
      <c r="H1010" s="43"/>
      <c r="I1010" s="43"/>
      <c r="J1010" s="46"/>
      <c r="K1010" s="43"/>
      <c r="L1010" s="74">
        <v>133.11000000000001</v>
      </c>
      <c r="M1010" s="66"/>
      <c r="N1010" s="75">
        <v>2992.92</v>
      </c>
      <c r="R1010" s="124"/>
      <c r="S1010" s="124"/>
      <c r="AF1010" s="38"/>
      <c r="AG1010" s="39"/>
      <c r="AH1010" s="39"/>
      <c r="AN1010" s="39" t="s">
        <v>83</v>
      </c>
      <c r="AQ1010" s="39"/>
      <c r="AS1010" s="39"/>
    </row>
    <row r="1011" spans="1:45" customFormat="1" ht="45.75" x14ac:dyDescent="0.25">
      <c r="A1011" s="40" t="s">
        <v>528</v>
      </c>
      <c r="B1011" s="41" t="s">
        <v>529</v>
      </c>
      <c r="C1011" s="135" t="s">
        <v>530</v>
      </c>
      <c r="D1011" s="135"/>
      <c r="E1011" s="135"/>
      <c r="F1011" s="42" t="s">
        <v>103</v>
      </c>
      <c r="G1011" s="43">
        <v>0.21360000000000001</v>
      </c>
      <c r="H1011" s="44">
        <v>1</v>
      </c>
      <c r="I1011" s="76">
        <v>0.21360000000000001</v>
      </c>
      <c r="J1011" s="74">
        <v>717.98</v>
      </c>
      <c r="K1011" s="43"/>
      <c r="L1011" s="74">
        <v>153.36000000000001</v>
      </c>
      <c r="M1011" s="83">
        <v>8.16</v>
      </c>
      <c r="N1011" s="75">
        <v>1251.42</v>
      </c>
      <c r="R1011" s="124"/>
      <c r="S1011" s="124"/>
      <c r="AF1011" s="38"/>
      <c r="AG1011" s="39"/>
      <c r="AH1011" s="39" t="s">
        <v>530</v>
      </c>
      <c r="AN1011" s="39"/>
      <c r="AQ1011" s="39"/>
      <c r="AS1011" s="39"/>
    </row>
    <row r="1012" spans="1:45" customFormat="1" ht="15" x14ac:dyDescent="0.25">
      <c r="A1012" s="72"/>
      <c r="B1012" s="73"/>
      <c r="C1012" s="133" t="s">
        <v>104</v>
      </c>
      <c r="D1012" s="133"/>
      <c r="E1012" s="133"/>
      <c r="F1012" s="133"/>
      <c r="G1012" s="133"/>
      <c r="H1012" s="133"/>
      <c r="I1012" s="133"/>
      <c r="J1012" s="133"/>
      <c r="K1012" s="133"/>
      <c r="L1012" s="133"/>
      <c r="M1012" s="133"/>
      <c r="N1012" s="137"/>
      <c r="R1012" s="124"/>
      <c r="S1012" s="124"/>
      <c r="AF1012" s="38"/>
      <c r="AG1012" s="39"/>
      <c r="AH1012" s="39"/>
      <c r="AN1012" s="39"/>
      <c r="AO1012" s="3" t="s">
        <v>104</v>
      </c>
      <c r="AQ1012" s="39"/>
      <c r="AS1012" s="39"/>
    </row>
    <row r="1013" spans="1:45" customFormat="1" ht="15" x14ac:dyDescent="0.25">
      <c r="A1013" s="72"/>
      <c r="B1013" s="73"/>
      <c r="C1013" s="135" t="s">
        <v>83</v>
      </c>
      <c r="D1013" s="135"/>
      <c r="E1013" s="135"/>
      <c r="F1013" s="42"/>
      <c r="G1013" s="43"/>
      <c r="H1013" s="43"/>
      <c r="I1013" s="43"/>
      <c r="J1013" s="46"/>
      <c r="K1013" s="43"/>
      <c r="L1013" s="74">
        <v>153.36000000000001</v>
      </c>
      <c r="M1013" s="66"/>
      <c r="N1013" s="75">
        <v>1251.42</v>
      </c>
      <c r="R1013" s="124"/>
      <c r="S1013" s="124"/>
      <c r="AF1013" s="38"/>
      <c r="AG1013" s="39"/>
      <c r="AH1013" s="39"/>
      <c r="AN1013" s="39" t="s">
        <v>83</v>
      </c>
      <c r="AQ1013" s="39"/>
      <c r="AS1013" s="39"/>
    </row>
    <row r="1014" spans="1:45" customFormat="1" ht="15" x14ac:dyDescent="0.25">
      <c r="A1014" s="40" t="s">
        <v>531</v>
      </c>
      <c r="B1014" s="41" t="s">
        <v>532</v>
      </c>
      <c r="C1014" s="135" t="s">
        <v>533</v>
      </c>
      <c r="D1014" s="135"/>
      <c r="E1014" s="135"/>
      <c r="F1014" s="42" t="s">
        <v>342</v>
      </c>
      <c r="G1014" s="43">
        <v>0.26700000000000002</v>
      </c>
      <c r="H1014" s="44">
        <v>1</v>
      </c>
      <c r="I1014" s="45">
        <v>0.26700000000000002</v>
      </c>
      <c r="J1014" s="46"/>
      <c r="K1014" s="43"/>
      <c r="L1014" s="46"/>
      <c r="M1014" s="43"/>
      <c r="N1014" s="47"/>
      <c r="R1014" s="124"/>
      <c r="S1014" s="124"/>
      <c r="AF1014" s="38"/>
      <c r="AG1014" s="39"/>
      <c r="AH1014" s="39" t="s">
        <v>533</v>
      </c>
      <c r="AN1014" s="39"/>
      <c r="AQ1014" s="39"/>
      <c r="AS1014" s="39"/>
    </row>
    <row r="1015" spans="1:45" customFormat="1" ht="15" x14ac:dyDescent="0.25">
      <c r="A1015" s="48"/>
      <c r="B1015" s="49"/>
      <c r="C1015" s="133" t="s">
        <v>523</v>
      </c>
      <c r="D1015" s="133"/>
      <c r="E1015" s="133"/>
      <c r="F1015" s="133"/>
      <c r="G1015" s="133"/>
      <c r="H1015" s="133"/>
      <c r="I1015" s="133"/>
      <c r="J1015" s="133"/>
      <c r="K1015" s="133"/>
      <c r="L1015" s="133"/>
      <c r="M1015" s="133"/>
      <c r="N1015" s="137"/>
      <c r="R1015" s="124"/>
      <c r="S1015" s="124"/>
      <c r="AF1015" s="38"/>
      <c r="AG1015" s="39"/>
      <c r="AH1015" s="39"/>
      <c r="AI1015" s="3" t="s">
        <v>523</v>
      </c>
      <c r="AN1015" s="39"/>
      <c r="AQ1015" s="39"/>
      <c r="AS1015" s="39"/>
    </row>
    <row r="1016" spans="1:45" customFormat="1" ht="23.25" x14ac:dyDescent="0.25">
      <c r="A1016" s="50"/>
      <c r="B1016" s="51" t="s">
        <v>66</v>
      </c>
      <c r="C1016" s="129" t="s">
        <v>67</v>
      </c>
      <c r="D1016" s="129"/>
      <c r="E1016" s="129"/>
      <c r="F1016" s="129"/>
      <c r="G1016" s="129"/>
      <c r="H1016" s="129"/>
      <c r="I1016" s="129"/>
      <c r="J1016" s="129"/>
      <c r="K1016" s="129"/>
      <c r="L1016" s="129"/>
      <c r="M1016" s="129"/>
      <c r="N1016" s="136"/>
      <c r="R1016" s="124"/>
      <c r="S1016" s="124"/>
      <c r="AF1016" s="38"/>
      <c r="AG1016" s="39"/>
      <c r="AH1016" s="39"/>
      <c r="AJ1016" s="3" t="s">
        <v>67</v>
      </c>
      <c r="AN1016" s="39"/>
      <c r="AQ1016" s="39"/>
      <c r="AS1016" s="39"/>
    </row>
    <row r="1017" spans="1:45" customFormat="1" ht="68.25" x14ac:dyDescent="0.25">
      <c r="A1017" s="50"/>
      <c r="B1017" s="51" t="s">
        <v>68</v>
      </c>
      <c r="C1017" s="129" t="s">
        <v>69</v>
      </c>
      <c r="D1017" s="129"/>
      <c r="E1017" s="129"/>
      <c r="F1017" s="129"/>
      <c r="G1017" s="129"/>
      <c r="H1017" s="129"/>
      <c r="I1017" s="129"/>
      <c r="J1017" s="129"/>
      <c r="K1017" s="129"/>
      <c r="L1017" s="129"/>
      <c r="M1017" s="129"/>
      <c r="N1017" s="136"/>
      <c r="R1017" s="124"/>
      <c r="S1017" s="124"/>
      <c r="AF1017" s="38"/>
      <c r="AG1017" s="39"/>
      <c r="AH1017" s="39"/>
      <c r="AJ1017" s="3" t="s">
        <v>69</v>
      </c>
      <c r="AN1017" s="39"/>
      <c r="AQ1017" s="39"/>
      <c r="AS1017" s="39"/>
    </row>
    <row r="1018" spans="1:45" customFormat="1" ht="15" x14ac:dyDescent="0.25">
      <c r="A1018" s="52"/>
      <c r="B1018" s="51" t="s">
        <v>59</v>
      </c>
      <c r="C1018" s="133" t="s">
        <v>87</v>
      </c>
      <c r="D1018" s="133"/>
      <c r="E1018" s="133"/>
      <c r="F1018" s="53"/>
      <c r="G1018" s="54"/>
      <c r="H1018" s="54"/>
      <c r="I1018" s="54"/>
      <c r="J1018" s="57">
        <v>300.22000000000003</v>
      </c>
      <c r="K1018" s="62">
        <v>1.3225</v>
      </c>
      <c r="L1018" s="57">
        <v>106.01</v>
      </c>
      <c r="M1018" s="58">
        <v>44.77</v>
      </c>
      <c r="N1018" s="59">
        <v>4746.07</v>
      </c>
      <c r="R1018" s="124"/>
      <c r="S1018" s="124"/>
      <c r="AF1018" s="38"/>
      <c r="AG1018" s="39"/>
      <c r="AH1018" s="39"/>
      <c r="AK1018" s="3" t="s">
        <v>87</v>
      </c>
      <c r="AN1018" s="39"/>
      <c r="AQ1018" s="39"/>
      <c r="AS1018" s="39"/>
    </row>
    <row r="1019" spans="1:45" customFormat="1" ht="15" x14ac:dyDescent="0.25">
      <c r="A1019" s="52"/>
      <c r="B1019" s="51" t="s">
        <v>88</v>
      </c>
      <c r="C1019" s="133" t="s">
        <v>89</v>
      </c>
      <c r="D1019" s="133"/>
      <c r="E1019" s="133"/>
      <c r="F1019" s="53"/>
      <c r="G1019" s="54"/>
      <c r="H1019" s="54"/>
      <c r="I1019" s="54"/>
      <c r="J1019" s="57">
        <v>137.72999999999999</v>
      </c>
      <c r="K1019" s="54"/>
      <c r="L1019" s="57">
        <v>36.770000000000003</v>
      </c>
      <c r="M1019" s="58">
        <v>8.16</v>
      </c>
      <c r="N1019" s="71">
        <v>300.04000000000002</v>
      </c>
      <c r="R1019" s="124"/>
      <c r="S1019" s="124"/>
      <c r="AF1019" s="38"/>
      <c r="AG1019" s="39"/>
      <c r="AH1019" s="39"/>
      <c r="AK1019" s="3" t="s">
        <v>89</v>
      </c>
      <c r="AN1019" s="39"/>
      <c r="AQ1019" s="39"/>
      <c r="AS1019" s="39"/>
    </row>
    <row r="1020" spans="1:45" customFormat="1" ht="15" x14ac:dyDescent="0.25">
      <c r="A1020" s="60"/>
      <c r="B1020" s="51"/>
      <c r="C1020" s="133" t="s">
        <v>90</v>
      </c>
      <c r="D1020" s="133"/>
      <c r="E1020" s="133"/>
      <c r="F1020" s="53" t="s">
        <v>75</v>
      </c>
      <c r="G1020" s="70">
        <v>33.1</v>
      </c>
      <c r="H1020" s="62">
        <v>1.3225</v>
      </c>
      <c r="I1020" s="77">
        <v>11.6878583</v>
      </c>
      <c r="J1020" s="63"/>
      <c r="K1020" s="54"/>
      <c r="L1020" s="63"/>
      <c r="M1020" s="54"/>
      <c r="N1020" s="64"/>
      <c r="R1020" s="124"/>
      <c r="S1020" s="124"/>
      <c r="AF1020" s="38"/>
      <c r="AG1020" s="39"/>
      <c r="AH1020" s="39"/>
      <c r="AL1020" s="3" t="s">
        <v>90</v>
      </c>
      <c r="AN1020" s="39"/>
      <c r="AQ1020" s="39"/>
      <c r="AS1020" s="39"/>
    </row>
    <row r="1021" spans="1:45" customFormat="1" ht="15" x14ac:dyDescent="0.25">
      <c r="A1021" s="52"/>
      <c r="B1021" s="51"/>
      <c r="C1021" s="138" t="s">
        <v>76</v>
      </c>
      <c r="D1021" s="138"/>
      <c r="E1021" s="138"/>
      <c r="F1021" s="65"/>
      <c r="G1021" s="66"/>
      <c r="H1021" s="66"/>
      <c r="I1021" s="66"/>
      <c r="J1021" s="68">
        <v>437.95</v>
      </c>
      <c r="K1021" s="66"/>
      <c r="L1021" s="68">
        <v>142.78</v>
      </c>
      <c r="M1021" s="66"/>
      <c r="N1021" s="69">
        <v>5046.1099999999997</v>
      </c>
      <c r="R1021" s="124"/>
      <c r="S1021" s="124"/>
      <c r="AF1021" s="38"/>
      <c r="AG1021" s="39"/>
      <c r="AH1021" s="39"/>
      <c r="AM1021" s="3" t="s">
        <v>76</v>
      </c>
      <c r="AN1021" s="39"/>
      <c r="AQ1021" s="39"/>
      <c r="AS1021" s="39"/>
    </row>
    <row r="1022" spans="1:45" customFormat="1" ht="15" x14ac:dyDescent="0.25">
      <c r="A1022" s="60"/>
      <c r="B1022" s="51"/>
      <c r="C1022" s="133" t="s">
        <v>77</v>
      </c>
      <c r="D1022" s="133"/>
      <c r="E1022" s="133"/>
      <c r="F1022" s="53"/>
      <c r="G1022" s="54"/>
      <c r="H1022" s="54"/>
      <c r="I1022" s="54"/>
      <c r="J1022" s="63"/>
      <c r="K1022" s="54"/>
      <c r="L1022" s="57">
        <v>106.01</v>
      </c>
      <c r="M1022" s="54"/>
      <c r="N1022" s="59">
        <v>4746.07</v>
      </c>
      <c r="R1022" s="124"/>
      <c r="S1022" s="124"/>
      <c r="AF1022" s="38"/>
      <c r="AG1022" s="39"/>
      <c r="AH1022" s="39"/>
      <c r="AL1022" s="3" t="s">
        <v>77</v>
      </c>
      <c r="AN1022" s="39"/>
      <c r="AQ1022" s="39"/>
      <c r="AS1022" s="39"/>
    </row>
    <row r="1023" spans="1:45" customFormat="1" ht="22.5" x14ac:dyDescent="0.25">
      <c r="A1023" s="60"/>
      <c r="B1023" s="51" t="s">
        <v>277</v>
      </c>
      <c r="C1023" s="133" t="s">
        <v>278</v>
      </c>
      <c r="D1023" s="133"/>
      <c r="E1023" s="133"/>
      <c r="F1023" s="53" t="s">
        <v>80</v>
      </c>
      <c r="G1023" s="61">
        <v>93</v>
      </c>
      <c r="H1023" s="54"/>
      <c r="I1023" s="61">
        <v>93</v>
      </c>
      <c r="J1023" s="63"/>
      <c r="K1023" s="54"/>
      <c r="L1023" s="57">
        <v>98.59</v>
      </c>
      <c r="M1023" s="54"/>
      <c r="N1023" s="59">
        <v>4413.8500000000004</v>
      </c>
      <c r="R1023" s="124"/>
      <c r="S1023" s="124"/>
      <c r="AF1023" s="38"/>
      <c r="AG1023" s="39"/>
      <c r="AH1023" s="39"/>
      <c r="AL1023" s="3" t="s">
        <v>278</v>
      </c>
      <c r="AN1023" s="39"/>
      <c r="AQ1023" s="39"/>
      <c r="AS1023" s="39"/>
    </row>
    <row r="1024" spans="1:45" customFormat="1" ht="45" x14ac:dyDescent="0.25">
      <c r="A1024" s="60"/>
      <c r="B1024" s="51" t="s">
        <v>279</v>
      </c>
      <c r="C1024" s="133" t="s">
        <v>280</v>
      </c>
      <c r="D1024" s="133"/>
      <c r="E1024" s="133"/>
      <c r="F1024" s="53" t="s">
        <v>80</v>
      </c>
      <c r="G1024" s="61">
        <v>62</v>
      </c>
      <c r="H1024" s="58">
        <v>0.85</v>
      </c>
      <c r="I1024" s="70">
        <v>52.7</v>
      </c>
      <c r="J1024" s="63"/>
      <c r="K1024" s="54"/>
      <c r="L1024" s="57">
        <v>55.87</v>
      </c>
      <c r="M1024" s="54"/>
      <c r="N1024" s="59">
        <v>2501.1799999999998</v>
      </c>
      <c r="R1024" s="124"/>
      <c r="S1024" s="124"/>
      <c r="AF1024" s="38"/>
      <c r="AG1024" s="39"/>
      <c r="AH1024" s="39"/>
      <c r="AL1024" s="3" t="s">
        <v>280</v>
      </c>
      <c r="AN1024" s="39"/>
      <c r="AQ1024" s="39"/>
      <c r="AS1024" s="39"/>
    </row>
    <row r="1025" spans="1:45" customFormat="1" ht="15" x14ac:dyDescent="0.25">
      <c r="A1025" s="72"/>
      <c r="B1025" s="73"/>
      <c r="C1025" s="135" t="s">
        <v>83</v>
      </c>
      <c r="D1025" s="135"/>
      <c r="E1025" s="135"/>
      <c r="F1025" s="42"/>
      <c r="G1025" s="43"/>
      <c r="H1025" s="43"/>
      <c r="I1025" s="43"/>
      <c r="J1025" s="46"/>
      <c r="K1025" s="43"/>
      <c r="L1025" s="74">
        <v>297.24</v>
      </c>
      <c r="M1025" s="66"/>
      <c r="N1025" s="75">
        <v>11961.14</v>
      </c>
      <c r="R1025" s="124"/>
      <c r="S1025" s="124"/>
      <c r="AF1025" s="38"/>
      <c r="AG1025" s="39"/>
      <c r="AH1025" s="39"/>
      <c r="AN1025" s="39" t="s">
        <v>83</v>
      </c>
      <c r="AQ1025" s="39"/>
      <c r="AS1025" s="39"/>
    </row>
    <row r="1026" spans="1:45" customFormat="1" ht="23.25" x14ac:dyDescent="0.25">
      <c r="A1026" s="40" t="s">
        <v>534</v>
      </c>
      <c r="B1026" s="41" t="s">
        <v>535</v>
      </c>
      <c r="C1026" s="135" t="s">
        <v>536</v>
      </c>
      <c r="D1026" s="135"/>
      <c r="E1026" s="135"/>
      <c r="F1026" s="42" t="s">
        <v>537</v>
      </c>
      <c r="G1026" s="43">
        <v>26.7</v>
      </c>
      <c r="H1026" s="44">
        <v>1</v>
      </c>
      <c r="I1026" s="81">
        <v>26.7</v>
      </c>
      <c r="J1026" s="74">
        <v>64.47</v>
      </c>
      <c r="K1026" s="43"/>
      <c r="L1026" s="82">
        <v>1721.35</v>
      </c>
      <c r="M1026" s="83">
        <v>8.16</v>
      </c>
      <c r="N1026" s="75">
        <v>14046.22</v>
      </c>
      <c r="R1026" s="124"/>
      <c r="S1026" s="124"/>
      <c r="AF1026" s="38"/>
      <c r="AG1026" s="39"/>
      <c r="AH1026" s="39" t="s">
        <v>536</v>
      </c>
      <c r="AN1026" s="39"/>
      <c r="AQ1026" s="39"/>
      <c r="AS1026" s="39"/>
    </row>
    <row r="1027" spans="1:45" customFormat="1" ht="15" x14ac:dyDescent="0.25">
      <c r="A1027" s="72"/>
      <c r="B1027" s="73"/>
      <c r="C1027" s="133" t="s">
        <v>104</v>
      </c>
      <c r="D1027" s="133"/>
      <c r="E1027" s="133"/>
      <c r="F1027" s="133"/>
      <c r="G1027" s="133"/>
      <c r="H1027" s="133"/>
      <c r="I1027" s="133"/>
      <c r="J1027" s="133"/>
      <c r="K1027" s="133"/>
      <c r="L1027" s="133"/>
      <c r="M1027" s="133"/>
      <c r="N1027" s="137"/>
      <c r="R1027" s="124"/>
      <c r="S1027" s="124"/>
      <c r="AF1027" s="38"/>
      <c r="AG1027" s="39"/>
      <c r="AH1027" s="39"/>
      <c r="AN1027" s="39"/>
      <c r="AO1027" s="3" t="s">
        <v>104</v>
      </c>
      <c r="AQ1027" s="39"/>
      <c r="AS1027" s="39"/>
    </row>
    <row r="1028" spans="1:45" customFormat="1" ht="15" x14ac:dyDescent="0.25">
      <c r="A1028" s="72"/>
      <c r="B1028" s="73"/>
      <c r="C1028" s="135" t="s">
        <v>83</v>
      </c>
      <c r="D1028" s="135"/>
      <c r="E1028" s="135"/>
      <c r="F1028" s="42"/>
      <c r="G1028" s="43"/>
      <c r="H1028" s="43"/>
      <c r="I1028" s="43"/>
      <c r="J1028" s="46"/>
      <c r="K1028" s="43"/>
      <c r="L1028" s="82">
        <v>1721.35</v>
      </c>
      <c r="M1028" s="66"/>
      <c r="N1028" s="75">
        <v>14046.22</v>
      </c>
      <c r="R1028" s="124"/>
      <c r="S1028" s="124"/>
      <c r="AF1028" s="38"/>
      <c r="AG1028" s="39"/>
      <c r="AH1028" s="39"/>
      <c r="AN1028" s="39" t="s">
        <v>83</v>
      </c>
      <c r="AQ1028" s="39"/>
      <c r="AS1028" s="39"/>
    </row>
    <row r="1029" spans="1:45" customFormat="1" ht="23.25" x14ac:dyDescent="0.25">
      <c r="A1029" s="40" t="s">
        <v>538</v>
      </c>
      <c r="B1029" s="41" t="s">
        <v>351</v>
      </c>
      <c r="C1029" s="135" t="s">
        <v>352</v>
      </c>
      <c r="D1029" s="135"/>
      <c r="E1029" s="135"/>
      <c r="F1029" s="42" t="s">
        <v>230</v>
      </c>
      <c r="G1029" s="43">
        <v>60</v>
      </c>
      <c r="H1029" s="44">
        <v>1</v>
      </c>
      <c r="I1029" s="44">
        <v>60</v>
      </c>
      <c r="J1029" s="74">
        <v>9.73</v>
      </c>
      <c r="K1029" s="86">
        <v>1.04236</v>
      </c>
      <c r="L1029" s="74">
        <v>608.53</v>
      </c>
      <c r="M1029" s="83">
        <v>8.16</v>
      </c>
      <c r="N1029" s="75">
        <v>4965.6000000000004</v>
      </c>
      <c r="R1029" s="124"/>
      <c r="S1029" s="124"/>
      <c r="AF1029" s="38"/>
      <c r="AG1029" s="39"/>
      <c r="AH1029" s="39" t="s">
        <v>352</v>
      </c>
      <c r="AN1029" s="39"/>
      <c r="AQ1029" s="39"/>
      <c r="AS1029" s="39"/>
    </row>
    <row r="1030" spans="1:45" customFormat="1" ht="15" x14ac:dyDescent="0.25">
      <c r="A1030" s="72"/>
      <c r="B1030" s="73"/>
      <c r="C1030" s="133" t="s">
        <v>104</v>
      </c>
      <c r="D1030" s="133"/>
      <c r="E1030" s="133"/>
      <c r="F1030" s="133"/>
      <c r="G1030" s="133"/>
      <c r="H1030" s="133"/>
      <c r="I1030" s="133"/>
      <c r="J1030" s="133"/>
      <c r="K1030" s="133"/>
      <c r="L1030" s="133"/>
      <c r="M1030" s="133"/>
      <c r="N1030" s="137"/>
      <c r="R1030" s="124"/>
      <c r="S1030" s="124"/>
      <c r="AF1030" s="38"/>
      <c r="AG1030" s="39"/>
      <c r="AH1030" s="39"/>
      <c r="AN1030" s="39"/>
      <c r="AO1030" s="3" t="s">
        <v>104</v>
      </c>
      <c r="AQ1030" s="39"/>
      <c r="AS1030" s="39"/>
    </row>
    <row r="1031" spans="1:45" customFormat="1" ht="15" x14ac:dyDescent="0.25">
      <c r="A1031" s="48"/>
      <c r="B1031" s="49"/>
      <c r="C1031" s="133" t="s">
        <v>353</v>
      </c>
      <c r="D1031" s="133"/>
      <c r="E1031" s="133"/>
      <c r="F1031" s="133"/>
      <c r="G1031" s="133"/>
      <c r="H1031" s="133"/>
      <c r="I1031" s="133"/>
      <c r="J1031" s="133"/>
      <c r="K1031" s="133"/>
      <c r="L1031" s="133"/>
      <c r="M1031" s="133"/>
      <c r="N1031" s="137"/>
      <c r="R1031" s="124"/>
      <c r="S1031" s="124"/>
      <c r="AF1031" s="38"/>
      <c r="AG1031" s="39"/>
      <c r="AH1031" s="39"/>
      <c r="AN1031" s="39"/>
      <c r="AP1031" s="3" t="s">
        <v>353</v>
      </c>
      <c r="AQ1031" s="39"/>
      <c r="AS1031" s="39"/>
    </row>
    <row r="1032" spans="1:45" customFormat="1" ht="15" x14ac:dyDescent="0.25">
      <c r="A1032" s="50"/>
      <c r="B1032" s="51"/>
      <c r="C1032" s="129" t="s">
        <v>354</v>
      </c>
      <c r="D1032" s="129"/>
      <c r="E1032" s="129"/>
      <c r="F1032" s="129"/>
      <c r="G1032" s="129"/>
      <c r="H1032" s="129"/>
      <c r="I1032" s="129"/>
      <c r="J1032" s="129"/>
      <c r="K1032" s="129"/>
      <c r="L1032" s="129"/>
      <c r="M1032" s="129"/>
      <c r="N1032" s="136"/>
      <c r="R1032" s="124"/>
      <c r="S1032" s="124"/>
      <c r="AF1032" s="38"/>
      <c r="AG1032" s="39"/>
      <c r="AH1032" s="39"/>
      <c r="AJ1032" s="3" t="s">
        <v>354</v>
      </c>
      <c r="AN1032" s="39"/>
      <c r="AQ1032" s="39"/>
      <c r="AS1032" s="39"/>
    </row>
    <row r="1033" spans="1:45" customFormat="1" ht="15" x14ac:dyDescent="0.25">
      <c r="A1033" s="50"/>
      <c r="B1033" s="51"/>
      <c r="C1033" s="129" t="s">
        <v>355</v>
      </c>
      <c r="D1033" s="129"/>
      <c r="E1033" s="129"/>
      <c r="F1033" s="129"/>
      <c r="G1033" s="129"/>
      <c r="H1033" s="129"/>
      <c r="I1033" s="129"/>
      <c r="J1033" s="129"/>
      <c r="K1033" s="129"/>
      <c r="L1033" s="129"/>
      <c r="M1033" s="129"/>
      <c r="N1033" s="136"/>
      <c r="R1033" s="124"/>
      <c r="S1033" s="124"/>
      <c r="AF1033" s="38"/>
      <c r="AG1033" s="39"/>
      <c r="AH1033" s="39"/>
      <c r="AJ1033" s="3" t="s">
        <v>355</v>
      </c>
      <c r="AN1033" s="39"/>
      <c r="AQ1033" s="39"/>
      <c r="AS1033" s="39"/>
    </row>
    <row r="1034" spans="1:45" customFormat="1" ht="15" x14ac:dyDescent="0.25">
      <c r="A1034" s="72"/>
      <c r="B1034" s="73"/>
      <c r="C1034" s="135" t="s">
        <v>83</v>
      </c>
      <c r="D1034" s="135"/>
      <c r="E1034" s="135"/>
      <c r="F1034" s="42"/>
      <c r="G1034" s="43"/>
      <c r="H1034" s="43"/>
      <c r="I1034" s="43"/>
      <c r="J1034" s="46"/>
      <c r="K1034" s="43"/>
      <c r="L1034" s="74">
        <v>608.53</v>
      </c>
      <c r="M1034" s="66"/>
      <c r="N1034" s="75">
        <v>4965.6000000000004</v>
      </c>
      <c r="R1034" s="124"/>
      <c r="S1034" s="124"/>
      <c r="AF1034" s="38"/>
      <c r="AG1034" s="39"/>
      <c r="AH1034" s="39"/>
      <c r="AN1034" s="39" t="s">
        <v>83</v>
      </c>
      <c r="AQ1034" s="39"/>
      <c r="AS1034" s="39"/>
    </row>
    <row r="1035" spans="1:45" customFormat="1" ht="0" hidden="1" customHeight="1" x14ac:dyDescent="0.25">
      <c r="A1035" s="87"/>
      <c r="B1035" s="88"/>
      <c r="C1035" s="88"/>
      <c r="D1035" s="88"/>
      <c r="E1035" s="88"/>
      <c r="F1035" s="89"/>
      <c r="G1035" s="89"/>
      <c r="H1035" s="89"/>
      <c r="I1035" s="89"/>
      <c r="J1035" s="90"/>
      <c r="K1035" s="89"/>
      <c r="L1035" s="90"/>
      <c r="M1035" s="54"/>
      <c r="N1035" s="90"/>
      <c r="R1035" s="124"/>
      <c r="S1035" s="124"/>
      <c r="AF1035" s="38"/>
      <c r="AG1035" s="39"/>
      <c r="AH1035" s="39"/>
      <c r="AN1035" s="39"/>
      <c r="AQ1035" s="39"/>
      <c r="AS1035" s="39"/>
    </row>
    <row r="1036" spans="1:45" customFormat="1" ht="15" x14ac:dyDescent="0.25">
      <c r="A1036" s="91"/>
      <c r="B1036" s="92"/>
      <c r="C1036" s="135" t="s">
        <v>539</v>
      </c>
      <c r="D1036" s="135"/>
      <c r="E1036" s="135"/>
      <c r="F1036" s="135"/>
      <c r="G1036" s="135"/>
      <c r="H1036" s="135"/>
      <c r="I1036" s="135"/>
      <c r="J1036" s="135"/>
      <c r="K1036" s="135"/>
      <c r="L1036" s="93"/>
      <c r="M1036" s="94"/>
      <c r="N1036" s="95"/>
      <c r="R1036" s="124"/>
      <c r="S1036" s="124"/>
      <c r="AF1036" s="38"/>
      <c r="AG1036" s="39"/>
      <c r="AH1036" s="39"/>
      <c r="AN1036" s="39"/>
      <c r="AQ1036" s="39" t="s">
        <v>539</v>
      </c>
      <c r="AS1036" s="39"/>
    </row>
    <row r="1037" spans="1:45" customFormat="1" ht="15" x14ac:dyDescent="0.25">
      <c r="A1037" s="96"/>
      <c r="B1037" s="51"/>
      <c r="C1037" s="133" t="s">
        <v>250</v>
      </c>
      <c r="D1037" s="133"/>
      <c r="E1037" s="133"/>
      <c r="F1037" s="133"/>
      <c r="G1037" s="133"/>
      <c r="H1037" s="133"/>
      <c r="I1037" s="133"/>
      <c r="J1037" s="133"/>
      <c r="K1037" s="133"/>
      <c r="L1037" s="97">
        <v>118901.44</v>
      </c>
      <c r="M1037" s="98"/>
      <c r="N1037" s="99"/>
      <c r="R1037" s="124"/>
      <c r="S1037" s="124"/>
      <c r="AF1037" s="38"/>
      <c r="AG1037" s="39"/>
      <c r="AH1037" s="39"/>
      <c r="AN1037" s="39"/>
      <c r="AQ1037" s="39"/>
      <c r="AR1037" s="3" t="s">
        <v>250</v>
      </c>
      <c r="AS1037" s="39"/>
    </row>
    <row r="1038" spans="1:45" customFormat="1" ht="15" x14ac:dyDescent="0.25">
      <c r="A1038" s="96"/>
      <c r="B1038" s="51"/>
      <c r="C1038" s="133" t="s">
        <v>251</v>
      </c>
      <c r="D1038" s="133"/>
      <c r="E1038" s="133"/>
      <c r="F1038" s="133"/>
      <c r="G1038" s="133"/>
      <c r="H1038" s="133"/>
      <c r="I1038" s="133"/>
      <c r="J1038" s="133"/>
      <c r="K1038" s="133"/>
      <c r="L1038" s="100"/>
      <c r="M1038" s="98"/>
      <c r="N1038" s="99"/>
      <c r="R1038" s="124"/>
      <c r="S1038" s="124"/>
      <c r="AF1038" s="38"/>
      <c r="AG1038" s="39"/>
      <c r="AH1038" s="39"/>
      <c r="AN1038" s="39"/>
      <c r="AQ1038" s="39"/>
      <c r="AR1038" s="3" t="s">
        <v>251</v>
      </c>
      <c r="AS1038" s="39"/>
    </row>
    <row r="1039" spans="1:45" customFormat="1" ht="15" x14ac:dyDescent="0.25">
      <c r="A1039" s="96"/>
      <c r="B1039" s="51"/>
      <c r="C1039" s="133" t="s">
        <v>252</v>
      </c>
      <c r="D1039" s="133"/>
      <c r="E1039" s="133"/>
      <c r="F1039" s="133"/>
      <c r="G1039" s="133"/>
      <c r="H1039" s="133"/>
      <c r="I1039" s="133"/>
      <c r="J1039" s="133"/>
      <c r="K1039" s="133"/>
      <c r="L1039" s="97">
        <v>5947.83</v>
      </c>
      <c r="M1039" s="98"/>
      <c r="N1039" s="99"/>
      <c r="R1039" s="124"/>
      <c r="S1039" s="124"/>
      <c r="AF1039" s="38"/>
      <c r="AG1039" s="39"/>
      <c r="AH1039" s="39"/>
      <c r="AN1039" s="39"/>
      <c r="AQ1039" s="39"/>
      <c r="AR1039" s="3" t="s">
        <v>252</v>
      </c>
      <c r="AS1039" s="39"/>
    </row>
    <row r="1040" spans="1:45" customFormat="1" ht="15" x14ac:dyDescent="0.25">
      <c r="A1040" s="96"/>
      <c r="B1040" s="51"/>
      <c r="C1040" s="133" t="s">
        <v>253</v>
      </c>
      <c r="D1040" s="133"/>
      <c r="E1040" s="133"/>
      <c r="F1040" s="133"/>
      <c r="G1040" s="133"/>
      <c r="H1040" s="133"/>
      <c r="I1040" s="133"/>
      <c r="J1040" s="133"/>
      <c r="K1040" s="133"/>
      <c r="L1040" s="97">
        <v>21621.01</v>
      </c>
      <c r="M1040" s="98"/>
      <c r="N1040" s="99"/>
      <c r="R1040" s="124"/>
      <c r="S1040" s="124"/>
      <c r="AF1040" s="38"/>
      <c r="AG1040" s="39"/>
      <c r="AH1040" s="39"/>
      <c r="AN1040" s="39"/>
      <c r="AQ1040" s="39"/>
      <c r="AR1040" s="3" t="s">
        <v>253</v>
      </c>
      <c r="AS1040" s="39"/>
    </row>
    <row r="1041" spans="1:45" customFormat="1" ht="15" x14ac:dyDescent="0.25">
      <c r="A1041" s="96"/>
      <c r="B1041" s="51"/>
      <c r="C1041" s="133" t="s">
        <v>254</v>
      </c>
      <c r="D1041" s="133"/>
      <c r="E1041" s="133"/>
      <c r="F1041" s="133"/>
      <c r="G1041" s="133"/>
      <c r="H1041" s="133"/>
      <c r="I1041" s="133"/>
      <c r="J1041" s="133"/>
      <c r="K1041" s="133"/>
      <c r="L1041" s="97">
        <v>1902.25</v>
      </c>
      <c r="M1041" s="98"/>
      <c r="N1041" s="99"/>
      <c r="R1041" s="124"/>
      <c r="S1041" s="124"/>
      <c r="AF1041" s="38"/>
      <c r="AG1041" s="39"/>
      <c r="AH1041" s="39"/>
      <c r="AN1041" s="39"/>
      <c r="AQ1041" s="39"/>
      <c r="AR1041" s="3" t="s">
        <v>254</v>
      </c>
      <c r="AS1041" s="39"/>
    </row>
    <row r="1042" spans="1:45" customFormat="1" ht="15" x14ac:dyDescent="0.25">
      <c r="A1042" s="96"/>
      <c r="B1042" s="51"/>
      <c r="C1042" s="133" t="s">
        <v>255</v>
      </c>
      <c r="D1042" s="133"/>
      <c r="E1042" s="133"/>
      <c r="F1042" s="133"/>
      <c r="G1042" s="133"/>
      <c r="H1042" s="133"/>
      <c r="I1042" s="133"/>
      <c r="J1042" s="133"/>
      <c r="K1042" s="133"/>
      <c r="L1042" s="97">
        <v>91332.6</v>
      </c>
      <c r="M1042" s="98"/>
      <c r="N1042" s="99"/>
      <c r="R1042" s="124"/>
      <c r="S1042" s="124"/>
      <c r="AF1042" s="38"/>
      <c r="AG1042" s="39"/>
      <c r="AH1042" s="39"/>
      <c r="AN1042" s="39"/>
      <c r="AQ1042" s="39"/>
      <c r="AR1042" s="3" t="s">
        <v>255</v>
      </c>
      <c r="AS1042" s="39"/>
    </row>
    <row r="1043" spans="1:45" customFormat="1" ht="15" x14ac:dyDescent="0.25">
      <c r="A1043" s="96"/>
      <c r="B1043" s="51"/>
      <c r="C1043" s="133" t="s">
        <v>256</v>
      </c>
      <c r="D1043" s="133"/>
      <c r="E1043" s="133"/>
      <c r="F1043" s="133"/>
      <c r="G1043" s="133"/>
      <c r="H1043" s="133"/>
      <c r="I1043" s="133"/>
      <c r="J1043" s="133"/>
      <c r="K1043" s="133"/>
      <c r="L1043" s="97">
        <v>130338.63</v>
      </c>
      <c r="M1043" s="98"/>
      <c r="N1043" s="99"/>
      <c r="R1043" s="124"/>
      <c r="S1043" s="124"/>
      <c r="AF1043" s="38"/>
      <c r="AG1043" s="39"/>
      <c r="AH1043" s="39"/>
      <c r="AN1043" s="39"/>
      <c r="AQ1043" s="39"/>
      <c r="AR1043" s="3" t="s">
        <v>256</v>
      </c>
      <c r="AS1043" s="39"/>
    </row>
    <row r="1044" spans="1:45" customFormat="1" ht="15" x14ac:dyDescent="0.25">
      <c r="A1044" s="96"/>
      <c r="B1044" s="51"/>
      <c r="C1044" s="133" t="s">
        <v>251</v>
      </c>
      <c r="D1044" s="133"/>
      <c r="E1044" s="133"/>
      <c r="F1044" s="133"/>
      <c r="G1044" s="133"/>
      <c r="H1044" s="133"/>
      <c r="I1044" s="133"/>
      <c r="J1044" s="133"/>
      <c r="K1044" s="133"/>
      <c r="L1044" s="100"/>
      <c r="M1044" s="98"/>
      <c r="N1044" s="99"/>
      <c r="R1044" s="124"/>
      <c r="S1044" s="124"/>
      <c r="AF1044" s="38"/>
      <c r="AG1044" s="39"/>
      <c r="AH1044" s="39"/>
      <c r="AN1044" s="39"/>
      <c r="AQ1044" s="39"/>
      <c r="AR1044" s="3" t="s">
        <v>251</v>
      </c>
      <c r="AS1044" s="39"/>
    </row>
    <row r="1045" spans="1:45" customFormat="1" ht="15" x14ac:dyDescent="0.25">
      <c r="A1045" s="96"/>
      <c r="B1045" s="51"/>
      <c r="C1045" s="133" t="s">
        <v>310</v>
      </c>
      <c r="D1045" s="133"/>
      <c r="E1045" s="133"/>
      <c r="F1045" s="133"/>
      <c r="G1045" s="133"/>
      <c r="H1045" s="133"/>
      <c r="I1045" s="133"/>
      <c r="J1045" s="133"/>
      <c r="K1045" s="133"/>
      <c r="L1045" s="97">
        <v>5947.83</v>
      </c>
      <c r="M1045" s="98"/>
      <c r="N1045" s="99"/>
      <c r="R1045" s="124"/>
      <c r="S1045" s="124"/>
      <c r="AF1045" s="38"/>
      <c r="AG1045" s="39"/>
      <c r="AH1045" s="39"/>
      <c r="AN1045" s="39"/>
      <c r="AQ1045" s="39"/>
      <c r="AR1045" s="3" t="s">
        <v>310</v>
      </c>
      <c r="AS1045" s="39"/>
    </row>
    <row r="1046" spans="1:45" customFormat="1" ht="15" x14ac:dyDescent="0.25">
      <c r="A1046" s="96"/>
      <c r="B1046" s="51"/>
      <c r="C1046" s="133" t="s">
        <v>311</v>
      </c>
      <c r="D1046" s="133"/>
      <c r="E1046" s="133"/>
      <c r="F1046" s="133"/>
      <c r="G1046" s="133"/>
      <c r="H1046" s="133"/>
      <c r="I1046" s="133"/>
      <c r="J1046" s="133"/>
      <c r="K1046" s="133"/>
      <c r="L1046" s="97">
        <v>21621.01</v>
      </c>
      <c r="M1046" s="98"/>
      <c r="N1046" s="99"/>
      <c r="R1046" s="124"/>
      <c r="S1046" s="124"/>
      <c r="AF1046" s="38"/>
      <c r="AG1046" s="39"/>
      <c r="AH1046" s="39"/>
      <c r="AN1046" s="39"/>
      <c r="AQ1046" s="39"/>
      <c r="AR1046" s="3" t="s">
        <v>311</v>
      </c>
      <c r="AS1046" s="39"/>
    </row>
    <row r="1047" spans="1:45" customFormat="1" ht="15" x14ac:dyDescent="0.25">
      <c r="A1047" s="96"/>
      <c r="B1047" s="51"/>
      <c r="C1047" s="133" t="s">
        <v>312</v>
      </c>
      <c r="D1047" s="133"/>
      <c r="E1047" s="133"/>
      <c r="F1047" s="133"/>
      <c r="G1047" s="133"/>
      <c r="H1047" s="133"/>
      <c r="I1047" s="133"/>
      <c r="J1047" s="133"/>
      <c r="K1047" s="133"/>
      <c r="L1047" s="97">
        <v>1902.25</v>
      </c>
      <c r="M1047" s="98"/>
      <c r="N1047" s="99"/>
      <c r="R1047" s="124"/>
      <c r="S1047" s="124"/>
      <c r="AF1047" s="38"/>
      <c r="AG1047" s="39"/>
      <c r="AH1047" s="39"/>
      <c r="AN1047" s="39"/>
      <c r="AQ1047" s="39"/>
      <c r="AR1047" s="3" t="s">
        <v>312</v>
      </c>
      <c r="AS1047" s="39"/>
    </row>
    <row r="1048" spans="1:45" customFormat="1" ht="15" x14ac:dyDescent="0.25">
      <c r="A1048" s="96"/>
      <c r="B1048" s="51"/>
      <c r="C1048" s="133" t="s">
        <v>313</v>
      </c>
      <c r="D1048" s="133"/>
      <c r="E1048" s="133"/>
      <c r="F1048" s="133"/>
      <c r="G1048" s="133"/>
      <c r="H1048" s="133"/>
      <c r="I1048" s="133"/>
      <c r="J1048" s="133"/>
      <c r="K1048" s="133"/>
      <c r="L1048" s="97">
        <v>91332.6</v>
      </c>
      <c r="M1048" s="98"/>
      <c r="N1048" s="99"/>
      <c r="R1048" s="124"/>
      <c r="S1048" s="124"/>
      <c r="AF1048" s="38"/>
      <c r="AG1048" s="39"/>
      <c r="AH1048" s="39"/>
      <c r="AN1048" s="39"/>
      <c r="AQ1048" s="39"/>
      <c r="AR1048" s="3" t="s">
        <v>313</v>
      </c>
      <c r="AS1048" s="39"/>
    </row>
    <row r="1049" spans="1:45" customFormat="1" ht="15" x14ac:dyDescent="0.25">
      <c r="A1049" s="96"/>
      <c r="B1049" s="51"/>
      <c r="C1049" s="133" t="s">
        <v>314</v>
      </c>
      <c r="D1049" s="133"/>
      <c r="E1049" s="133"/>
      <c r="F1049" s="133"/>
      <c r="G1049" s="133"/>
      <c r="H1049" s="133"/>
      <c r="I1049" s="133"/>
      <c r="J1049" s="133"/>
      <c r="K1049" s="133"/>
      <c r="L1049" s="97">
        <v>7300.35</v>
      </c>
      <c r="M1049" s="98"/>
      <c r="N1049" s="99"/>
      <c r="R1049" s="124"/>
      <c r="S1049" s="124"/>
      <c r="AF1049" s="38"/>
      <c r="AG1049" s="39"/>
      <c r="AH1049" s="39"/>
      <c r="AN1049" s="39"/>
      <c r="AQ1049" s="39"/>
      <c r="AR1049" s="3" t="s">
        <v>314</v>
      </c>
      <c r="AS1049" s="39"/>
    </row>
    <row r="1050" spans="1:45" customFormat="1" ht="15" x14ac:dyDescent="0.25">
      <c r="A1050" s="96"/>
      <c r="B1050" s="51"/>
      <c r="C1050" s="133" t="s">
        <v>315</v>
      </c>
      <c r="D1050" s="133"/>
      <c r="E1050" s="133"/>
      <c r="F1050" s="133"/>
      <c r="G1050" s="133"/>
      <c r="H1050" s="133"/>
      <c r="I1050" s="133"/>
      <c r="J1050" s="133"/>
      <c r="K1050" s="133"/>
      <c r="L1050" s="97">
        <v>4136.84</v>
      </c>
      <c r="M1050" s="98"/>
      <c r="N1050" s="99"/>
      <c r="R1050" s="124"/>
      <c r="S1050" s="124"/>
      <c r="AF1050" s="38"/>
      <c r="AG1050" s="39"/>
      <c r="AH1050" s="39"/>
      <c r="AN1050" s="39"/>
      <c r="AQ1050" s="39"/>
      <c r="AR1050" s="3" t="s">
        <v>315</v>
      </c>
      <c r="AS1050" s="39"/>
    </row>
    <row r="1051" spans="1:45" customFormat="1" ht="15" x14ac:dyDescent="0.25">
      <c r="A1051" s="96"/>
      <c r="B1051" s="51"/>
      <c r="C1051" s="133" t="s">
        <v>266</v>
      </c>
      <c r="D1051" s="133"/>
      <c r="E1051" s="133"/>
      <c r="F1051" s="133"/>
      <c r="G1051" s="133"/>
      <c r="H1051" s="133"/>
      <c r="I1051" s="133"/>
      <c r="J1051" s="133"/>
      <c r="K1051" s="133"/>
      <c r="L1051" s="97">
        <v>7850.08</v>
      </c>
      <c r="M1051" s="98"/>
      <c r="N1051" s="99"/>
      <c r="R1051" s="124"/>
      <c r="S1051" s="124"/>
      <c r="AF1051" s="38"/>
      <c r="AG1051" s="39"/>
      <c r="AH1051" s="39"/>
      <c r="AN1051" s="39"/>
      <c r="AQ1051" s="39"/>
      <c r="AR1051" s="3" t="s">
        <v>266</v>
      </c>
      <c r="AS1051" s="39"/>
    </row>
    <row r="1052" spans="1:45" customFormat="1" ht="15" x14ac:dyDescent="0.25">
      <c r="A1052" s="96"/>
      <c r="B1052" s="51"/>
      <c r="C1052" s="133" t="s">
        <v>267</v>
      </c>
      <c r="D1052" s="133"/>
      <c r="E1052" s="133"/>
      <c r="F1052" s="133"/>
      <c r="G1052" s="133"/>
      <c r="H1052" s="133"/>
      <c r="I1052" s="133"/>
      <c r="J1052" s="133"/>
      <c r="K1052" s="133"/>
      <c r="L1052" s="97">
        <v>7300.35</v>
      </c>
      <c r="M1052" s="98"/>
      <c r="N1052" s="99"/>
      <c r="R1052" s="124"/>
      <c r="S1052" s="124"/>
      <c r="AF1052" s="38"/>
      <c r="AG1052" s="39"/>
      <c r="AH1052" s="39"/>
      <c r="AN1052" s="39"/>
      <c r="AQ1052" s="39"/>
      <c r="AR1052" s="3" t="s">
        <v>267</v>
      </c>
      <c r="AS1052" s="39"/>
    </row>
    <row r="1053" spans="1:45" customFormat="1" ht="15" x14ac:dyDescent="0.25">
      <c r="A1053" s="96"/>
      <c r="B1053" s="51"/>
      <c r="C1053" s="133" t="s">
        <v>268</v>
      </c>
      <c r="D1053" s="133"/>
      <c r="E1053" s="133"/>
      <c r="F1053" s="133"/>
      <c r="G1053" s="133"/>
      <c r="H1053" s="133"/>
      <c r="I1053" s="133"/>
      <c r="J1053" s="133"/>
      <c r="K1053" s="133"/>
      <c r="L1053" s="97">
        <v>4136.84</v>
      </c>
      <c r="M1053" s="98"/>
      <c r="N1053" s="99"/>
      <c r="R1053" s="124"/>
      <c r="S1053" s="124"/>
      <c r="AF1053" s="38"/>
      <c r="AG1053" s="39"/>
      <c r="AH1053" s="39"/>
      <c r="AN1053" s="39"/>
      <c r="AQ1053" s="39"/>
      <c r="AR1053" s="3" t="s">
        <v>268</v>
      </c>
      <c r="AS1053" s="39"/>
    </row>
    <row r="1054" spans="1:45" customFormat="1" ht="15" x14ac:dyDescent="0.25">
      <c r="A1054" s="96"/>
      <c r="B1054" s="102"/>
      <c r="C1054" s="134" t="s">
        <v>540</v>
      </c>
      <c r="D1054" s="134"/>
      <c r="E1054" s="134"/>
      <c r="F1054" s="134"/>
      <c r="G1054" s="134"/>
      <c r="H1054" s="134"/>
      <c r="I1054" s="134"/>
      <c r="J1054" s="134"/>
      <c r="K1054" s="134"/>
      <c r="L1054" s="103">
        <v>130338.63</v>
      </c>
      <c r="M1054" s="104"/>
      <c r="N1054" s="105"/>
      <c r="R1054" s="124"/>
      <c r="S1054" s="124"/>
      <c r="AF1054" s="38"/>
      <c r="AG1054" s="39"/>
      <c r="AH1054" s="39"/>
      <c r="AN1054" s="39"/>
      <c r="AQ1054" s="39"/>
      <c r="AS1054" s="39" t="s">
        <v>540</v>
      </c>
    </row>
    <row r="1055" spans="1:45" customFormat="1" ht="15" x14ac:dyDescent="0.25">
      <c r="A1055" s="142" t="s">
        <v>541</v>
      </c>
      <c r="B1055" s="143"/>
      <c r="C1055" s="143"/>
      <c r="D1055" s="143"/>
      <c r="E1055" s="143"/>
      <c r="F1055" s="143"/>
      <c r="G1055" s="143"/>
      <c r="H1055" s="143"/>
      <c r="I1055" s="143"/>
      <c r="J1055" s="143"/>
      <c r="K1055" s="143"/>
      <c r="L1055" s="143"/>
      <c r="M1055" s="143"/>
      <c r="N1055" s="144"/>
      <c r="R1055" s="124"/>
      <c r="S1055" s="124"/>
      <c r="AF1055" s="38" t="s">
        <v>541</v>
      </c>
      <c r="AG1055" s="39"/>
      <c r="AH1055" s="39"/>
      <c r="AN1055" s="39"/>
      <c r="AQ1055" s="39"/>
      <c r="AS1055" s="39"/>
    </row>
    <row r="1056" spans="1:45" customFormat="1" ht="34.5" x14ac:dyDescent="0.25">
      <c r="A1056" s="40" t="s">
        <v>542</v>
      </c>
      <c r="B1056" s="41" t="s">
        <v>543</v>
      </c>
      <c r="C1056" s="135" t="s">
        <v>544</v>
      </c>
      <c r="D1056" s="135"/>
      <c r="E1056" s="135"/>
      <c r="F1056" s="42" t="s">
        <v>144</v>
      </c>
      <c r="G1056" s="43">
        <v>0.15</v>
      </c>
      <c r="H1056" s="44">
        <v>1</v>
      </c>
      <c r="I1056" s="83">
        <v>0.15</v>
      </c>
      <c r="J1056" s="46"/>
      <c r="K1056" s="43"/>
      <c r="L1056" s="46"/>
      <c r="M1056" s="43"/>
      <c r="N1056" s="47"/>
      <c r="R1056" s="124"/>
      <c r="S1056" s="124"/>
      <c r="AF1056" s="38"/>
      <c r="AG1056" s="39"/>
      <c r="AH1056" s="39" t="s">
        <v>544</v>
      </c>
      <c r="AN1056" s="39"/>
      <c r="AQ1056" s="39"/>
      <c r="AS1056" s="39"/>
    </row>
    <row r="1057" spans="1:45" customFormat="1" ht="15" x14ac:dyDescent="0.25">
      <c r="A1057" s="50"/>
      <c r="B1057" s="51" t="s">
        <v>275</v>
      </c>
      <c r="C1057" s="129" t="s">
        <v>276</v>
      </c>
      <c r="D1057" s="129"/>
      <c r="E1057" s="129"/>
      <c r="F1057" s="129"/>
      <c r="G1057" s="129"/>
      <c r="H1057" s="129"/>
      <c r="I1057" s="129"/>
      <c r="J1057" s="129"/>
      <c r="K1057" s="129"/>
      <c r="L1057" s="129"/>
      <c r="M1057" s="129"/>
      <c r="N1057" s="136"/>
      <c r="R1057" s="124"/>
      <c r="S1057" s="124"/>
      <c r="AF1057" s="38"/>
      <c r="AG1057" s="39"/>
      <c r="AH1057" s="39"/>
      <c r="AJ1057" s="3" t="s">
        <v>276</v>
      </c>
      <c r="AN1057" s="39"/>
      <c r="AQ1057" s="39"/>
      <c r="AS1057" s="39"/>
    </row>
    <row r="1058" spans="1:45" customFormat="1" ht="15" x14ac:dyDescent="0.25">
      <c r="A1058" s="50"/>
      <c r="B1058" s="51" t="s">
        <v>499</v>
      </c>
      <c r="C1058" s="129" t="s">
        <v>500</v>
      </c>
      <c r="D1058" s="129"/>
      <c r="E1058" s="129"/>
      <c r="F1058" s="129"/>
      <c r="G1058" s="129"/>
      <c r="H1058" s="129"/>
      <c r="I1058" s="129"/>
      <c r="J1058" s="129"/>
      <c r="K1058" s="129"/>
      <c r="L1058" s="129"/>
      <c r="M1058" s="129"/>
      <c r="N1058" s="136"/>
      <c r="R1058" s="124"/>
      <c r="S1058" s="124"/>
      <c r="AF1058" s="38"/>
      <c r="AG1058" s="39"/>
      <c r="AH1058" s="39"/>
      <c r="AJ1058" s="3" t="s">
        <v>500</v>
      </c>
      <c r="AN1058" s="39"/>
      <c r="AQ1058" s="39"/>
      <c r="AS1058" s="39"/>
    </row>
    <row r="1059" spans="1:45" customFormat="1" ht="23.25" x14ac:dyDescent="0.25">
      <c r="A1059" s="50"/>
      <c r="B1059" s="51" t="s">
        <v>66</v>
      </c>
      <c r="C1059" s="129" t="s">
        <v>67</v>
      </c>
      <c r="D1059" s="129"/>
      <c r="E1059" s="129"/>
      <c r="F1059" s="129"/>
      <c r="G1059" s="129"/>
      <c r="H1059" s="129"/>
      <c r="I1059" s="129"/>
      <c r="J1059" s="129"/>
      <c r="K1059" s="129"/>
      <c r="L1059" s="129"/>
      <c r="M1059" s="129"/>
      <c r="N1059" s="136"/>
      <c r="R1059" s="124"/>
      <c r="S1059" s="124"/>
      <c r="AF1059" s="38"/>
      <c r="AG1059" s="39"/>
      <c r="AH1059" s="39"/>
      <c r="AJ1059" s="3" t="s">
        <v>67</v>
      </c>
      <c r="AN1059" s="39"/>
      <c r="AQ1059" s="39"/>
      <c r="AS1059" s="39"/>
    </row>
    <row r="1060" spans="1:45" customFormat="1" ht="68.25" x14ac:dyDescent="0.25">
      <c r="A1060" s="50"/>
      <c r="B1060" s="51" t="s">
        <v>68</v>
      </c>
      <c r="C1060" s="129" t="s">
        <v>69</v>
      </c>
      <c r="D1060" s="129"/>
      <c r="E1060" s="129"/>
      <c r="F1060" s="129"/>
      <c r="G1060" s="129"/>
      <c r="H1060" s="129"/>
      <c r="I1060" s="129"/>
      <c r="J1060" s="129"/>
      <c r="K1060" s="129"/>
      <c r="L1060" s="129"/>
      <c r="M1060" s="129"/>
      <c r="N1060" s="136"/>
      <c r="R1060" s="124"/>
      <c r="S1060" s="124"/>
      <c r="AF1060" s="38"/>
      <c r="AG1060" s="39"/>
      <c r="AH1060" s="39"/>
      <c r="AJ1060" s="3" t="s">
        <v>69</v>
      </c>
      <c r="AN1060" s="39"/>
      <c r="AQ1060" s="39"/>
      <c r="AS1060" s="39"/>
    </row>
    <row r="1061" spans="1:45" customFormat="1" ht="15" x14ac:dyDescent="0.25">
      <c r="A1061" s="52"/>
      <c r="B1061" s="51" t="s">
        <v>59</v>
      </c>
      <c r="C1061" s="133" t="s">
        <v>87</v>
      </c>
      <c r="D1061" s="133"/>
      <c r="E1061" s="133"/>
      <c r="F1061" s="53"/>
      <c r="G1061" s="54"/>
      <c r="H1061" s="54"/>
      <c r="I1061" s="54"/>
      <c r="J1061" s="57">
        <v>416.48</v>
      </c>
      <c r="K1061" s="77">
        <v>1.4983925</v>
      </c>
      <c r="L1061" s="57">
        <v>93.61</v>
      </c>
      <c r="M1061" s="58">
        <v>44.77</v>
      </c>
      <c r="N1061" s="59">
        <v>4190.92</v>
      </c>
      <c r="R1061" s="124"/>
      <c r="S1061" s="124"/>
      <c r="AF1061" s="38"/>
      <c r="AG1061" s="39"/>
      <c r="AH1061" s="39"/>
      <c r="AK1061" s="3" t="s">
        <v>87</v>
      </c>
      <c r="AN1061" s="39"/>
      <c r="AQ1061" s="39"/>
      <c r="AS1061" s="39"/>
    </row>
    <row r="1062" spans="1:45" customFormat="1" ht="15" x14ac:dyDescent="0.25">
      <c r="A1062" s="52"/>
      <c r="B1062" s="51" t="s">
        <v>70</v>
      </c>
      <c r="C1062" s="133" t="s">
        <v>71</v>
      </c>
      <c r="D1062" s="133"/>
      <c r="E1062" s="133"/>
      <c r="F1062" s="53"/>
      <c r="G1062" s="54"/>
      <c r="H1062" s="54"/>
      <c r="I1062" s="54"/>
      <c r="J1062" s="55">
        <v>2416.02</v>
      </c>
      <c r="K1062" s="62">
        <v>1.4375</v>
      </c>
      <c r="L1062" s="57">
        <v>520.95000000000005</v>
      </c>
      <c r="M1062" s="58">
        <v>13.24</v>
      </c>
      <c r="N1062" s="59">
        <v>6897.38</v>
      </c>
      <c r="R1062" s="124"/>
      <c r="S1062" s="124"/>
      <c r="AF1062" s="38"/>
      <c r="AG1062" s="39"/>
      <c r="AH1062" s="39"/>
      <c r="AK1062" s="3" t="s">
        <v>71</v>
      </c>
      <c r="AN1062" s="39"/>
      <c r="AQ1062" s="39"/>
      <c r="AS1062" s="39"/>
    </row>
    <row r="1063" spans="1:45" customFormat="1" ht="15" x14ac:dyDescent="0.25">
      <c r="A1063" s="52"/>
      <c r="B1063" s="51" t="s">
        <v>72</v>
      </c>
      <c r="C1063" s="133" t="s">
        <v>73</v>
      </c>
      <c r="D1063" s="133"/>
      <c r="E1063" s="133"/>
      <c r="F1063" s="53"/>
      <c r="G1063" s="54"/>
      <c r="H1063" s="54"/>
      <c r="I1063" s="54"/>
      <c r="J1063" s="57">
        <v>123.85</v>
      </c>
      <c r="K1063" s="62">
        <v>1.4375</v>
      </c>
      <c r="L1063" s="57">
        <v>26.71</v>
      </c>
      <c r="M1063" s="58">
        <v>44.77</v>
      </c>
      <c r="N1063" s="59">
        <v>1195.81</v>
      </c>
      <c r="R1063" s="124"/>
      <c r="S1063" s="124"/>
      <c r="AF1063" s="38"/>
      <c r="AG1063" s="39"/>
      <c r="AH1063" s="39"/>
      <c r="AK1063" s="3" t="s">
        <v>73</v>
      </c>
      <c r="AN1063" s="39"/>
      <c r="AQ1063" s="39"/>
      <c r="AS1063" s="39"/>
    </row>
    <row r="1064" spans="1:45" customFormat="1" ht="15" x14ac:dyDescent="0.25">
      <c r="A1064" s="52"/>
      <c r="B1064" s="51" t="s">
        <v>88</v>
      </c>
      <c r="C1064" s="133" t="s">
        <v>89</v>
      </c>
      <c r="D1064" s="133"/>
      <c r="E1064" s="133"/>
      <c r="F1064" s="53"/>
      <c r="G1064" s="54"/>
      <c r="H1064" s="54"/>
      <c r="I1064" s="54"/>
      <c r="J1064" s="57">
        <v>490.24</v>
      </c>
      <c r="K1064" s="54"/>
      <c r="L1064" s="57">
        <v>73.540000000000006</v>
      </c>
      <c r="M1064" s="58">
        <v>8.16</v>
      </c>
      <c r="N1064" s="71">
        <v>600.09</v>
      </c>
      <c r="R1064" s="124"/>
      <c r="S1064" s="124"/>
      <c r="AF1064" s="38"/>
      <c r="AG1064" s="39"/>
      <c r="AH1064" s="39"/>
      <c r="AK1064" s="3" t="s">
        <v>89</v>
      </c>
      <c r="AN1064" s="39"/>
      <c r="AQ1064" s="39"/>
      <c r="AS1064" s="39"/>
    </row>
    <row r="1065" spans="1:45" customFormat="1" ht="15" x14ac:dyDescent="0.25">
      <c r="A1065" s="60"/>
      <c r="B1065" s="51"/>
      <c r="C1065" s="133" t="s">
        <v>90</v>
      </c>
      <c r="D1065" s="133"/>
      <c r="E1065" s="133"/>
      <c r="F1065" s="53" t="s">
        <v>75</v>
      </c>
      <c r="G1065" s="70">
        <v>41.4</v>
      </c>
      <c r="H1065" s="77">
        <v>1.4983925</v>
      </c>
      <c r="I1065" s="77">
        <v>9.3050174000000005</v>
      </c>
      <c r="J1065" s="63"/>
      <c r="K1065" s="54"/>
      <c r="L1065" s="63"/>
      <c r="M1065" s="54"/>
      <c r="N1065" s="64"/>
      <c r="R1065" s="124"/>
      <c r="S1065" s="124"/>
      <c r="AF1065" s="38"/>
      <c r="AG1065" s="39"/>
      <c r="AH1065" s="39"/>
      <c r="AL1065" s="3" t="s">
        <v>90</v>
      </c>
      <c r="AN1065" s="39"/>
      <c r="AQ1065" s="39"/>
      <c r="AS1065" s="39"/>
    </row>
    <row r="1066" spans="1:45" customFormat="1" ht="15" x14ac:dyDescent="0.25">
      <c r="A1066" s="60"/>
      <c r="B1066" s="51"/>
      <c r="C1066" s="133" t="s">
        <v>74</v>
      </c>
      <c r="D1066" s="133"/>
      <c r="E1066" s="133"/>
      <c r="F1066" s="53" t="s">
        <v>75</v>
      </c>
      <c r="G1066" s="58">
        <v>8.8699999999999992</v>
      </c>
      <c r="H1066" s="62">
        <v>1.4375</v>
      </c>
      <c r="I1066" s="77">
        <v>1.9125938</v>
      </c>
      <c r="J1066" s="63"/>
      <c r="K1066" s="54"/>
      <c r="L1066" s="63"/>
      <c r="M1066" s="54"/>
      <c r="N1066" s="64"/>
      <c r="R1066" s="124"/>
      <c r="S1066" s="124"/>
      <c r="AF1066" s="38"/>
      <c r="AG1066" s="39"/>
      <c r="AH1066" s="39"/>
      <c r="AL1066" s="3" t="s">
        <v>74</v>
      </c>
      <c r="AN1066" s="39"/>
      <c r="AQ1066" s="39"/>
      <c r="AS1066" s="39"/>
    </row>
    <row r="1067" spans="1:45" customFormat="1" ht="15" x14ac:dyDescent="0.25">
      <c r="A1067" s="52"/>
      <c r="B1067" s="51"/>
      <c r="C1067" s="138" t="s">
        <v>76</v>
      </c>
      <c r="D1067" s="138"/>
      <c r="E1067" s="138"/>
      <c r="F1067" s="65"/>
      <c r="G1067" s="66"/>
      <c r="H1067" s="66"/>
      <c r="I1067" s="66"/>
      <c r="J1067" s="67">
        <v>3322.74</v>
      </c>
      <c r="K1067" s="66"/>
      <c r="L1067" s="68">
        <v>688.1</v>
      </c>
      <c r="M1067" s="66"/>
      <c r="N1067" s="69">
        <v>11688.39</v>
      </c>
      <c r="R1067" s="124"/>
      <c r="S1067" s="124"/>
      <c r="AF1067" s="38"/>
      <c r="AG1067" s="39"/>
      <c r="AH1067" s="39"/>
      <c r="AM1067" s="3" t="s">
        <v>76</v>
      </c>
      <c r="AN1067" s="39"/>
      <c r="AQ1067" s="39"/>
      <c r="AS1067" s="39"/>
    </row>
    <row r="1068" spans="1:45" customFormat="1" ht="15" x14ac:dyDescent="0.25">
      <c r="A1068" s="60"/>
      <c r="B1068" s="51"/>
      <c r="C1068" s="133" t="s">
        <v>77</v>
      </c>
      <c r="D1068" s="133"/>
      <c r="E1068" s="133"/>
      <c r="F1068" s="53"/>
      <c r="G1068" s="54"/>
      <c r="H1068" s="54"/>
      <c r="I1068" s="54"/>
      <c r="J1068" s="63"/>
      <c r="K1068" s="54"/>
      <c r="L1068" s="57">
        <v>120.32</v>
      </c>
      <c r="M1068" s="54"/>
      <c r="N1068" s="59">
        <v>5386.73</v>
      </c>
      <c r="R1068" s="124"/>
      <c r="S1068" s="124"/>
      <c r="AF1068" s="38"/>
      <c r="AG1068" s="39"/>
      <c r="AH1068" s="39"/>
      <c r="AL1068" s="3" t="s">
        <v>77</v>
      </c>
      <c r="AN1068" s="39"/>
      <c r="AQ1068" s="39"/>
      <c r="AS1068" s="39"/>
    </row>
    <row r="1069" spans="1:45" customFormat="1" ht="22.5" x14ac:dyDescent="0.25">
      <c r="A1069" s="60"/>
      <c r="B1069" s="51" t="s">
        <v>277</v>
      </c>
      <c r="C1069" s="133" t="s">
        <v>278</v>
      </c>
      <c r="D1069" s="133"/>
      <c r="E1069" s="133"/>
      <c r="F1069" s="53" t="s">
        <v>80</v>
      </c>
      <c r="G1069" s="61">
        <v>93</v>
      </c>
      <c r="H1069" s="54"/>
      <c r="I1069" s="61">
        <v>93</v>
      </c>
      <c r="J1069" s="63"/>
      <c r="K1069" s="54"/>
      <c r="L1069" s="57">
        <v>111.9</v>
      </c>
      <c r="M1069" s="54"/>
      <c r="N1069" s="59">
        <v>5009.66</v>
      </c>
      <c r="R1069" s="124"/>
      <c r="S1069" s="124"/>
      <c r="AF1069" s="38"/>
      <c r="AG1069" s="39"/>
      <c r="AH1069" s="39"/>
      <c r="AL1069" s="3" t="s">
        <v>278</v>
      </c>
      <c r="AN1069" s="39"/>
      <c r="AQ1069" s="39"/>
      <c r="AS1069" s="39"/>
    </row>
    <row r="1070" spans="1:45" customFormat="1" ht="45" x14ac:dyDescent="0.25">
      <c r="A1070" s="60"/>
      <c r="B1070" s="51" t="s">
        <v>279</v>
      </c>
      <c r="C1070" s="133" t="s">
        <v>280</v>
      </c>
      <c r="D1070" s="133"/>
      <c r="E1070" s="133"/>
      <c r="F1070" s="53" t="s">
        <v>80</v>
      </c>
      <c r="G1070" s="61">
        <v>62</v>
      </c>
      <c r="H1070" s="58">
        <v>0.85</v>
      </c>
      <c r="I1070" s="70">
        <v>52.7</v>
      </c>
      <c r="J1070" s="63"/>
      <c r="K1070" s="54"/>
      <c r="L1070" s="57">
        <v>63.41</v>
      </c>
      <c r="M1070" s="54"/>
      <c r="N1070" s="59">
        <v>2838.81</v>
      </c>
      <c r="R1070" s="124"/>
      <c r="S1070" s="124"/>
      <c r="AF1070" s="38"/>
      <c r="AG1070" s="39"/>
      <c r="AH1070" s="39"/>
      <c r="AL1070" s="3" t="s">
        <v>280</v>
      </c>
      <c r="AN1070" s="39"/>
      <c r="AQ1070" s="39"/>
      <c r="AS1070" s="39"/>
    </row>
    <row r="1071" spans="1:45" customFormat="1" ht="15" x14ac:dyDescent="0.25">
      <c r="A1071" s="72"/>
      <c r="B1071" s="73"/>
      <c r="C1071" s="135" t="s">
        <v>83</v>
      </c>
      <c r="D1071" s="135"/>
      <c r="E1071" s="135"/>
      <c r="F1071" s="42"/>
      <c r="G1071" s="43"/>
      <c r="H1071" s="43"/>
      <c r="I1071" s="43"/>
      <c r="J1071" s="46"/>
      <c r="K1071" s="43"/>
      <c r="L1071" s="74">
        <v>863.41</v>
      </c>
      <c r="M1071" s="66"/>
      <c r="N1071" s="75">
        <v>19536.86</v>
      </c>
      <c r="R1071" s="124"/>
      <c r="S1071" s="124"/>
      <c r="AF1071" s="38"/>
      <c r="AG1071" s="39"/>
      <c r="AH1071" s="39"/>
      <c r="AN1071" s="39" t="s">
        <v>83</v>
      </c>
      <c r="AQ1071" s="39"/>
      <c r="AS1071" s="39"/>
    </row>
    <row r="1072" spans="1:45" customFormat="1" ht="22.5" x14ac:dyDescent="0.25">
      <c r="A1072" s="40" t="s">
        <v>545</v>
      </c>
      <c r="B1072" s="41" t="s">
        <v>546</v>
      </c>
      <c r="C1072" s="135" t="s">
        <v>547</v>
      </c>
      <c r="D1072" s="135"/>
      <c r="E1072" s="135"/>
      <c r="F1072" s="42" t="s">
        <v>230</v>
      </c>
      <c r="G1072" s="43">
        <v>1</v>
      </c>
      <c r="H1072" s="44">
        <v>1</v>
      </c>
      <c r="I1072" s="44">
        <v>1</v>
      </c>
      <c r="J1072" s="82">
        <v>86703.43</v>
      </c>
      <c r="K1072" s="45">
        <v>1.012</v>
      </c>
      <c r="L1072" s="82">
        <v>87743.87</v>
      </c>
      <c r="M1072" s="83">
        <v>8.16</v>
      </c>
      <c r="N1072" s="75">
        <v>715989.98</v>
      </c>
      <c r="R1072" s="124"/>
      <c r="S1072" s="124"/>
      <c r="AF1072" s="38"/>
      <c r="AG1072" s="39"/>
      <c r="AH1072" s="39" t="s">
        <v>547</v>
      </c>
      <c r="AN1072" s="39"/>
      <c r="AQ1072" s="39"/>
      <c r="AS1072" s="39"/>
    </row>
    <row r="1073" spans="1:45" customFormat="1" ht="15" x14ac:dyDescent="0.25">
      <c r="A1073" s="72"/>
      <c r="B1073" s="73"/>
      <c r="C1073" s="133" t="s">
        <v>104</v>
      </c>
      <c r="D1073" s="133"/>
      <c r="E1073" s="133"/>
      <c r="F1073" s="133"/>
      <c r="G1073" s="133"/>
      <c r="H1073" s="133"/>
      <c r="I1073" s="133"/>
      <c r="J1073" s="133"/>
      <c r="K1073" s="133"/>
      <c r="L1073" s="133"/>
      <c r="M1073" s="133"/>
      <c r="N1073" s="137"/>
      <c r="R1073" s="124"/>
      <c r="S1073" s="124"/>
      <c r="AF1073" s="38"/>
      <c r="AG1073" s="39"/>
      <c r="AH1073" s="39"/>
      <c r="AN1073" s="39"/>
      <c r="AO1073" s="3" t="s">
        <v>104</v>
      </c>
      <c r="AQ1073" s="39"/>
      <c r="AS1073" s="39"/>
    </row>
    <row r="1074" spans="1:45" customFormat="1" ht="15" x14ac:dyDescent="0.25">
      <c r="A1074" s="48"/>
      <c r="B1074" s="49"/>
      <c r="C1074" s="133" t="s">
        <v>548</v>
      </c>
      <c r="D1074" s="133"/>
      <c r="E1074" s="133"/>
      <c r="F1074" s="133"/>
      <c r="G1074" s="133"/>
      <c r="H1074" s="133"/>
      <c r="I1074" s="133"/>
      <c r="J1074" s="133"/>
      <c r="K1074" s="133"/>
      <c r="L1074" s="133"/>
      <c r="M1074" s="133"/>
      <c r="N1074" s="137"/>
      <c r="R1074" s="124"/>
      <c r="S1074" s="124"/>
      <c r="AF1074" s="38"/>
      <c r="AG1074" s="39"/>
      <c r="AH1074" s="39"/>
      <c r="AN1074" s="39"/>
      <c r="AP1074" s="3" t="s">
        <v>548</v>
      </c>
      <c r="AQ1074" s="39"/>
      <c r="AS1074" s="39"/>
    </row>
    <row r="1075" spans="1:45" customFormat="1" ht="15" x14ac:dyDescent="0.25">
      <c r="A1075" s="50"/>
      <c r="B1075" s="51"/>
      <c r="C1075" s="129" t="s">
        <v>355</v>
      </c>
      <c r="D1075" s="129"/>
      <c r="E1075" s="129"/>
      <c r="F1075" s="129"/>
      <c r="G1075" s="129"/>
      <c r="H1075" s="129"/>
      <c r="I1075" s="129"/>
      <c r="J1075" s="129"/>
      <c r="K1075" s="129"/>
      <c r="L1075" s="129"/>
      <c r="M1075" s="129"/>
      <c r="N1075" s="136"/>
      <c r="R1075" s="124"/>
      <c r="S1075" s="124"/>
      <c r="AF1075" s="38"/>
      <c r="AG1075" s="39"/>
      <c r="AH1075" s="39"/>
      <c r="AJ1075" s="3" t="s">
        <v>355</v>
      </c>
      <c r="AN1075" s="39"/>
      <c r="AQ1075" s="39"/>
      <c r="AS1075" s="39"/>
    </row>
    <row r="1076" spans="1:45" customFormat="1" ht="15" x14ac:dyDescent="0.25">
      <c r="A1076" s="72"/>
      <c r="B1076" s="73"/>
      <c r="C1076" s="135" t="s">
        <v>83</v>
      </c>
      <c r="D1076" s="135"/>
      <c r="E1076" s="135"/>
      <c r="F1076" s="42"/>
      <c r="G1076" s="43"/>
      <c r="H1076" s="43"/>
      <c r="I1076" s="43"/>
      <c r="J1076" s="46"/>
      <c r="K1076" s="43"/>
      <c r="L1076" s="82">
        <v>87743.87</v>
      </c>
      <c r="M1076" s="66"/>
      <c r="N1076" s="75">
        <v>715989.98</v>
      </c>
      <c r="R1076" s="124"/>
      <c r="S1076" s="124"/>
      <c r="AF1076" s="38"/>
      <c r="AG1076" s="39"/>
      <c r="AH1076" s="39"/>
      <c r="AN1076" s="39" t="s">
        <v>83</v>
      </c>
      <c r="AQ1076" s="39"/>
      <c r="AS1076" s="39"/>
    </row>
    <row r="1077" spans="1:45" customFormat="1" ht="0" hidden="1" customHeight="1" x14ac:dyDescent="0.25">
      <c r="A1077" s="87"/>
      <c r="B1077" s="88"/>
      <c r="C1077" s="88"/>
      <c r="D1077" s="88"/>
      <c r="E1077" s="88"/>
      <c r="F1077" s="89"/>
      <c r="G1077" s="89"/>
      <c r="H1077" s="89"/>
      <c r="I1077" s="89"/>
      <c r="J1077" s="90"/>
      <c r="K1077" s="89"/>
      <c r="L1077" s="90"/>
      <c r="M1077" s="54"/>
      <c r="N1077" s="90"/>
      <c r="R1077" s="124"/>
      <c r="S1077" s="124"/>
      <c r="AF1077" s="38"/>
      <c r="AG1077" s="39"/>
      <c r="AH1077" s="39"/>
      <c r="AN1077" s="39"/>
      <c r="AQ1077" s="39"/>
      <c r="AS1077" s="39"/>
    </row>
    <row r="1078" spans="1:45" customFormat="1" ht="15" x14ac:dyDescent="0.25">
      <c r="A1078" s="91"/>
      <c r="B1078" s="92"/>
      <c r="C1078" s="135" t="s">
        <v>549</v>
      </c>
      <c r="D1078" s="135"/>
      <c r="E1078" s="135"/>
      <c r="F1078" s="135"/>
      <c r="G1078" s="135"/>
      <c r="H1078" s="135"/>
      <c r="I1078" s="135"/>
      <c r="J1078" s="135"/>
      <c r="K1078" s="135"/>
      <c r="L1078" s="93"/>
      <c r="M1078" s="94"/>
      <c r="N1078" s="95"/>
      <c r="R1078" s="124"/>
      <c r="S1078" s="124"/>
      <c r="AF1078" s="38"/>
      <c r="AG1078" s="39"/>
      <c r="AH1078" s="39"/>
      <c r="AN1078" s="39"/>
      <c r="AQ1078" s="39" t="s">
        <v>549</v>
      </c>
      <c r="AS1078" s="39"/>
    </row>
    <row r="1079" spans="1:45" customFormat="1" ht="15" x14ac:dyDescent="0.25">
      <c r="A1079" s="96"/>
      <c r="B1079" s="51"/>
      <c r="C1079" s="133" t="s">
        <v>250</v>
      </c>
      <c r="D1079" s="133"/>
      <c r="E1079" s="133"/>
      <c r="F1079" s="133"/>
      <c r="G1079" s="133"/>
      <c r="H1079" s="133"/>
      <c r="I1079" s="133"/>
      <c r="J1079" s="133"/>
      <c r="K1079" s="133"/>
      <c r="L1079" s="97">
        <v>88431.97</v>
      </c>
      <c r="M1079" s="98"/>
      <c r="N1079" s="99"/>
      <c r="R1079" s="124"/>
      <c r="S1079" s="124"/>
      <c r="AF1079" s="38"/>
      <c r="AG1079" s="39"/>
      <c r="AH1079" s="39"/>
      <c r="AN1079" s="39"/>
      <c r="AQ1079" s="39"/>
      <c r="AR1079" s="3" t="s">
        <v>250</v>
      </c>
      <c r="AS1079" s="39"/>
    </row>
    <row r="1080" spans="1:45" customFormat="1" ht="15" x14ac:dyDescent="0.25">
      <c r="A1080" s="96"/>
      <c r="B1080" s="51"/>
      <c r="C1080" s="133" t="s">
        <v>251</v>
      </c>
      <c r="D1080" s="133"/>
      <c r="E1080" s="133"/>
      <c r="F1080" s="133"/>
      <c r="G1080" s="133"/>
      <c r="H1080" s="133"/>
      <c r="I1080" s="133"/>
      <c r="J1080" s="133"/>
      <c r="K1080" s="133"/>
      <c r="L1080" s="100"/>
      <c r="M1080" s="98"/>
      <c r="N1080" s="99"/>
      <c r="R1080" s="124"/>
      <c r="S1080" s="124"/>
      <c r="AF1080" s="38"/>
      <c r="AG1080" s="39"/>
      <c r="AH1080" s="39"/>
      <c r="AN1080" s="39"/>
      <c r="AQ1080" s="39"/>
      <c r="AR1080" s="3" t="s">
        <v>251</v>
      </c>
      <c r="AS1080" s="39"/>
    </row>
    <row r="1081" spans="1:45" customFormat="1" ht="15" x14ac:dyDescent="0.25">
      <c r="A1081" s="96"/>
      <c r="B1081" s="51"/>
      <c r="C1081" s="133" t="s">
        <v>252</v>
      </c>
      <c r="D1081" s="133"/>
      <c r="E1081" s="133"/>
      <c r="F1081" s="133"/>
      <c r="G1081" s="133"/>
      <c r="H1081" s="133"/>
      <c r="I1081" s="133"/>
      <c r="J1081" s="133"/>
      <c r="K1081" s="133"/>
      <c r="L1081" s="101">
        <v>93.61</v>
      </c>
      <c r="M1081" s="98"/>
      <c r="N1081" s="99"/>
      <c r="R1081" s="124"/>
      <c r="S1081" s="124"/>
      <c r="AF1081" s="38"/>
      <c r="AG1081" s="39"/>
      <c r="AH1081" s="39"/>
      <c r="AN1081" s="39"/>
      <c r="AQ1081" s="39"/>
      <c r="AR1081" s="3" t="s">
        <v>252</v>
      </c>
      <c r="AS1081" s="39"/>
    </row>
    <row r="1082" spans="1:45" customFormat="1" ht="15" x14ac:dyDescent="0.25">
      <c r="A1082" s="96"/>
      <c r="B1082" s="51"/>
      <c r="C1082" s="133" t="s">
        <v>253</v>
      </c>
      <c r="D1082" s="133"/>
      <c r="E1082" s="133"/>
      <c r="F1082" s="133"/>
      <c r="G1082" s="133"/>
      <c r="H1082" s="133"/>
      <c r="I1082" s="133"/>
      <c r="J1082" s="133"/>
      <c r="K1082" s="133"/>
      <c r="L1082" s="101">
        <v>520.95000000000005</v>
      </c>
      <c r="M1082" s="98"/>
      <c r="N1082" s="99"/>
      <c r="R1082" s="124"/>
      <c r="S1082" s="124"/>
      <c r="AF1082" s="38"/>
      <c r="AG1082" s="39"/>
      <c r="AH1082" s="39"/>
      <c r="AN1082" s="39"/>
      <c r="AQ1082" s="39"/>
      <c r="AR1082" s="3" t="s">
        <v>253</v>
      </c>
      <c r="AS1082" s="39"/>
    </row>
    <row r="1083" spans="1:45" customFormat="1" ht="15" x14ac:dyDescent="0.25">
      <c r="A1083" s="96"/>
      <c r="B1083" s="51"/>
      <c r="C1083" s="133" t="s">
        <v>254</v>
      </c>
      <c r="D1083" s="133"/>
      <c r="E1083" s="133"/>
      <c r="F1083" s="133"/>
      <c r="G1083" s="133"/>
      <c r="H1083" s="133"/>
      <c r="I1083" s="133"/>
      <c r="J1083" s="133"/>
      <c r="K1083" s="133"/>
      <c r="L1083" s="101">
        <v>26.71</v>
      </c>
      <c r="M1083" s="98"/>
      <c r="N1083" s="99"/>
      <c r="R1083" s="124"/>
      <c r="S1083" s="124"/>
      <c r="AF1083" s="38"/>
      <c r="AG1083" s="39"/>
      <c r="AH1083" s="39"/>
      <c r="AN1083" s="39"/>
      <c r="AQ1083" s="39"/>
      <c r="AR1083" s="3" t="s">
        <v>254</v>
      </c>
      <c r="AS1083" s="39"/>
    </row>
    <row r="1084" spans="1:45" customFormat="1" ht="15" x14ac:dyDescent="0.25">
      <c r="A1084" s="96"/>
      <c r="B1084" s="51"/>
      <c r="C1084" s="133" t="s">
        <v>255</v>
      </c>
      <c r="D1084" s="133"/>
      <c r="E1084" s="133"/>
      <c r="F1084" s="133"/>
      <c r="G1084" s="133"/>
      <c r="H1084" s="133"/>
      <c r="I1084" s="133"/>
      <c r="J1084" s="133"/>
      <c r="K1084" s="133"/>
      <c r="L1084" s="97">
        <v>87817.41</v>
      </c>
      <c r="M1084" s="98"/>
      <c r="N1084" s="99"/>
      <c r="R1084" s="124"/>
      <c r="S1084" s="124"/>
      <c r="AF1084" s="38"/>
      <c r="AG1084" s="39"/>
      <c r="AH1084" s="39"/>
      <c r="AN1084" s="39"/>
      <c r="AQ1084" s="39"/>
      <c r="AR1084" s="3" t="s">
        <v>255</v>
      </c>
      <c r="AS1084" s="39"/>
    </row>
    <row r="1085" spans="1:45" customFormat="1" ht="15" x14ac:dyDescent="0.25">
      <c r="A1085" s="96"/>
      <c r="B1085" s="51"/>
      <c r="C1085" s="133" t="s">
        <v>256</v>
      </c>
      <c r="D1085" s="133"/>
      <c r="E1085" s="133"/>
      <c r="F1085" s="133"/>
      <c r="G1085" s="133"/>
      <c r="H1085" s="133"/>
      <c r="I1085" s="133"/>
      <c r="J1085" s="133"/>
      <c r="K1085" s="133"/>
      <c r="L1085" s="97">
        <v>88607.28</v>
      </c>
      <c r="M1085" s="98"/>
      <c r="N1085" s="99"/>
      <c r="R1085" s="124"/>
      <c r="S1085" s="124"/>
      <c r="AF1085" s="38"/>
      <c r="AG1085" s="39"/>
      <c r="AH1085" s="39"/>
      <c r="AN1085" s="39"/>
      <c r="AQ1085" s="39"/>
      <c r="AR1085" s="3" t="s">
        <v>256</v>
      </c>
      <c r="AS1085" s="39"/>
    </row>
    <row r="1086" spans="1:45" customFormat="1" ht="15" x14ac:dyDescent="0.25">
      <c r="A1086" s="96"/>
      <c r="B1086" s="51"/>
      <c r="C1086" s="133" t="s">
        <v>251</v>
      </c>
      <c r="D1086" s="133"/>
      <c r="E1086" s="133"/>
      <c r="F1086" s="133"/>
      <c r="G1086" s="133"/>
      <c r="H1086" s="133"/>
      <c r="I1086" s="133"/>
      <c r="J1086" s="133"/>
      <c r="K1086" s="133"/>
      <c r="L1086" s="100"/>
      <c r="M1086" s="98"/>
      <c r="N1086" s="99"/>
      <c r="R1086" s="124"/>
      <c r="S1086" s="124"/>
      <c r="AF1086" s="38"/>
      <c r="AG1086" s="39"/>
      <c r="AH1086" s="39"/>
      <c r="AN1086" s="39"/>
      <c r="AQ1086" s="39"/>
      <c r="AR1086" s="3" t="s">
        <v>251</v>
      </c>
      <c r="AS1086" s="39"/>
    </row>
    <row r="1087" spans="1:45" customFormat="1" ht="15" x14ac:dyDescent="0.25">
      <c r="A1087" s="96"/>
      <c r="B1087" s="51"/>
      <c r="C1087" s="133" t="s">
        <v>310</v>
      </c>
      <c r="D1087" s="133"/>
      <c r="E1087" s="133"/>
      <c r="F1087" s="133"/>
      <c r="G1087" s="133"/>
      <c r="H1087" s="133"/>
      <c r="I1087" s="133"/>
      <c r="J1087" s="133"/>
      <c r="K1087" s="133"/>
      <c r="L1087" s="101">
        <v>93.61</v>
      </c>
      <c r="M1087" s="98"/>
      <c r="N1087" s="99"/>
      <c r="R1087" s="124"/>
      <c r="S1087" s="124"/>
      <c r="AF1087" s="38"/>
      <c r="AG1087" s="39"/>
      <c r="AH1087" s="39"/>
      <c r="AN1087" s="39"/>
      <c r="AQ1087" s="39"/>
      <c r="AR1087" s="3" t="s">
        <v>310</v>
      </c>
      <c r="AS1087" s="39"/>
    </row>
    <row r="1088" spans="1:45" customFormat="1" ht="15" x14ac:dyDescent="0.25">
      <c r="A1088" s="96"/>
      <c r="B1088" s="51"/>
      <c r="C1088" s="133" t="s">
        <v>311</v>
      </c>
      <c r="D1088" s="133"/>
      <c r="E1088" s="133"/>
      <c r="F1088" s="133"/>
      <c r="G1088" s="133"/>
      <c r="H1088" s="133"/>
      <c r="I1088" s="133"/>
      <c r="J1088" s="133"/>
      <c r="K1088" s="133"/>
      <c r="L1088" s="101">
        <v>520.95000000000005</v>
      </c>
      <c r="M1088" s="98"/>
      <c r="N1088" s="99"/>
      <c r="R1088" s="124"/>
      <c r="S1088" s="124"/>
      <c r="AF1088" s="38"/>
      <c r="AG1088" s="39"/>
      <c r="AH1088" s="39"/>
      <c r="AN1088" s="39"/>
      <c r="AQ1088" s="39"/>
      <c r="AR1088" s="3" t="s">
        <v>311</v>
      </c>
      <c r="AS1088" s="39"/>
    </row>
    <row r="1089" spans="1:45" customFormat="1" ht="15" x14ac:dyDescent="0.25">
      <c r="A1089" s="96"/>
      <c r="B1089" s="51"/>
      <c r="C1089" s="133" t="s">
        <v>312</v>
      </c>
      <c r="D1089" s="133"/>
      <c r="E1089" s="133"/>
      <c r="F1089" s="133"/>
      <c r="G1089" s="133"/>
      <c r="H1089" s="133"/>
      <c r="I1089" s="133"/>
      <c r="J1089" s="133"/>
      <c r="K1089" s="133"/>
      <c r="L1089" s="101">
        <v>26.71</v>
      </c>
      <c r="M1089" s="98"/>
      <c r="N1089" s="99"/>
      <c r="R1089" s="124"/>
      <c r="S1089" s="124"/>
      <c r="AF1089" s="38"/>
      <c r="AG1089" s="39"/>
      <c r="AH1089" s="39"/>
      <c r="AN1089" s="39"/>
      <c r="AQ1089" s="39"/>
      <c r="AR1089" s="3" t="s">
        <v>312</v>
      </c>
      <c r="AS1089" s="39"/>
    </row>
    <row r="1090" spans="1:45" customFormat="1" ht="15" x14ac:dyDescent="0.25">
      <c r="A1090" s="96"/>
      <c r="B1090" s="51"/>
      <c r="C1090" s="133" t="s">
        <v>313</v>
      </c>
      <c r="D1090" s="133"/>
      <c r="E1090" s="133"/>
      <c r="F1090" s="133"/>
      <c r="G1090" s="133"/>
      <c r="H1090" s="133"/>
      <c r="I1090" s="133"/>
      <c r="J1090" s="133"/>
      <c r="K1090" s="133"/>
      <c r="L1090" s="97">
        <v>87817.41</v>
      </c>
      <c r="M1090" s="98"/>
      <c r="N1090" s="99"/>
      <c r="R1090" s="124"/>
      <c r="S1090" s="124"/>
      <c r="AF1090" s="38"/>
      <c r="AG1090" s="39"/>
      <c r="AH1090" s="39"/>
      <c r="AN1090" s="39"/>
      <c r="AQ1090" s="39"/>
      <c r="AR1090" s="3" t="s">
        <v>313</v>
      </c>
      <c r="AS1090" s="39"/>
    </row>
    <row r="1091" spans="1:45" customFormat="1" ht="15" x14ac:dyDescent="0.25">
      <c r="A1091" s="96"/>
      <c r="B1091" s="51"/>
      <c r="C1091" s="133" t="s">
        <v>314</v>
      </c>
      <c r="D1091" s="133"/>
      <c r="E1091" s="133"/>
      <c r="F1091" s="133"/>
      <c r="G1091" s="133"/>
      <c r="H1091" s="133"/>
      <c r="I1091" s="133"/>
      <c r="J1091" s="133"/>
      <c r="K1091" s="133"/>
      <c r="L1091" s="101">
        <v>111.9</v>
      </c>
      <c r="M1091" s="98"/>
      <c r="N1091" s="99"/>
      <c r="R1091" s="124"/>
      <c r="S1091" s="124"/>
      <c r="AF1091" s="38"/>
      <c r="AG1091" s="39"/>
      <c r="AH1091" s="39"/>
      <c r="AN1091" s="39"/>
      <c r="AQ1091" s="39"/>
      <c r="AR1091" s="3" t="s">
        <v>314</v>
      </c>
      <c r="AS1091" s="39"/>
    </row>
    <row r="1092" spans="1:45" customFormat="1" ht="15" x14ac:dyDescent="0.25">
      <c r="A1092" s="96"/>
      <c r="B1092" s="51"/>
      <c r="C1092" s="133" t="s">
        <v>315</v>
      </c>
      <c r="D1092" s="133"/>
      <c r="E1092" s="133"/>
      <c r="F1092" s="133"/>
      <c r="G1092" s="133"/>
      <c r="H1092" s="133"/>
      <c r="I1092" s="133"/>
      <c r="J1092" s="133"/>
      <c r="K1092" s="133"/>
      <c r="L1092" s="101">
        <v>63.41</v>
      </c>
      <c r="M1092" s="98"/>
      <c r="N1092" s="99"/>
      <c r="R1092" s="124"/>
      <c r="S1092" s="124"/>
      <c r="AF1092" s="38"/>
      <c r="AG1092" s="39"/>
      <c r="AH1092" s="39"/>
      <c r="AN1092" s="39"/>
      <c r="AQ1092" s="39"/>
      <c r="AR1092" s="3" t="s">
        <v>315</v>
      </c>
      <c r="AS1092" s="39"/>
    </row>
    <row r="1093" spans="1:45" customFormat="1" ht="15" x14ac:dyDescent="0.25">
      <c r="A1093" s="96"/>
      <c r="B1093" s="51"/>
      <c r="C1093" s="133" t="s">
        <v>266</v>
      </c>
      <c r="D1093" s="133"/>
      <c r="E1093" s="133"/>
      <c r="F1093" s="133"/>
      <c r="G1093" s="133"/>
      <c r="H1093" s="133"/>
      <c r="I1093" s="133"/>
      <c r="J1093" s="133"/>
      <c r="K1093" s="133"/>
      <c r="L1093" s="101">
        <v>120.32</v>
      </c>
      <c r="M1093" s="98"/>
      <c r="N1093" s="99"/>
      <c r="R1093" s="124"/>
      <c r="S1093" s="124"/>
      <c r="AF1093" s="38"/>
      <c r="AG1093" s="39"/>
      <c r="AH1093" s="39"/>
      <c r="AN1093" s="39"/>
      <c r="AQ1093" s="39"/>
      <c r="AR1093" s="3" t="s">
        <v>266</v>
      </c>
      <c r="AS1093" s="39"/>
    </row>
    <row r="1094" spans="1:45" customFormat="1" ht="15" x14ac:dyDescent="0.25">
      <c r="A1094" s="96"/>
      <c r="B1094" s="51"/>
      <c r="C1094" s="133" t="s">
        <v>267</v>
      </c>
      <c r="D1094" s="133"/>
      <c r="E1094" s="133"/>
      <c r="F1094" s="133"/>
      <c r="G1094" s="133"/>
      <c r="H1094" s="133"/>
      <c r="I1094" s="133"/>
      <c r="J1094" s="133"/>
      <c r="K1094" s="133"/>
      <c r="L1094" s="101">
        <v>111.9</v>
      </c>
      <c r="M1094" s="98"/>
      <c r="N1094" s="99"/>
      <c r="R1094" s="124"/>
      <c r="S1094" s="124"/>
      <c r="AF1094" s="38"/>
      <c r="AG1094" s="39"/>
      <c r="AH1094" s="39"/>
      <c r="AN1094" s="39"/>
      <c r="AQ1094" s="39"/>
      <c r="AR1094" s="3" t="s">
        <v>267</v>
      </c>
      <c r="AS1094" s="39"/>
    </row>
    <row r="1095" spans="1:45" customFormat="1" ht="15" x14ac:dyDescent="0.25">
      <c r="A1095" s="96"/>
      <c r="B1095" s="51"/>
      <c r="C1095" s="133" t="s">
        <v>268</v>
      </c>
      <c r="D1095" s="133"/>
      <c r="E1095" s="133"/>
      <c r="F1095" s="133"/>
      <c r="G1095" s="133"/>
      <c r="H1095" s="133"/>
      <c r="I1095" s="133"/>
      <c r="J1095" s="133"/>
      <c r="K1095" s="133"/>
      <c r="L1095" s="101">
        <v>63.41</v>
      </c>
      <c r="M1095" s="98"/>
      <c r="N1095" s="99"/>
      <c r="R1095" s="124"/>
      <c r="S1095" s="124"/>
      <c r="AF1095" s="38"/>
      <c r="AG1095" s="39"/>
      <c r="AH1095" s="39"/>
      <c r="AN1095" s="39"/>
      <c r="AQ1095" s="39"/>
      <c r="AR1095" s="3" t="s">
        <v>268</v>
      </c>
      <c r="AS1095" s="39"/>
    </row>
    <row r="1096" spans="1:45" customFormat="1" ht="15" x14ac:dyDescent="0.25">
      <c r="A1096" s="96"/>
      <c r="B1096" s="102"/>
      <c r="C1096" s="134" t="s">
        <v>550</v>
      </c>
      <c r="D1096" s="134"/>
      <c r="E1096" s="134"/>
      <c r="F1096" s="134"/>
      <c r="G1096" s="134"/>
      <c r="H1096" s="134"/>
      <c r="I1096" s="134"/>
      <c r="J1096" s="134"/>
      <c r="K1096" s="134"/>
      <c r="L1096" s="103">
        <v>88607.28</v>
      </c>
      <c r="M1096" s="104"/>
      <c r="N1096" s="105"/>
      <c r="R1096" s="124"/>
      <c r="S1096" s="124"/>
      <c r="AF1096" s="38"/>
      <c r="AG1096" s="39"/>
      <c r="AH1096" s="39"/>
      <c r="AN1096" s="39"/>
      <c r="AQ1096" s="39"/>
      <c r="AS1096" s="39" t="s">
        <v>550</v>
      </c>
    </row>
    <row r="1097" spans="1:45" customFormat="1" ht="15" x14ac:dyDescent="0.25">
      <c r="A1097" s="142" t="s">
        <v>551</v>
      </c>
      <c r="B1097" s="143"/>
      <c r="C1097" s="143"/>
      <c r="D1097" s="143"/>
      <c r="E1097" s="143"/>
      <c r="F1097" s="143"/>
      <c r="G1097" s="143"/>
      <c r="H1097" s="143"/>
      <c r="I1097" s="143"/>
      <c r="J1097" s="143"/>
      <c r="K1097" s="143"/>
      <c r="L1097" s="143"/>
      <c r="M1097" s="143"/>
      <c r="N1097" s="144"/>
      <c r="R1097" s="124"/>
      <c r="S1097" s="124"/>
      <c r="AF1097" s="38" t="s">
        <v>551</v>
      </c>
      <c r="AG1097" s="39"/>
      <c r="AH1097" s="39"/>
      <c r="AN1097" s="39"/>
      <c r="AQ1097" s="39"/>
      <c r="AS1097" s="39"/>
    </row>
    <row r="1098" spans="1:45" customFormat="1" ht="34.5" x14ac:dyDescent="0.25">
      <c r="A1098" s="40" t="s">
        <v>552</v>
      </c>
      <c r="B1098" s="41" t="s">
        <v>91</v>
      </c>
      <c r="C1098" s="135" t="s">
        <v>92</v>
      </c>
      <c r="D1098" s="135"/>
      <c r="E1098" s="135"/>
      <c r="F1098" s="42" t="s">
        <v>93</v>
      </c>
      <c r="G1098" s="43">
        <v>0.28999999999999998</v>
      </c>
      <c r="H1098" s="44">
        <v>1</v>
      </c>
      <c r="I1098" s="83">
        <v>0.28999999999999998</v>
      </c>
      <c r="J1098" s="46"/>
      <c r="K1098" s="43"/>
      <c r="L1098" s="46"/>
      <c r="M1098" s="43"/>
      <c r="N1098" s="47"/>
      <c r="R1098" s="124"/>
      <c r="S1098" s="124"/>
      <c r="AF1098" s="38"/>
      <c r="AG1098" s="39"/>
      <c r="AH1098" s="39" t="s">
        <v>92</v>
      </c>
      <c r="AN1098" s="39"/>
      <c r="AQ1098" s="39"/>
      <c r="AS1098" s="39"/>
    </row>
    <row r="1099" spans="1:45" customFormat="1" ht="15" x14ac:dyDescent="0.25">
      <c r="A1099" s="48"/>
      <c r="B1099" s="49"/>
      <c r="C1099" s="133" t="s">
        <v>553</v>
      </c>
      <c r="D1099" s="133"/>
      <c r="E1099" s="133"/>
      <c r="F1099" s="133"/>
      <c r="G1099" s="133"/>
      <c r="H1099" s="133"/>
      <c r="I1099" s="133"/>
      <c r="J1099" s="133"/>
      <c r="K1099" s="133"/>
      <c r="L1099" s="133"/>
      <c r="M1099" s="133"/>
      <c r="N1099" s="137"/>
      <c r="R1099" s="124"/>
      <c r="S1099" s="124"/>
      <c r="AF1099" s="38"/>
      <c r="AG1099" s="39"/>
      <c r="AH1099" s="39"/>
      <c r="AI1099" s="3" t="s">
        <v>553</v>
      </c>
      <c r="AN1099" s="39"/>
      <c r="AQ1099" s="39"/>
      <c r="AS1099" s="39"/>
    </row>
    <row r="1100" spans="1:45" customFormat="1" ht="23.25" x14ac:dyDescent="0.25">
      <c r="A1100" s="50"/>
      <c r="B1100" s="51" t="s">
        <v>66</v>
      </c>
      <c r="C1100" s="129" t="s">
        <v>67</v>
      </c>
      <c r="D1100" s="129"/>
      <c r="E1100" s="129"/>
      <c r="F1100" s="129"/>
      <c r="G1100" s="129"/>
      <c r="H1100" s="129"/>
      <c r="I1100" s="129"/>
      <c r="J1100" s="129"/>
      <c r="K1100" s="129"/>
      <c r="L1100" s="129"/>
      <c r="M1100" s="129"/>
      <c r="N1100" s="136"/>
      <c r="R1100" s="124"/>
      <c r="S1100" s="124"/>
      <c r="AF1100" s="38"/>
      <c r="AG1100" s="39"/>
      <c r="AH1100" s="39"/>
      <c r="AJ1100" s="3" t="s">
        <v>67</v>
      </c>
      <c r="AN1100" s="39"/>
      <c r="AQ1100" s="39"/>
      <c r="AS1100" s="39"/>
    </row>
    <row r="1101" spans="1:45" customFormat="1" ht="68.25" x14ac:dyDescent="0.25">
      <c r="A1101" s="50"/>
      <c r="B1101" s="51" t="s">
        <v>68</v>
      </c>
      <c r="C1101" s="129" t="s">
        <v>69</v>
      </c>
      <c r="D1101" s="129"/>
      <c r="E1101" s="129"/>
      <c r="F1101" s="129"/>
      <c r="G1101" s="129"/>
      <c r="H1101" s="129"/>
      <c r="I1101" s="129"/>
      <c r="J1101" s="129"/>
      <c r="K1101" s="129"/>
      <c r="L1101" s="129"/>
      <c r="M1101" s="129"/>
      <c r="N1101" s="136"/>
      <c r="R1101" s="124"/>
      <c r="S1101" s="124"/>
      <c r="AF1101" s="38"/>
      <c r="AG1101" s="39"/>
      <c r="AH1101" s="39"/>
      <c r="AJ1101" s="3" t="s">
        <v>69</v>
      </c>
      <c r="AN1101" s="39"/>
      <c r="AQ1101" s="39"/>
      <c r="AS1101" s="39"/>
    </row>
    <row r="1102" spans="1:45" customFormat="1" ht="15" x14ac:dyDescent="0.25">
      <c r="A1102" s="52"/>
      <c r="B1102" s="51" t="s">
        <v>59</v>
      </c>
      <c r="C1102" s="133" t="s">
        <v>87</v>
      </c>
      <c r="D1102" s="133"/>
      <c r="E1102" s="133"/>
      <c r="F1102" s="53"/>
      <c r="G1102" s="54"/>
      <c r="H1102" s="54"/>
      <c r="I1102" s="54"/>
      <c r="J1102" s="57">
        <v>920.4</v>
      </c>
      <c r="K1102" s="62">
        <v>1.3225</v>
      </c>
      <c r="L1102" s="57">
        <v>353</v>
      </c>
      <c r="M1102" s="58">
        <v>44.77</v>
      </c>
      <c r="N1102" s="59">
        <v>15803.81</v>
      </c>
      <c r="R1102" s="124"/>
      <c r="S1102" s="124"/>
      <c r="AF1102" s="38"/>
      <c r="AG1102" s="39"/>
      <c r="AH1102" s="39"/>
      <c r="AK1102" s="3" t="s">
        <v>87</v>
      </c>
      <c r="AN1102" s="39"/>
      <c r="AQ1102" s="39"/>
      <c r="AS1102" s="39"/>
    </row>
    <row r="1103" spans="1:45" customFormat="1" ht="15" x14ac:dyDescent="0.25">
      <c r="A1103" s="60"/>
      <c r="B1103" s="51"/>
      <c r="C1103" s="133" t="s">
        <v>90</v>
      </c>
      <c r="D1103" s="133"/>
      <c r="E1103" s="133"/>
      <c r="F1103" s="53" t="s">
        <v>75</v>
      </c>
      <c r="G1103" s="61">
        <v>118</v>
      </c>
      <c r="H1103" s="62">
        <v>1.3225</v>
      </c>
      <c r="I1103" s="80">
        <v>45.255949999999999</v>
      </c>
      <c r="J1103" s="63"/>
      <c r="K1103" s="54"/>
      <c r="L1103" s="63"/>
      <c r="M1103" s="54"/>
      <c r="N1103" s="64"/>
      <c r="R1103" s="124"/>
      <c r="S1103" s="124"/>
      <c r="AF1103" s="38"/>
      <c r="AG1103" s="39"/>
      <c r="AH1103" s="39"/>
      <c r="AL1103" s="3" t="s">
        <v>90</v>
      </c>
      <c r="AN1103" s="39"/>
      <c r="AQ1103" s="39"/>
      <c r="AS1103" s="39"/>
    </row>
    <row r="1104" spans="1:45" customFormat="1" ht="15" x14ac:dyDescent="0.25">
      <c r="A1104" s="52"/>
      <c r="B1104" s="51"/>
      <c r="C1104" s="138" t="s">
        <v>76</v>
      </c>
      <c r="D1104" s="138"/>
      <c r="E1104" s="138"/>
      <c r="F1104" s="65"/>
      <c r="G1104" s="66"/>
      <c r="H1104" s="66"/>
      <c r="I1104" s="66"/>
      <c r="J1104" s="68">
        <v>920.4</v>
      </c>
      <c r="K1104" s="66"/>
      <c r="L1104" s="68">
        <v>353</v>
      </c>
      <c r="M1104" s="66"/>
      <c r="N1104" s="69">
        <v>15803.81</v>
      </c>
      <c r="R1104" s="124"/>
      <c r="S1104" s="124"/>
      <c r="AF1104" s="38"/>
      <c r="AG1104" s="39"/>
      <c r="AH1104" s="39"/>
      <c r="AM1104" s="3" t="s">
        <v>76</v>
      </c>
      <c r="AN1104" s="39"/>
      <c r="AQ1104" s="39"/>
      <c r="AS1104" s="39"/>
    </row>
    <row r="1105" spans="1:45" customFormat="1" ht="15" x14ac:dyDescent="0.25">
      <c r="A1105" s="60"/>
      <c r="B1105" s="51"/>
      <c r="C1105" s="133" t="s">
        <v>77</v>
      </c>
      <c r="D1105" s="133"/>
      <c r="E1105" s="133"/>
      <c r="F1105" s="53"/>
      <c r="G1105" s="54"/>
      <c r="H1105" s="54"/>
      <c r="I1105" s="54"/>
      <c r="J1105" s="63"/>
      <c r="K1105" s="54"/>
      <c r="L1105" s="57">
        <v>353</v>
      </c>
      <c r="M1105" s="54"/>
      <c r="N1105" s="59">
        <v>15803.81</v>
      </c>
      <c r="R1105" s="124"/>
      <c r="S1105" s="124"/>
      <c r="AF1105" s="38"/>
      <c r="AG1105" s="39"/>
      <c r="AH1105" s="39"/>
      <c r="AL1105" s="3" t="s">
        <v>77</v>
      </c>
      <c r="AN1105" s="39"/>
      <c r="AQ1105" s="39"/>
      <c r="AS1105" s="39"/>
    </row>
    <row r="1106" spans="1:45" customFormat="1" ht="23.25" x14ac:dyDescent="0.25">
      <c r="A1106" s="60"/>
      <c r="B1106" s="51" t="s">
        <v>97</v>
      </c>
      <c r="C1106" s="133" t="s">
        <v>98</v>
      </c>
      <c r="D1106" s="133"/>
      <c r="E1106" s="133"/>
      <c r="F1106" s="53" t="s">
        <v>80</v>
      </c>
      <c r="G1106" s="61">
        <v>89</v>
      </c>
      <c r="H1106" s="54"/>
      <c r="I1106" s="61">
        <v>89</v>
      </c>
      <c r="J1106" s="63"/>
      <c r="K1106" s="54"/>
      <c r="L1106" s="57">
        <v>314.17</v>
      </c>
      <c r="M1106" s="54"/>
      <c r="N1106" s="59">
        <v>14065.39</v>
      </c>
      <c r="R1106" s="124"/>
      <c r="S1106" s="124"/>
      <c r="AF1106" s="38"/>
      <c r="AG1106" s="39"/>
      <c r="AH1106" s="39"/>
      <c r="AL1106" s="3" t="s">
        <v>98</v>
      </c>
      <c r="AN1106" s="39"/>
      <c r="AQ1106" s="39"/>
      <c r="AS1106" s="39"/>
    </row>
    <row r="1107" spans="1:45" customFormat="1" ht="45" x14ac:dyDescent="0.25">
      <c r="A1107" s="60"/>
      <c r="B1107" s="51" t="s">
        <v>99</v>
      </c>
      <c r="C1107" s="133" t="s">
        <v>100</v>
      </c>
      <c r="D1107" s="133"/>
      <c r="E1107" s="133"/>
      <c r="F1107" s="53" t="s">
        <v>80</v>
      </c>
      <c r="G1107" s="61">
        <v>40</v>
      </c>
      <c r="H1107" s="58">
        <v>0.85</v>
      </c>
      <c r="I1107" s="61">
        <v>34</v>
      </c>
      <c r="J1107" s="63"/>
      <c r="K1107" s="54"/>
      <c r="L1107" s="57">
        <v>120.02</v>
      </c>
      <c r="M1107" s="54"/>
      <c r="N1107" s="59">
        <v>5373.3</v>
      </c>
      <c r="R1107" s="124"/>
      <c r="S1107" s="124"/>
      <c r="AF1107" s="38"/>
      <c r="AG1107" s="39"/>
      <c r="AH1107" s="39"/>
      <c r="AL1107" s="3" t="s">
        <v>100</v>
      </c>
      <c r="AN1107" s="39"/>
      <c r="AQ1107" s="39"/>
      <c r="AS1107" s="39"/>
    </row>
    <row r="1108" spans="1:45" customFormat="1" ht="15" x14ac:dyDescent="0.25">
      <c r="A1108" s="72"/>
      <c r="B1108" s="73"/>
      <c r="C1108" s="135" t="s">
        <v>83</v>
      </c>
      <c r="D1108" s="135"/>
      <c r="E1108" s="135"/>
      <c r="F1108" s="42"/>
      <c r="G1108" s="43"/>
      <c r="H1108" s="43"/>
      <c r="I1108" s="43"/>
      <c r="J1108" s="46"/>
      <c r="K1108" s="43"/>
      <c r="L1108" s="74">
        <v>787.19</v>
      </c>
      <c r="M1108" s="66"/>
      <c r="N1108" s="75">
        <v>35242.5</v>
      </c>
      <c r="R1108" s="124"/>
      <c r="S1108" s="124"/>
      <c r="AF1108" s="38"/>
      <c r="AG1108" s="39"/>
      <c r="AH1108" s="39"/>
      <c r="AN1108" s="39" t="s">
        <v>83</v>
      </c>
      <c r="AQ1108" s="39"/>
      <c r="AS1108" s="39"/>
    </row>
    <row r="1109" spans="1:45" customFormat="1" ht="34.5" x14ac:dyDescent="0.25">
      <c r="A1109" s="40" t="s">
        <v>554</v>
      </c>
      <c r="B1109" s="41" t="s">
        <v>555</v>
      </c>
      <c r="C1109" s="135" t="s">
        <v>556</v>
      </c>
      <c r="D1109" s="135"/>
      <c r="E1109" s="135"/>
      <c r="F1109" s="42" t="s">
        <v>93</v>
      </c>
      <c r="G1109" s="43">
        <v>0.25</v>
      </c>
      <c r="H1109" s="44">
        <v>1</v>
      </c>
      <c r="I1109" s="83">
        <v>0.25</v>
      </c>
      <c r="J1109" s="46"/>
      <c r="K1109" s="43"/>
      <c r="L1109" s="46"/>
      <c r="M1109" s="43"/>
      <c r="N1109" s="47"/>
      <c r="R1109" s="124"/>
      <c r="S1109" s="124"/>
      <c r="AF1109" s="38"/>
      <c r="AG1109" s="39"/>
      <c r="AH1109" s="39" t="s">
        <v>556</v>
      </c>
      <c r="AN1109" s="39"/>
      <c r="AQ1109" s="39"/>
      <c r="AS1109" s="39"/>
    </row>
    <row r="1110" spans="1:45" customFormat="1" ht="15" x14ac:dyDescent="0.25">
      <c r="A1110" s="48"/>
      <c r="B1110" s="49"/>
      <c r="C1110" s="133" t="s">
        <v>557</v>
      </c>
      <c r="D1110" s="133"/>
      <c r="E1110" s="133"/>
      <c r="F1110" s="133"/>
      <c r="G1110" s="133"/>
      <c r="H1110" s="133"/>
      <c r="I1110" s="133"/>
      <c r="J1110" s="133"/>
      <c r="K1110" s="133"/>
      <c r="L1110" s="133"/>
      <c r="M1110" s="133"/>
      <c r="N1110" s="137"/>
      <c r="R1110" s="124"/>
      <c r="S1110" s="124"/>
      <c r="AF1110" s="38"/>
      <c r="AG1110" s="39"/>
      <c r="AH1110" s="39"/>
      <c r="AI1110" s="3" t="s">
        <v>557</v>
      </c>
      <c r="AN1110" s="39"/>
      <c r="AQ1110" s="39"/>
      <c r="AS1110" s="39"/>
    </row>
    <row r="1111" spans="1:45" customFormat="1" ht="23.25" x14ac:dyDescent="0.25">
      <c r="A1111" s="50"/>
      <c r="B1111" s="51" t="s">
        <v>66</v>
      </c>
      <c r="C1111" s="129" t="s">
        <v>67</v>
      </c>
      <c r="D1111" s="129"/>
      <c r="E1111" s="129"/>
      <c r="F1111" s="129"/>
      <c r="G1111" s="129"/>
      <c r="H1111" s="129"/>
      <c r="I1111" s="129"/>
      <c r="J1111" s="129"/>
      <c r="K1111" s="129"/>
      <c r="L1111" s="129"/>
      <c r="M1111" s="129"/>
      <c r="N1111" s="136"/>
      <c r="R1111" s="124"/>
      <c r="S1111" s="124"/>
      <c r="AF1111" s="38"/>
      <c r="AG1111" s="39"/>
      <c r="AH1111" s="39"/>
      <c r="AJ1111" s="3" t="s">
        <v>67</v>
      </c>
      <c r="AN1111" s="39"/>
      <c r="AQ1111" s="39"/>
      <c r="AS1111" s="39"/>
    </row>
    <row r="1112" spans="1:45" customFormat="1" ht="68.25" x14ac:dyDescent="0.25">
      <c r="A1112" s="50"/>
      <c r="B1112" s="51" t="s">
        <v>68</v>
      </c>
      <c r="C1112" s="129" t="s">
        <v>69</v>
      </c>
      <c r="D1112" s="129"/>
      <c r="E1112" s="129"/>
      <c r="F1112" s="129"/>
      <c r="G1112" s="129"/>
      <c r="H1112" s="129"/>
      <c r="I1112" s="129"/>
      <c r="J1112" s="129"/>
      <c r="K1112" s="129"/>
      <c r="L1112" s="129"/>
      <c r="M1112" s="129"/>
      <c r="N1112" s="136"/>
      <c r="R1112" s="124"/>
      <c r="S1112" s="124"/>
      <c r="AF1112" s="38"/>
      <c r="AG1112" s="39"/>
      <c r="AH1112" s="39"/>
      <c r="AJ1112" s="3" t="s">
        <v>69</v>
      </c>
      <c r="AN1112" s="39"/>
      <c r="AQ1112" s="39"/>
      <c r="AS1112" s="39"/>
    </row>
    <row r="1113" spans="1:45" customFormat="1" ht="15" x14ac:dyDescent="0.25">
      <c r="A1113" s="52"/>
      <c r="B1113" s="51" t="s">
        <v>59</v>
      </c>
      <c r="C1113" s="133" t="s">
        <v>87</v>
      </c>
      <c r="D1113" s="133"/>
      <c r="E1113" s="133"/>
      <c r="F1113" s="53"/>
      <c r="G1113" s="54"/>
      <c r="H1113" s="54"/>
      <c r="I1113" s="54"/>
      <c r="J1113" s="57">
        <v>401.7</v>
      </c>
      <c r="K1113" s="62">
        <v>1.3225</v>
      </c>
      <c r="L1113" s="57">
        <v>132.81</v>
      </c>
      <c r="M1113" s="58">
        <v>44.77</v>
      </c>
      <c r="N1113" s="59">
        <v>5945.9</v>
      </c>
      <c r="R1113" s="124"/>
      <c r="S1113" s="124"/>
      <c r="AF1113" s="38"/>
      <c r="AG1113" s="39"/>
      <c r="AH1113" s="39"/>
      <c r="AK1113" s="3" t="s">
        <v>87</v>
      </c>
      <c r="AN1113" s="39"/>
      <c r="AQ1113" s="39"/>
      <c r="AS1113" s="39"/>
    </row>
    <row r="1114" spans="1:45" customFormat="1" ht="15" x14ac:dyDescent="0.25">
      <c r="A1114" s="60"/>
      <c r="B1114" s="51"/>
      <c r="C1114" s="133" t="s">
        <v>90</v>
      </c>
      <c r="D1114" s="133"/>
      <c r="E1114" s="133"/>
      <c r="F1114" s="53" t="s">
        <v>75</v>
      </c>
      <c r="G1114" s="58">
        <v>53.56</v>
      </c>
      <c r="H1114" s="62">
        <v>1.3225</v>
      </c>
      <c r="I1114" s="78">
        <v>17.708275</v>
      </c>
      <c r="J1114" s="63"/>
      <c r="K1114" s="54"/>
      <c r="L1114" s="63"/>
      <c r="M1114" s="54"/>
      <c r="N1114" s="64"/>
      <c r="R1114" s="124"/>
      <c r="S1114" s="124"/>
      <c r="AF1114" s="38"/>
      <c r="AG1114" s="39"/>
      <c r="AH1114" s="39"/>
      <c r="AL1114" s="3" t="s">
        <v>90</v>
      </c>
      <c r="AN1114" s="39"/>
      <c r="AQ1114" s="39"/>
      <c r="AS1114" s="39"/>
    </row>
    <row r="1115" spans="1:45" customFormat="1" ht="15" x14ac:dyDescent="0.25">
      <c r="A1115" s="52"/>
      <c r="B1115" s="51"/>
      <c r="C1115" s="138" t="s">
        <v>76</v>
      </c>
      <c r="D1115" s="138"/>
      <c r="E1115" s="138"/>
      <c r="F1115" s="65"/>
      <c r="G1115" s="66"/>
      <c r="H1115" s="66"/>
      <c r="I1115" s="66"/>
      <c r="J1115" s="68">
        <v>401.7</v>
      </c>
      <c r="K1115" s="66"/>
      <c r="L1115" s="68">
        <v>132.81</v>
      </c>
      <c r="M1115" s="66"/>
      <c r="N1115" s="69">
        <v>5945.9</v>
      </c>
      <c r="R1115" s="124"/>
      <c r="S1115" s="124"/>
      <c r="AF1115" s="38"/>
      <c r="AG1115" s="39"/>
      <c r="AH1115" s="39"/>
      <c r="AM1115" s="3" t="s">
        <v>76</v>
      </c>
      <c r="AN1115" s="39"/>
      <c r="AQ1115" s="39"/>
      <c r="AS1115" s="39"/>
    </row>
    <row r="1116" spans="1:45" customFormat="1" ht="15" x14ac:dyDescent="0.25">
      <c r="A1116" s="60"/>
      <c r="B1116" s="51"/>
      <c r="C1116" s="133" t="s">
        <v>77</v>
      </c>
      <c r="D1116" s="133"/>
      <c r="E1116" s="133"/>
      <c r="F1116" s="53"/>
      <c r="G1116" s="54"/>
      <c r="H1116" s="54"/>
      <c r="I1116" s="54"/>
      <c r="J1116" s="63"/>
      <c r="K1116" s="54"/>
      <c r="L1116" s="57">
        <v>132.81</v>
      </c>
      <c r="M1116" s="54"/>
      <c r="N1116" s="59">
        <v>5945.9</v>
      </c>
      <c r="R1116" s="124"/>
      <c r="S1116" s="124"/>
      <c r="AF1116" s="38"/>
      <c r="AG1116" s="39"/>
      <c r="AH1116" s="39"/>
      <c r="AL1116" s="3" t="s">
        <v>77</v>
      </c>
      <c r="AN1116" s="39"/>
      <c r="AQ1116" s="39"/>
      <c r="AS1116" s="39"/>
    </row>
    <row r="1117" spans="1:45" customFormat="1" ht="23.25" x14ac:dyDescent="0.25">
      <c r="A1117" s="60"/>
      <c r="B1117" s="51" t="s">
        <v>97</v>
      </c>
      <c r="C1117" s="133" t="s">
        <v>98</v>
      </c>
      <c r="D1117" s="133"/>
      <c r="E1117" s="133"/>
      <c r="F1117" s="53" t="s">
        <v>80</v>
      </c>
      <c r="G1117" s="61">
        <v>89</v>
      </c>
      <c r="H1117" s="54"/>
      <c r="I1117" s="61">
        <v>89</v>
      </c>
      <c r="J1117" s="63"/>
      <c r="K1117" s="54"/>
      <c r="L1117" s="57">
        <v>118.2</v>
      </c>
      <c r="M1117" s="54"/>
      <c r="N1117" s="59">
        <v>5291.85</v>
      </c>
      <c r="R1117" s="124"/>
      <c r="S1117" s="124"/>
      <c r="AF1117" s="38"/>
      <c r="AG1117" s="39"/>
      <c r="AH1117" s="39"/>
      <c r="AL1117" s="3" t="s">
        <v>98</v>
      </c>
      <c r="AN1117" s="39"/>
      <c r="AQ1117" s="39"/>
      <c r="AS1117" s="39"/>
    </row>
    <row r="1118" spans="1:45" customFormat="1" ht="45" x14ac:dyDescent="0.25">
      <c r="A1118" s="60"/>
      <c r="B1118" s="51" t="s">
        <v>99</v>
      </c>
      <c r="C1118" s="133" t="s">
        <v>100</v>
      </c>
      <c r="D1118" s="133"/>
      <c r="E1118" s="133"/>
      <c r="F1118" s="53" t="s">
        <v>80</v>
      </c>
      <c r="G1118" s="61">
        <v>40</v>
      </c>
      <c r="H1118" s="58">
        <v>0.85</v>
      </c>
      <c r="I1118" s="61">
        <v>34</v>
      </c>
      <c r="J1118" s="63"/>
      <c r="K1118" s="54"/>
      <c r="L1118" s="57">
        <v>45.16</v>
      </c>
      <c r="M1118" s="54"/>
      <c r="N1118" s="59">
        <v>2021.61</v>
      </c>
      <c r="R1118" s="124"/>
      <c r="S1118" s="124"/>
      <c r="AF1118" s="38"/>
      <c r="AG1118" s="39"/>
      <c r="AH1118" s="39"/>
      <c r="AL1118" s="3" t="s">
        <v>100</v>
      </c>
      <c r="AN1118" s="39"/>
      <c r="AQ1118" s="39"/>
      <c r="AS1118" s="39"/>
    </row>
    <row r="1119" spans="1:45" customFormat="1" ht="15" x14ac:dyDescent="0.25">
      <c r="A1119" s="72"/>
      <c r="B1119" s="73"/>
      <c r="C1119" s="135" t="s">
        <v>83</v>
      </c>
      <c r="D1119" s="135"/>
      <c r="E1119" s="135"/>
      <c r="F1119" s="42"/>
      <c r="G1119" s="43"/>
      <c r="H1119" s="43"/>
      <c r="I1119" s="43"/>
      <c r="J1119" s="46"/>
      <c r="K1119" s="43"/>
      <c r="L1119" s="74">
        <v>296.17</v>
      </c>
      <c r="M1119" s="66"/>
      <c r="N1119" s="75">
        <v>13259.36</v>
      </c>
      <c r="R1119" s="124"/>
      <c r="S1119" s="124"/>
      <c r="AF1119" s="38"/>
      <c r="AG1119" s="39"/>
      <c r="AH1119" s="39"/>
      <c r="AN1119" s="39" t="s">
        <v>83</v>
      </c>
      <c r="AQ1119" s="39"/>
      <c r="AS1119" s="39"/>
    </row>
    <row r="1120" spans="1:45" customFormat="1" ht="23.25" x14ac:dyDescent="0.25">
      <c r="A1120" s="40" t="s">
        <v>558</v>
      </c>
      <c r="B1120" s="41" t="s">
        <v>101</v>
      </c>
      <c r="C1120" s="135" t="s">
        <v>102</v>
      </c>
      <c r="D1120" s="135"/>
      <c r="E1120" s="135"/>
      <c r="F1120" s="42" t="s">
        <v>103</v>
      </c>
      <c r="G1120" s="43">
        <v>25</v>
      </c>
      <c r="H1120" s="44">
        <v>1</v>
      </c>
      <c r="I1120" s="44">
        <v>25</v>
      </c>
      <c r="J1120" s="74">
        <v>162.38</v>
      </c>
      <c r="K1120" s="43"/>
      <c r="L1120" s="82">
        <v>4059.5</v>
      </c>
      <c r="M1120" s="83">
        <v>8.16</v>
      </c>
      <c r="N1120" s="75">
        <v>33125.519999999997</v>
      </c>
      <c r="R1120" s="124"/>
      <c r="S1120" s="124"/>
      <c r="AF1120" s="38"/>
      <c r="AG1120" s="39"/>
      <c r="AH1120" s="39" t="s">
        <v>102</v>
      </c>
      <c r="AN1120" s="39"/>
      <c r="AQ1120" s="39"/>
      <c r="AS1120" s="39"/>
    </row>
    <row r="1121" spans="1:45" customFormat="1" ht="15" x14ac:dyDescent="0.25">
      <c r="A1121" s="72"/>
      <c r="B1121" s="73"/>
      <c r="C1121" s="133" t="s">
        <v>104</v>
      </c>
      <c r="D1121" s="133"/>
      <c r="E1121" s="133"/>
      <c r="F1121" s="133"/>
      <c r="G1121" s="133"/>
      <c r="H1121" s="133"/>
      <c r="I1121" s="133"/>
      <c r="J1121" s="133"/>
      <c r="K1121" s="133"/>
      <c r="L1121" s="133"/>
      <c r="M1121" s="133"/>
      <c r="N1121" s="137"/>
      <c r="R1121" s="124"/>
      <c r="S1121" s="124"/>
      <c r="AF1121" s="38"/>
      <c r="AG1121" s="39"/>
      <c r="AH1121" s="39"/>
      <c r="AN1121" s="39"/>
      <c r="AO1121" s="3" t="s">
        <v>104</v>
      </c>
      <c r="AQ1121" s="39"/>
      <c r="AS1121" s="39"/>
    </row>
    <row r="1122" spans="1:45" customFormat="1" ht="15" x14ac:dyDescent="0.25">
      <c r="A1122" s="48"/>
      <c r="B1122" s="49"/>
      <c r="C1122" s="133" t="s">
        <v>105</v>
      </c>
      <c r="D1122" s="133"/>
      <c r="E1122" s="133"/>
      <c r="F1122" s="133"/>
      <c r="G1122" s="133"/>
      <c r="H1122" s="133"/>
      <c r="I1122" s="133"/>
      <c r="J1122" s="133"/>
      <c r="K1122" s="133"/>
      <c r="L1122" s="133"/>
      <c r="M1122" s="133"/>
      <c r="N1122" s="137"/>
      <c r="R1122" s="124"/>
      <c r="S1122" s="124"/>
      <c r="AF1122" s="38"/>
      <c r="AG1122" s="39"/>
      <c r="AH1122" s="39"/>
      <c r="AN1122" s="39"/>
      <c r="AP1122" s="3" t="s">
        <v>105</v>
      </c>
      <c r="AQ1122" s="39"/>
      <c r="AS1122" s="39"/>
    </row>
    <row r="1123" spans="1:45" customFormat="1" ht="15" x14ac:dyDescent="0.25">
      <c r="A1123" s="72"/>
      <c r="B1123" s="73"/>
      <c r="C1123" s="135" t="s">
        <v>83</v>
      </c>
      <c r="D1123" s="135"/>
      <c r="E1123" s="135"/>
      <c r="F1123" s="42"/>
      <c r="G1123" s="43"/>
      <c r="H1123" s="43"/>
      <c r="I1123" s="43"/>
      <c r="J1123" s="46"/>
      <c r="K1123" s="43"/>
      <c r="L1123" s="82">
        <v>4059.5</v>
      </c>
      <c r="M1123" s="66"/>
      <c r="N1123" s="75">
        <v>33125.519999999997</v>
      </c>
      <c r="R1123" s="124"/>
      <c r="S1123" s="124"/>
      <c r="AF1123" s="38"/>
      <c r="AG1123" s="39"/>
      <c r="AH1123" s="39"/>
      <c r="AN1123" s="39" t="s">
        <v>83</v>
      </c>
      <c r="AQ1123" s="39"/>
      <c r="AS1123" s="39"/>
    </row>
    <row r="1124" spans="1:45" customFormat="1" ht="23.25" x14ac:dyDescent="0.25">
      <c r="A1124" s="40" t="s">
        <v>559</v>
      </c>
      <c r="B1124" s="41" t="s">
        <v>111</v>
      </c>
      <c r="C1124" s="135" t="s">
        <v>112</v>
      </c>
      <c r="D1124" s="135"/>
      <c r="E1124" s="135"/>
      <c r="F1124" s="42" t="s">
        <v>93</v>
      </c>
      <c r="G1124" s="43">
        <v>0.04</v>
      </c>
      <c r="H1124" s="44">
        <v>1</v>
      </c>
      <c r="I1124" s="83">
        <v>0.04</v>
      </c>
      <c r="J1124" s="46"/>
      <c r="K1124" s="43"/>
      <c r="L1124" s="46"/>
      <c r="M1124" s="43"/>
      <c r="N1124" s="47"/>
      <c r="R1124" s="124"/>
      <c r="S1124" s="124"/>
      <c r="AF1124" s="38"/>
      <c r="AG1124" s="39"/>
      <c r="AH1124" s="39" t="s">
        <v>112</v>
      </c>
      <c r="AN1124" s="39"/>
      <c r="AQ1124" s="39"/>
      <c r="AS1124" s="39"/>
    </row>
    <row r="1125" spans="1:45" customFormat="1" ht="15" x14ac:dyDescent="0.25">
      <c r="A1125" s="48"/>
      <c r="B1125" s="49"/>
      <c r="C1125" s="133" t="s">
        <v>560</v>
      </c>
      <c r="D1125" s="133"/>
      <c r="E1125" s="133"/>
      <c r="F1125" s="133"/>
      <c r="G1125" s="133"/>
      <c r="H1125" s="133"/>
      <c r="I1125" s="133"/>
      <c r="J1125" s="133"/>
      <c r="K1125" s="133"/>
      <c r="L1125" s="133"/>
      <c r="M1125" s="133"/>
      <c r="N1125" s="137"/>
      <c r="R1125" s="124"/>
      <c r="S1125" s="124"/>
      <c r="AF1125" s="38"/>
      <c r="AG1125" s="39"/>
      <c r="AH1125" s="39"/>
      <c r="AI1125" s="3" t="s">
        <v>560</v>
      </c>
      <c r="AN1125" s="39"/>
      <c r="AQ1125" s="39"/>
      <c r="AS1125" s="39"/>
    </row>
    <row r="1126" spans="1:45" customFormat="1" ht="23.25" x14ac:dyDescent="0.25">
      <c r="A1126" s="50"/>
      <c r="B1126" s="51" t="s">
        <v>66</v>
      </c>
      <c r="C1126" s="129" t="s">
        <v>67</v>
      </c>
      <c r="D1126" s="129"/>
      <c r="E1126" s="129"/>
      <c r="F1126" s="129"/>
      <c r="G1126" s="129"/>
      <c r="H1126" s="129"/>
      <c r="I1126" s="129"/>
      <c r="J1126" s="129"/>
      <c r="K1126" s="129"/>
      <c r="L1126" s="129"/>
      <c r="M1126" s="129"/>
      <c r="N1126" s="136"/>
      <c r="R1126" s="124"/>
      <c r="S1126" s="124"/>
      <c r="AF1126" s="38"/>
      <c r="AG1126" s="39"/>
      <c r="AH1126" s="39"/>
      <c r="AJ1126" s="3" t="s">
        <v>67</v>
      </c>
      <c r="AN1126" s="39"/>
      <c r="AQ1126" s="39"/>
      <c r="AS1126" s="39"/>
    </row>
    <row r="1127" spans="1:45" customFormat="1" ht="68.25" x14ac:dyDescent="0.25">
      <c r="A1127" s="50"/>
      <c r="B1127" s="51" t="s">
        <v>68</v>
      </c>
      <c r="C1127" s="129" t="s">
        <v>69</v>
      </c>
      <c r="D1127" s="129"/>
      <c r="E1127" s="129"/>
      <c r="F1127" s="129"/>
      <c r="G1127" s="129"/>
      <c r="H1127" s="129"/>
      <c r="I1127" s="129"/>
      <c r="J1127" s="129"/>
      <c r="K1127" s="129"/>
      <c r="L1127" s="129"/>
      <c r="M1127" s="129"/>
      <c r="N1127" s="136"/>
      <c r="R1127" s="124"/>
      <c r="S1127" s="124"/>
      <c r="AF1127" s="38"/>
      <c r="AG1127" s="39"/>
      <c r="AH1127" s="39"/>
      <c r="AJ1127" s="3" t="s">
        <v>69</v>
      </c>
      <c r="AN1127" s="39"/>
      <c r="AQ1127" s="39"/>
      <c r="AS1127" s="39"/>
    </row>
    <row r="1128" spans="1:45" customFormat="1" ht="15" x14ac:dyDescent="0.25">
      <c r="A1128" s="52"/>
      <c r="B1128" s="51" t="s">
        <v>59</v>
      </c>
      <c r="C1128" s="133" t="s">
        <v>87</v>
      </c>
      <c r="D1128" s="133"/>
      <c r="E1128" s="133"/>
      <c r="F1128" s="53"/>
      <c r="G1128" s="54"/>
      <c r="H1128" s="54"/>
      <c r="I1128" s="54"/>
      <c r="J1128" s="57">
        <v>663.75</v>
      </c>
      <c r="K1128" s="62">
        <v>1.3225</v>
      </c>
      <c r="L1128" s="57">
        <v>35.11</v>
      </c>
      <c r="M1128" s="58">
        <v>44.77</v>
      </c>
      <c r="N1128" s="59">
        <v>1571.87</v>
      </c>
      <c r="R1128" s="124"/>
      <c r="S1128" s="124"/>
      <c r="AF1128" s="38"/>
      <c r="AG1128" s="39"/>
      <c r="AH1128" s="39"/>
      <c r="AK1128" s="3" t="s">
        <v>87</v>
      </c>
      <c r="AN1128" s="39"/>
      <c r="AQ1128" s="39"/>
      <c r="AS1128" s="39"/>
    </row>
    <row r="1129" spans="1:45" customFormat="1" ht="15" x14ac:dyDescent="0.25">
      <c r="A1129" s="60"/>
      <c r="B1129" s="51"/>
      <c r="C1129" s="133" t="s">
        <v>90</v>
      </c>
      <c r="D1129" s="133"/>
      <c r="E1129" s="133"/>
      <c r="F1129" s="53" t="s">
        <v>75</v>
      </c>
      <c r="G1129" s="70">
        <v>88.5</v>
      </c>
      <c r="H1129" s="62">
        <v>1.3225</v>
      </c>
      <c r="I1129" s="80">
        <v>4.6816500000000003</v>
      </c>
      <c r="J1129" s="63"/>
      <c r="K1129" s="54"/>
      <c r="L1129" s="63"/>
      <c r="M1129" s="54"/>
      <c r="N1129" s="64"/>
      <c r="R1129" s="124"/>
      <c r="S1129" s="124"/>
      <c r="AF1129" s="38"/>
      <c r="AG1129" s="39"/>
      <c r="AH1129" s="39"/>
      <c r="AL1129" s="3" t="s">
        <v>90</v>
      </c>
      <c r="AN1129" s="39"/>
      <c r="AQ1129" s="39"/>
      <c r="AS1129" s="39"/>
    </row>
    <row r="1130" spans="1:45" customFormat="1" ht="15" x14ac:dyDescent="0.25">
      <c r="A1130" s="52"/>
      <c r="B1130" s="51"/>
      <c r="C1130" s="138" t="s">
        <v>76</v>
      </c>
      <c r="D1130" s="138"/>
      <c r="E1130" s="138"/>
      <c r="F1130" s="65"/>
      <c r="G1130" s="66"/>
      <c r="H1130" s="66"/>
      <c r="I1130" s="66"/>
      <c r="J1130" s="68">
        <v>663.75</v>
      </c>
      <c r="K1130" s="66"/>
      <c r="L1130" s="68">
        <v>35.11</v>
      </c>
      <c r="M1130" s="66"/>
      <c r="N1130" s="69">
        <v>1571.87</v>
      </c>
      <c r="R1130" s="124"/>
      <c r="S1130" s="124"/>
      <c r="AF1130" s="38"/>
      <c r="AG1130" s="39"/>
      <c r="AH1130" s="39"/>
      <c r="AM1130" s="3" t="s">
        <v>76</v>
      </c>
      <c r="AN1130" s="39"/>
      <c r="AQ1130" s="39"/>
      <c r="AS1130" s="39"/>
    </row>
    <row r="1131" spans="1:45" customFormat="1" ht="15" x14ac:dyDescent="0.25">
      <c r="A1131" s="60"/>
      <c r="B1131" s="51"/>
      <c r="C1131" s="133" t="s">
        <v>77</v>
      </c>
      <c r="D1131" s="133"/>
      <c r="E1131" s="133"/>
      <c r="F1131" s="53"/>
      <c r="G1131" s="54"/>
      <c r="H1131" s="54"/>
      <c r="I1131" s="54"/>
      <c r="J1131" s="63"/>
      <c r="K1131" s="54"/>
      <c r="L1131" s="57">
        <v>35.11</v>
      </c>
      <c r="M1131" s="54"/>
      <c r="N1131" s="59">
        <v>1571.87</v>
      </c>
      <c r="R1131" s="124"/>
      <c r="S1131" s="124"/>
      <c r="AF1131" s="38"/>
      <c r="AG1131" s="39"/>
      <c r="AH1131" s="39"/>
      <c r="AL1131" s="3" t="s">
        <v>77</v>
      </c>
      <c r="AN1131" s="39"/>
      <c r="AQ1131" s="39"/>
      <c r="AS1131" s="39"/>
    </row>
    <row r="1132" spans="1:45" customFormat="1" ht="23.25" x14ac:dyDescent="0.25">
      <c r="A1132" s="60"/>
      <c r="B1132" s="51" t="s">
        <v>97</v>
      </c>
      <c r="C1132" s="133" t="s">
        <v>98</v>
      </c>
      <c r="D1132" s="133"/>
      <c r="E1132" s="133"/>
      <c r="F1132" s="53" t="s">
        <v>80</v>
      </c>
      <c r="G1132" s="61">
        <v>89</v>
      </c>
      <c r="H1132" s="54"/>
      <c r="I1132" s="61">
        <v>89</v>
      </c>
      <c r="J1132" s="63"/>
      <c r="K1132" s="54"/>
      <c r="L1132" s="57">
        <v>31.25</v>
      </c>
      <c r="M1132" s="54"/>
      <c r="N1132" s="59">
        <v>1398.96</v>
      </c>
      <c r="R1132" s="124"/>
      <c r="S1132" s="124"/>
      <c r="AF1132" s="38"/>
      <c r="AG1132" s="39"/>
      <c r="AH1132" s="39"/>
      <c r="AL1132" s="3" t="s">
        <v>98</v>
      </c>
      <c r="AN1132" s="39"/>
      <c r="AQ1132" s="39"/>
      <c r="AS1132" s="39"/>
    </row>
    <row r="1133" spans="1:45" customFormat="1" ht="45" x14ac:dyDescent="0.25">
      <c r="A1133" s="60"/>
      <c r="B1133" s="51" t="s">
        <v>99</v>
      </c>
      <c r="C1133" s="133" t="s">
        <v>100</v>
      </c>
      <c r="D1133" s="133"/>
      <c r="E1133" s="133"/>
      <c r="F1133" s="53" t="s">
        <v>80</v>
      </c>
      <c r="G1133" s="61">
        <v>40</v>
      </c>
      <c r="H1133" s="58">
        <v>0.85</v>
      </c>
      <c r="I1133" s="61">
        <v>34</v>
      </c>
      <c r="J1133" s="63"/>
      <c r="K1133" s="54"/>
      <c r="L1133" s="57">
        <v>11.94</v>
      </c>
      <c r="M1133" s="54"/>
      <c r="N1133" s="71">
        <v>534.44000000000005</v>
      </c>
      <c r="R1133" s="124"/>
      <c r="S1133" s="124"/>
      <c r="AF1133" s="38"/>
      <c r="AG1133" s="39"/>
      <c r="AH1133" s="39"/>
      <c r="AL1133" s="3" t="s">
        <v>100</v>
      </c>
      <c r="AN1133" s="39"/>
      <c r="AQ1133" s="39"/>
      <c r="AS1133" s="39"/>
    </row>
    <row r="1134" spans="1:45" customFormat="1" ht="15" x14ac:dyDescent="0.25">
      <c r="A1134" s="72"/>
      <c r="B1134" s="73"/>
      <c r="C1134" s="135" t="s">
        <v>83</v>
      </c>
      <c r="D1134" s="135"/>
      <c r="E1134" s="135"/>
      <c r="F1134" s="42"/>
      <c r="G1134" s="43"/>
      <c r="H1134" s="43"/>
      <c r="I1134" s="43"/>
      <c r="J1134" s="46"/>
      <c r="K1134" s="43"/>
      <c r="L1134" s="74">
        <v>78.3</v>
      </c>
      <c r="M1134" s="66"/>
      <c r="N1134" s="75">
        <v>3505.27</v>
      </c>
      <c r="R1134" s="124"/>
      <c r="S1134" s="124"/>
      <c r="AF1134" s="38"/>
      <c r="AG1134" s="39"/>
      <c r="AH1134" s="39"/>
      <c r="AN1134" s="39" t="s">
        <v>83</v>
      </c>
      <c r="AQ1134" s="39"/>
      <c r="AS1134" s="39"/>
    </row>
    <row r="1135" spans="1:45" customFormat="1" ht="0" hidden="1" customHeight="1" x14ac:dyDescent="0.25">
      <c r="A1135" s="87"/>
      <c r="B1135" s="88"/>
      <c r="C1135" s="88"/>
      <c r="D1135" s="88"/>
      <c r="E1135" s="88"/>
      <c r="F1135" s="89"/>
      <c r="G1135" s="89"/>
      <c r="H1135" s="89"/>
      <c r="I1135" s="89"/>
      <c r="J1135" s="90"/>
      <c r="K1135" s="89"/>
      <c r="L1135" s="90"/>
      <c r="M1135" s="54"/>
      <c r="N1135" s="90"/>
      <c r="R1135" s="124"/>
      <c r="S1135" s="124"/>
      <c r="AF1135" s="38"/>
      <c r="AG1135" s="39"/>
      <c r="AH1135" s="39"/>
      <c r="AN1135" s="39"/>
      <c r="AQ1135" s="39"/>
      <c r="AS1135" s="39"/>
    </row>
    <row r="1136" spans="1:45" customFormat="1" ht="15" x14ac:dyDescent="0.25">
      <c r="A1136" s="91"/>
      <c r="B1136" s="92"/>
      <c r="C1136" s="135" t="s">
        <v>561</v>
      </c>
      <c r="D1136" s="135"/>
      <c r="E1136" s="135"/>
      <c r="F1136" s="135"/>
      <c r="G1136" s="135"/>
      <c r="H1136" s="135"/>
      <c r="I1136" s="135"/>
      <c r="J1136" s="135"/>
      <c r="K1136" s="135"/>
      <c r="L1136" s="93"/>
      <c r="M1136" s="94"/>
      <c r="N1136" s="95"/>
      <c r="R1136" s="124"/>
      <c r="S1136" s="124"/>
      <c r="AF1136" s="38"/>
      <c r="AG1136" s="39"/>
      <c r="AH1136" s="39"/>
      <c r="AN1136" s="39"/>
      <c r="AQ1136" s="39" t="s">
        <v>561</v>
      </c>
      <c r="AS1136" s="39"/>
    </row>
    <row r="1137" spans="1:45" customFormat="1" ht="15" x14ac:dyDescent="0.25">
      <c r="A1137" s="96"/>
      <c r="B1137" s="51"/>
      <c r="C1137" s="133" t="s">
        <v>250</v>
      </c>
      <c r="D1137" s="133"/>
      <c r="E1137" s="133"/>
      <c r="F1137" s="133"/>
      <c r="G1137" s="133"/>
      <c r="H1137" s="133"/>
      <c r="I1137" s="133"/>
      <c r="J1137" s="133"/>
      <c r="K1137" s="133"/>
      <c r="L1137" s="97">
        <v>4580.42</v>
      </c>
      <c r="M1137" s="98"/>
      <c r="N1137" s="99"/>
      <c r="R1137" s="124"/>
      <c r="S1137" s="124"/>
      <c r="AF1137" s="38"/>
      <c r="AG1137" s="39"/>
      <c r="AH1137" s="39"/>
      <c r="AN1137" s="39"/>
      <c r="AQ1137" s="39"/>
      <c r="AR1137" s="3" t="s">
        <v>250</v>
      </c>
      <c r="AS1137" s="39"/>
    </row>
    <row r="1138" spans="1:45" customFormat="1" ht="15" x14ac:dyDescent="0.25">
      <c r="A1138" s="96"/>
      <c r="B1138" s="51"/>
      <c r="C1138" s="133" t="s">
        <v>251</v>
      </c>
      <c r="D1138" s="133"/>
      <c r="E1138" s="133"/>
      <c r="F1138" s="133"/>
      <c r="G1138" s="133"/>
      <c r="H1138" s="133"/>
      <c r="I1138" s="133"/>
      <c r="J1138" s="133"/>
      <c r="K1138" s="133"/>
      <c r="L1138" s="100"/>
      <c r="M1138" s="98"/>
      <c r="N1138" s="99"/>
      <c r="R1138" s="124"/>
      <c r="S1138" s="124"/>
      <c r="AF1138" s="38"/>
      <c r="AG1138" s="39"/>
      <c r="AH1138" s="39"/>
      <c r="AN1138" s="39"/>
      <c r="AQ1138" s="39"/>
      <c r="AR1138" s="3" t="s">
        <v>251</v>
      </c>
      <c r="AS1138" s="39"/>
    </row>
    <row r="1139" spans="1:45" customFormat="1" ht="15" x14ac:dyDescent="0.25">
      <c r="A1139" s="96"/>
      <c r="B1139" s="51"/>
      <c r="C1139" s="133" t="s">
        <v>252</v>
      </c>
      <c r="D1139" s="133"/>
      <c r="E1139" s="133"/>
      <c r="F1139" s="133"/>
      <c r="G1139" s="133"/>
      <c r="H1139" s="133"/>
      <c r="I1139" s="133"/>
      <c r="J1139" s="133"/>
      <c r="K1139" s="133"/>
      <c r="L1139" s="101">
        <v>520.91999999999996</v>
      </c>
      <c r="M1139" s="98"/>
      <c r="N1139" s="99"/>
      <c r="R1139" s="124"/>
      <c r="S1139" s="124"/>
      <c r="AF1139" s="38"/>
      <c r="AG1139" s="39"/>
      <c r="AH1139" s="39"/>
      <c r="AN1139" s="39"/>
      <c r="AQ1139" s="39"/>
      <c r="AR1139" s="3" t="s">
        <v>252</v>
      </c>
      <c r="AS1139" s="39"/>
    </row>
    <row r="1140" spans="1:45" customFormat="1" ht="15" x14ac:dyDescent="0.25">
      <c r="A1140" s="96"/>
      <c r="B1140" s="51"/>
      <c r="C1140" s="133" t="s">
        <v>255</v>
      </c>
      <c r="D1140" s="133"/>
      <c r="E1140" s="133"/>
      <c r="F1140" s="133"/>
      <c r="G1140" s="133"/>
      <c r="H1140" s="133"/>
      <c r="I1140" s="133"/>
      <c r="J1140" s="133"/>
      <c r="K1140" s="133"/>
      <c r="L1140" s="97">
        <v>4059.5</v>
      </c>
      <c r="M1140" s="98"/>
      <c r="N1140" s="99"/>
      <c r="R1140" s="124"/>
      <c r="S1140" s="124"/>
      <c r="AF1140" s="38"/>
      <c r="AG1140" s="39"/>
      <c r="AH1140" s="39"/>
      <c r="AN1140" s="39"/>
      <c r="AQ1140" s="39"/>
      <c r="AR1140" s="3" t="s">
        <v>255</v>
      </c>
      <c r="AS1140" s="39"/>
    </row>
    <row r="1141" spans="1:45" customFormat="1" ht="15" x14ac:dyDescent="0.25">
      <c r="A1141" s="96"/>
      <c r="B1141" s="51"/>
      <c r="C1141" s="133" t="s">
        <v>256</v>
      </c>
      <c r="D1141" s="133"/>
      <c r="E1141" s="133"/>
      <c r="F1141" s="133"/>
      <c r="G1141" s="133"/>
      <c r="H1141" s="133"/>
      <c r="I1141" s="133"/>
      <c r="J1141" s="133"/>
      <c r="K1141" s="133"/>
      <c r="L1141" s="97">
        <v>5221.16</v>
      </c>
      <c r="M1141" s="98"/>
      <c r="N1141" s="99"/>
      <c r="R1141" s="124"/>
      <c r="S1141" s="124"/>
      <c r="AF1141" s="38"/>
      <c r="AG1141" s="39"/>
      <c r="AH1141" s="39"/>
      <c r="AN1141" s="39"/>
      <c r="AQ1141" s="39"/>
      <c r="AR1141" s="3" t="s">
        <v>256</v>
      </c>
      <c r="AS1141" s="39"/>
    </row>
    <row r="1142" spans="1:45" customFormat="1" ht="15" x14ac:dyDescent="0.25">
      <c r="A1142" s="96"/>
      <c r="B1142" s="51"/>
      <c r="C1142" s="133" t="s">
        <v>251</v>
      </c>
      <c r="D1142" s="133"/>
      <c r="E1142" s="133"/>
      <c r="F1142" s="133"/>
      <c r="G1142" s="133"/>
      <c r="H1142" s="133"/>
      <c r="I1142" s="133"/>
      <c r="J1142" s="133"/>
      <c r="K1142" s="133"/>
      <c r="L1142" s="100"/>
      <c r="M1142" s="98"/>
      <c r="N1142" s="99"/>
      <c r="R1142" s="124"/>
      <c r="S1142" s="124"/>
      <c r="AF1142" s="38"/>
      <c r="AG1142" s="39"/>
      <c r="AH1142" s="39"/>
      <c r="AN1142" s="39"/>
      <c r="AQ1142" s="39"/>
      <c r="AR1142" s="3" t="s">
        <v>251</v>
      </c>
      <c r="AS1142" s="39"/>
    </row>
    <row r="1143" spans="1:45" customFormat="1" ht="15" x14ac:dyDescent="0.25">
      <c r="A1143" s="96"/>
      <c r="B1143" s="51"/>
      <c r="C1143" s="133" t="s">
        <v>310</v>
      </c>
      <c r="D1143" s="133"/>
      <c r="E1143" s="133"/>
      <c r="F1143" s="133"/>
      <c r="G1143" s="133"/>
      <c r="H1143" s="133"/>
      <c r="I1143" s="133"/>
      <c r="J1143" s="133"/>
      <c r="K1143" s="133"/>
      <c r="L1143" s="101">
        <v>520.91999999999996</v>
      </c>
      <c r="M1143" s="98"/>
      <c r="N1143" s="99"/>
      <c r="R1143" s="124"/>
      <c r="S1143" s="124"/>
      <c r="AF1143" s="38"/>
      <c r="AG1143" s="39"/>
      <c r="AH1143" s="39"/>
      <c r="AN1143" s="39"/>
      <c r="AQ1143" s="39"/>
      <c r="AR1143" s="3" t="s">
        <v>310</v>
      </c>
      <c r="AS1143" s="39"/>
    </row>
    <row r="1144" spans="1:45" customFormat="1" ht="15" x14ac:dyDescent="0.25">
      <c r="A1144" s="96"/>
      <c r="B1144" s="51"/>
      <c r="C1144" s="133" t="s">
        <v>313</v>
      </c>
      <c r="D1144" s="133"/>
      <c r="E1144" s="133"/>
      <c r="F1144" s="133"/>
      <c r="G1144" s="133"/>
      <c r="H1144" s="133"/>
      <c r="I1144" s="133"/>
      <c r="J1144" s="133"/>
      <c r="K1144" s="133"/>
      <c r="L1144" s="97">
        <v>4059.5</v>
      </c>
      <c r="M1144" s="98"/>
      <c r="N1144" s="99"/>
      <c r="R1144" s="124"/>
      <c r="S1144" s="124"/>
      <c r="AF1144" s="38"/>
      <c r="AG1144" s="39"/>
      <c r="AH1144" s="39"/>
      <c r="AN1144" s="39"/>
      <c r="AQ1144" s="39"/>
      <c r="AR1144" s="3" t="s">
        <v>313</v>
      </c>
      <c r="AS1144" s="39"/>
    </row>
    <row r="1145" spans="1:45" customFormat="1" ht="15" x14ac:dyDescent="0.25">
      <c r="A1145" s="96"/>
      <c r="B1145" s="51"/>
      <c r="C1145" s="133" t="s">
        <v>314</v>
      </c>
      <c r="D1145" s="133"/>
      <c r="E1145" s="133"/>
      <c r="F1145" s="133"/>
      <c r="G1145" s="133"/>
      <c r="H1145" s="133"/>
      <c r="I1145" s="133"/>
      <c r="J1145" s="133"/>
      <c r="K1145" s="133"/>
      <c r="L1145" s="101">
        <v>463.62</v>
      </c>
      <c r="M1145" s="98"/>
      <c r="N1145" s="99"/>
      <c r="R1145" s="124"/>
      <c r="S1145" s="124"/>
      <c r="AF1145" s="38"/>
      <c r="AG1145" s="39"/>
      <c r="AH1145" s="39"/>
      <c r="AN1145" s="39"/>
      <c r="AQ1145" s="39"/>
      <c r="AR1145" s="3" t="s">
        <v>314</v>
      </c>
      <c r="AS1145" s="39"/>
    </row>
    <row r="1146" spans="1:45" customFormat="1" ht="15" x14ac:dyDescent="0.25">
      <c r="A1146" s="96"/>
      <c r="B1146" s="51"/>
      <c r="C1146" s="133" t="s">
        <v>315</v>
      </c>
      <c r="D1146" s="133"/>
      <c r="E1146" s="133"/>
      <c r="F1146" s="133"/>
      <c r="G1146" s="133"/>
      <c r="H1146" s="133"/>
      <c r="I1146" s="133"/>
      <c r="J1146" s="133"/>
      <c r="K1146" s="133"/>
      <c r="L1146" s="101">
        <v>177.12</v>
      </c>
      <c r="M1146" s="98"/>
      <c r="N1146" s="99"/>
      <c r="R1146" s="124"/>
      <c r="S1146" s="124"/>
      <c r="AF1146" s="38"/>
      <c r="AG1146" s="39"/>
      <c r="AH1146" s="39"/>
      <c r="AN1146" s="39"/>
      <c r="AQ1146" s="39"/>
      <c r="AR1146" s="3" t="s">
        <v>315</v>
      </c>
      <c r="AS1146" s="39"/>
    </row>
    <row r="1147" spans="1:45" customFormat="1" ht="15" x14ac:dyDescent="0.25">
      <c r="A1147" s="96"/>
      <c r="B1147" s="51"/>
      <c r="C1147" s="133" t="s">
        <v>266</v>
      </c>
      <c r="D1147" s="133"/>
      <c r="E1147" s="133"/>
      <c r="F1147" s="133"/>
      <c r="G1147" s="133"/>
      <c r="H1147" s="133"/>
      <c r="I1147" s="133"/>
      <c r="J1147" s="133"/>
      <c r="K1147" s="133"/>
      <c r="L1147" s="101">
        <v>520.91999999999996</v>
      </c>
      <c r="M1147" s="98"/>
      <c r="N1147" s="99"/>
      <c r="R1147" s="124"/>
      <c r="S1147" s="124"/>
      <c r="AF1147" s="38"/>
      <c r="AG1147" s="39"/>
      <c r="AH1147" s="39"/>
      <c r="AN1147" s="39"/>
      <c r="AQ1147" s="39"/>
      <c r="AR1147" s="3" t="s">
        <v>266</v>
      </c>
      <c r="AS1147" s="39"/>
    </row>
    <row r="1148" spans="1:45" customFormat="1" ht="15" x14ac:dyDescent="0.25">
      <c r="A1148" s="96"/>
      <c r="B1148" s="51"/>
      <c r="C1148" s="133" t="s">
        <v>267</v>
      </c>
      <c r="D1148" s="133"/>
      <c r="E1148" s="133"/>
      <c r="F1148" s="133"/>
      <c r="G1148" s="133"/>
      <c r="H1148" s="133"/>
      <c r="I1148" s="133"/>
      <c r="J1148" s="133"/>
      <c r="K1148" s="133"/>
      <c r="L1148" s="101">
        <v>463.62</v>
      </c>
      <c r="M1148" s="98"/>
      <c r="N1148" s="99"/>
      <c r="R1148" s="124"/>
      <c r="S1148" s="124"/>
      <c r="AF1148" s="38"/>
      <c r="AG1148" s="39"/>
      <c r="AH1148" s="39"/>
      <c r="AN1148" s="39"/>
      <c r="AQ1148" s="39"/>
      <c r="AR1148" s="3" t="s">
        <v>267</v>
      </c>
      <c r="AS1148" s="39"/>
    </row>
    <row r="1149" spans="1:45" customFormat="1" ht="15" x14ac:dyDescent="0.25">
      <c r="A1149" s="96"/>
      <c r="B1149" s="51"/>
      <c r="C1149" s="133" t="s">
        <v>268</v>
      </c>
      <c r="D1149" s="133"/>
      <c r="E1149" s="133"/>
      <c r="F1149" s="133"/>
      <c r="G1149" s="133"/>
      <c r="H1149" s="133"/>
      <c r="I1149" s="133"/>
      <c r="J1149" s="133"/>
      <c r="K1149" s="133"/>
      <c r="L1149" s="101">
        <v>177.12</v>
      </c>
      <c r="M1149" s="98"/>
      <c r="N1149" s="99"/>
      <c r="R1149" s="124"/>
      <c r="S1149" s="124"/>
      <c r="AF1149" s="38"/>
      <c r="AG1149" s="39"/>
      <c r="AH1149" s="39"/>
      <c r="AN1149" s="39"/>
      <c r="AQ1149" s="39"/>
      <c r="AR1149" s="3" t="s">
        <v>268</v>
      </c>
      <c r="AS1149" s="39"/>
    </row>
    <row r="1150" spans="1:45" customFormat="1" ht="15" x14ac:dyDescent="0.25">
      <c r="A1150" s="96"/>
      <c r="B1150" s="102"/>
      <c r="C1150" s="134" t="s">
        <v>562</v>
      </c>
      <c r="D1150" s="134"/>
      <c r="E1150" s="134"/>
      <c r="F1150" s="134"/>
      <c r="G1150" s="134"/>
      <c r="H1150" s="134"/>
      <c r="I1150" s="134"/>
      <c r="J1150" s="134"/>
      <c r="K1150" s="134"/>
      <c r="L1150" s="103">
        <v>5221.16</v>
      </c>
      <c r="M1150" s="104"/>
      <c r="N1150" s="105"/>
      <c r="R1150" s="124"/>
      <c r="S1150" s="124"/>
      <c r="AF1150" s="38"/>
      <c r="AG1150" s="39"/>
      <c r="AH1150" s="39"/>
      <c r="AN1150" s="39"/>
      <c r="AQ1150" s="39"/>
      <c r="AS1150" s="39" t="s">
        <v>562</v>
      </c>
    </row>
    <row r="1151" spans="1:45" customFormat="1" ht="15" x14ac:dyDescent="0.25">
      <c r="A1151" s="142" t="s">
        <v>563</v>
      </c>
      <c r="B1151" s="143"/>
      <c r="C1151" s="143"/>
      <c r="D1151" s="143"/>
      <c r="E1151" s="143"/>
      <c r="F1151" s="143"/>
      <c r="G1151" s="143"/>
      <c r="H1151" s="143"/>
      <c r="I1151" s="143"/>
      <c r="J1151" s="143"/>
      <c r="K1151" s="143"/>
      <c r="L1151" s="143"/>
      <c r="M1151" s="143"/>
      <c r="N1151" s="144"/>
      <c r="R1151" s="124"/>
      <c r="S1151" s="124"/>
      <c r="AF1151" s="38" t="s">
        <v>563</v>
      </c>
      <c r="AG1151" s="39"/>
      <c r="AH1151" s="39"/>
      <c r="AN1151" s="39"/>
      <c r="AQ1151" s="39"/>
      <c r="AS1151" s="39"/>
    </row>
    <row r="1152" spans="1:45" customFormat="1" ht="23.25" x14ac:dyDescent="0.25">
      <c r="A1152" s="40" t="s">
        <v>564</v>
      </c>
      <c r="B1152" s="41" t="s">
        <v>565</v>
      </c>
      <c r="C1152" s="135" t="s">
        <v>566</v>
      </c>
      <c r="D1152" s="135"/>
      <c r="E1152" s="135"/>
      <c r="F1152" s="42" t="s">
        <v>93</v>
      </c>
      <c r="G1152" s="43">
        <v>6.2E-2</v>
      </c>
      <c r="H1152" s="44">
        <v>1</v>
      </c>
      <c r="I1152" s="45">
        <v>6.2E-2</v>
      </c>
      <c r="J1152" s="46"/>
      <c r="K1152" s="43"/>
      <c r="L1152" s="46"/>
      <c r="M1152" s="43"/>
      <c r="N1152" s="47"/>
      <c r="R1152" s="124"/>
      <c r="S1152" s="124"/>
      <c r="AF1152" s="38"/>
      <c r="AG1152" s="39"/>
      <c r="AH1152" s="39" t="s">
        <v>566</v>
      </c>
      <c r="AN1152" s="39"/>
      <c r="AQ1152" s="39"/>
      <c r="AS1152" s="39"/>
    </row>
    <row r="1153" spans="1:45" customFormat="1" ht="15" x14ac:dyDescent="0.25">
      <c r="A1153" s="48"/>
      <c r="B1153" s="49"/>
      <c r="C1153" s="133" t="s">
        <v>567</v>
      </c>
      <c r="D1153" s="133"/>
      <c r="E1153" s="133"/>
      <c r="F1153" s="133"/>
      <c r="G1153" s="133"/>
      <c r="H1153" s="133"/>
      <c r="I1153" s="133"/>
      <c r="J1153" s="133"/>
      <c r="K1153" s="133"/>
      <c r="L1153" s="133"/>
      <c r="M1153" s="133"/>
      <c r="N1153" s="137"/>
      <c r="R1153" s="124"/>
      <c r="S1153" s="124"/>
      <c r="AF1153" s="38"/>
      <c r="AG1153" s="39"/>
      <c r="AH1153" s="39"/>
      <c r="AI1153" s="3" t="s">
        <v>567</v>
      </c>
      <c r="AN1153" s="39"/>
      <c r="AQ1153" s="39"/>
      <c r="AS1153" s="39"/>
    </row>
    <row r="1154" spans="1:45" customFormat="1" ht="23.25" x14ac:dyDescent="0.25">
      <c r="A1154" s="50"/>
      <c r="B1154" s="51" t="s">
        <v>66</v>
      </c>
      <c r="C1154" s="129" t="s">
        <v>67</v>
      </c>
      <c r="D1154" s="129"/>
      <c r="E1154" s="129"/>
      <c r="F1154" s="129"/>
      <c r="G1154" s="129"/>
      <c r="H1154" s="129"/>
      <c r="I1154" s="129"/>
      <c r="J1154" s="129"/>
      <c r="K1154" s="129"/>
      <c r="L1154" s="129"/>
      <c r="M1154" s="129"/>
      <c r="N1154" s="136"/>
      <c r="R1154" s="124"/>
      <c r="S1154" s="124"/>
      <c r="AF1154" s="38"/>
      <c r="AG1154" s="39"/>
      <c r="AH1154" s="39"/>
      <c r="AJ1154" s="3" t="s">
        <v>67</v>
      </c>
      <c r="AN1154" s="39"/>
      <c r="AQ1154" s="39"/>
      <c r="AS1154" s="39"/>
    </row>
    <row r="1155" spans="1:45" customFormat="1" ht="68.25" x14ac:dyDescent="0.25">
      <c r="A1155" s="50"/>
      <c r="B1155" s="51" t="s">
        <v>68</v>
      </c>
      <c r="C1155" s="129" t="s">
        <v>69</v>
      </c>
      <c r="D1155" s="129"/>
      <c r="E1155" s="129"/>
      <c r="F1155" s="129"/>
      <c r="G1155" s="129"/>
      <c r="H1155" s="129"/>
      <c r="I1155" s="129"/>
      <c r="J1155" s="129"/>
      <c r="K1155" s="129"/>
      <c r="L1155" s="129"/>
      <c r="M1155" s="129"/>
      <c r="N1155" s="136"/>
      <c r="R1155" s="124"/>
      <c r="S1155" s="124"/>
      <c r="AF1155" s="38"/>
      <c r="AG1155" s="39"/>
      <c r="AH1155" s="39"/>
      <c r="AJ1155" s="3" t="s">
        <v>69</v>
      </c>
      <c r="AN1155" s="39"/>
      <c r="AQ1155" s="39"/>
      <c r="AS1155" s="39"/>
    </row>
    <row r="1156" spans="1:45" customFormat="1" ht="15" x14ac:dyDescent="0.25">
      <c r="A1156" s="52"/>
      <c r="B1156" s="51" t="s">
        <v>59</v>
      </c>
      <c r="C1156" s="133" t="s">
        <v>87</v>
      </c>
      <c r="D1156" s="133"/>
      <c r="E1156" s="133"/>
      <c r="F1156" s="53"/>
      <c r="G1156" s="54"/>
      <c r="H1156" s="54"/>
      <c r="I1156" s="54"/>
      <c r="J1156" s="57">
        <v>173.23</v>
      </c>
      <c r="K1156" s="62">
        <v>1.3225</v>
      </c>
      <c r="L1156" s="57">
        <v>14.2</v>
      </c>
      <c r="M1156" s="58">
        <v>44.77</v>
      </c>
      <c r="N1156" s="71">
        <v>635.73</v>
      </c>
      <c r="R1156" s="124"/>
      <c r="S1156" s="124"/>
      <c r="AF1156" s="38"/>
      <c r="AG1156" s="39"/>
      <c r="AH1156" s="39"/>
      <c r="AK1156" s="3" t="s">
        <v>87</v>
      </c>
      <c r="AN1156" s="39"/>
      <c r="AQ1156" s="39"/>
      <c r="AS1156" s="39"/>
    </row>
    <row r="1157" spans="1:45" customFormat="1" ht="15" x14ac:dyDescent="0.25">
      <c r="A1157" s="52"/>
      <c r="B1157" s="51" t="s">
        <v>70</v>
      </c>
      <c r="C1157" s="133" t="s">
        <v>71</v>
      </c>
      <c r="D1157" s="133"/>
      <c r="E1157" s="133"/>
      <c r="F1157" s="53"/>
      <c r="G1157" s="54"/>
      <c r="H1157" s="54"/>
      <c r="I1157" s="54"/>
      <c r="J1157" s="55">
        <v>5268.76</v>
      </c>
      <c r="K1157" s="62">
        <v>1.4375</v>
      </c>
      <c r="L1157" s="57">
        <v>469.58</v>
      </c>
      <c r="M1157" s="58">
        <v>13.24</v>
      </c>
      <c r="N1157" s="59">
        <v>6217.24</v>
      </c>
      <c r="R1157" s="124"/>
      <c r="S1157" s="124"/>
      <c r="AF1157" s="38"/>
      <c r="AG1157" s="39"/>
      <c r="AH1157" s="39"/>
      <c r="AK1157" s="3" t="s">
        <v>71</v>
      </c>
      <c r="AN1157" s="39"/>
      <c r="AQ1157" s="39"/>
      <c r="AS1157" s="39"/>
    </row>
    <row r="1158" spans="1:45" customFormat="1" ht="15" x14ac:dyDescent="0.25">
      <c r="A1158" s="52"/>
      <c r="B1158" s="51" t="s">
        <v>72</v>
      </c>
      <c r="C1158" s="133" t="s">
        <v>73</v>
      </c>
      <c r="D1158" s="133"/>
      <c r="E1158" s="133"/>
      <c r="F1158" s="53"/>
      <c r="G1158" s="54"/>
      <c r="H1158" s="54"/>
      <c r="I1158" s="54"/>
      <c r="J1158" s="57">
        <v>267.67</v>
      </c>
      <c r="K1158" s="62">
        <v>1.4375</v>
      </c>
      <c r="L1158" s="57">
        <v>23.86</v>
      </c>
      <c r="M1158" s="58">
        <v>44.77</v>
      </c>
      <c r="N1158" s="59">
        <v>1068.21</v>
      </c>
      <c r="R1158" s="124"/>
      <c r="S1158" s="124"/>
      <c r="AF1158" s="38"/>
      <c r="AG1158" s="39"/>
      <c r="AH1158" s="39"/>
      <c r="AK1158" s="3" t="s">
        <v>73</v>
      </c>
      <c r="AN1158" s="39"/>
      <c r="AQ1158" s="39"/>
      <c r="AS1158" s="39"/>
    </row>
    <row r="1159" spans="1:45" customFormat="1" ht="15" x14ac:dyDescent="0.25">
      <c r="A1159" s="52"/>
      <c r="B1159" s="51" t="s">
        <v>88</v>
      </c>
      <c r="C1159" s="133" t="s">
        <v>89</v>
      </c>
      <c r="D1159" s="133"/>
      <c r="E1159" s="133"/>
      <c r="F1159" s="53"/>
      <c r="G1159" s="54"/>
      <c r="H1159" s="54"/>
      <c r="I1159" s="54"/>
      <c r="J1159" s="57">
        <v>17.079999999999998</v>
      </c>
      <c r="K1159" s="54"/>
      <c r="L1159" s="57">
        <v>1.06</v>
      </c>
      <c r="M1159" s="58">
        <v>8.16</v>
      </c>
      <c r="N1159" s="71">
        <v>8.65</v>
      </c>
      <c r="R1159" s="124"/>
      <c r="S1159" s="124"/>
      <c r="AF1159" s="38"/>
      <c r="AG1159" s="39"/>
      <c r="AH1159" s="39"/>
      <c r="AK1159" s="3" t="s">
        <v>89</v>
      </c>
      <c r="AN1159" s="39"/>
      <c r="AQ1159" s="39"/>
      <c r="AS1159" s="39"/>
    </row>
    <row r="1160" spans="1:45" customFormat="1" ht="15" x14ac:dyDescent="0.25">
      <c r="A1160" s="60"/>
      <c r="B1160" s="51"/>
      <c r="C1160" s="133" t="s">
        <v>90</v>
      </c>
      <c r="D1160" s="133"/>
      <c r="E1160" s="133"/>
      <c r="F1160" s="53" t="s">
        <v>75</v>
      </c>
      <c r="G1160" s="70">
        <v>21.6</v>
      </c>
      <c r="H1160" s="62">
        <v>1.3225</v>
      </c>
      <c r="I1160" s="78">
        <v>1.7710920000000001</v>
      </c>
      <c r="J1160" s="63"/>
      <c r="K1160" s="54"/>
      <c r="L1160" s="63"/>
      <c r="M1160" s="54"/>
      <c r="N1160" s="64"/>
      <c r="R1160" s="124"/>
      <c r="S1160" s="124"/>
      <c r="AF1160" s="38"/>
      <c r="AG1160" s="39"/>
      <c r="AH1160" s="39"/>
      <c r="AL1160" s="3" t="s">
        <v>90</v>
      </c>
      <c r="AN1160" s="39"/>
      <c r="AQ1160" s="39"/>
      <c r="AS1160" s="39"/>
    </row>
    <row r="1161" spans="1:45" customFormat="1" ht="15" x14ac:dyDescent="0.25">
      <c r="A1161" s="60"/>
      <c r="B1161" s="51"/>
      <c r="C1161" s="133" t="s">
        <v>74</v>
      </c>
      <c r="D1161" s="133"/>
      <c r="E1161" s="133"/>
      <c r="F1161" s="53" t="s">
        <v>75</v>
      </c>
      <c r="G1161" s="70">
        <v>20.6</v>
      </c>
      <c r="H1161" s="62">
        <v>1.4375</v>
      </c>
      <c r="I1161" s="78">
        <v>1.8359749999999999</v>
      </c>
      <c r="J1161" s="63"/>
      <c r="K1161" s="54"/>
      <c r="L1161" s="63"/>
      <c r="M1161" s="54"/>
      <c r="N1161" s="64"/>
      <c r="R1161" s="124"/>
      <c r="S1161" s="124"/>
      <c r="AF1161" s="38"/>
      <c r="AG1161" s="39"/>
      <c r="AH1161" s="39"/>
      <c r="AL1161" s="3" t="s">
        <v>74</v>
      </c>
      <c r="AN1161" s="39"/>
      <c r="AQ1161" s="39"/>
      <c r="AS1161" s="39"/>
    </row>
    <row r="1162" spans="1:45" customFormat="1" ht="15" x14ac:dyDescent="0.25">
      <c r="A1162" s="52"/>
      <c r="B1162" s="51"/>
      <c r="C1162" s="138" t="s">
        <v>76</v>
      </c>
      <c r="D1162" s="138"/>
      <c r="E1162" s="138"/>
      <c r="F1162" s="65"/>
      <c r="G1162" s="66"/>
      <c r="H1162" s="66"/>
      <c r="I1162" s="66"/>
      <c r="J1162" s="67">
        <v>5459.07</v>
      </c>
      <c r="K1162" s="66"/>
      <c r="L1162" s="68">
        <v>484.84</v>
      </c>
      <c r="M1162" s="66"/>
      <c r="N1162" s="69">
        <v>6861.62</v>
      </c>
      <c r="R1162" s="124"/>
      <c r="S1162" s="124"/>
      <c r="AF1162" s="38"/>
      <c r="AG1162" s="39"/>
      <c r="AH1162" s="39"/>
      <c r="AM1162" s="3" t="s">
        <v>76</v>
      </c>
      <c r="AN1162" s="39"/>
      <c r="AQ1162" s="39"/>
      <c r="AS1162" s="39"/>
    </row>
    <row r="1163" spans="1:45" customFormat="1" ht="15" x14ac:dyDescent="0.25">
      <c r="A1163" s="60"/>
      <c r="B1163" s="51"/>
      <c r="C1163" s="133" t="s">
        <v>77</v>
      </c>
      <c r="D1163" s="133"/>
      <c r="E1163" s="133"/>
      <c r="F1163" s="53"/>
      <c r="G1163" s="54"/>
      <c r="H1163" s="54"/>
      <c r="I1163" s="54"/>
      <c r="J1163" s="63"/>
      <c r="K1163" s="54"/>
      <c r="L1163" s="57">
        <v>38.06</v>
      </c>
      <c r="M1163" s="54"/>
      <c r="N1163" s="59">
        <v>1703.94</v>
      </c>
      <c r="R1163" s="124"/>
      <c r="S1163" s="124"/>
      <c r="AF1163" s="38"/>
      <c r="AG1163" s="39"/>
      <c r="AH1163" s="39"/>
      <c r="AL1163" s="3" t="s">
        <v>77</v>
      </c>
      <c r="AN1163" s="39"/>
      <c r="AQ1163" s="39"/>
      <c r="AS1163" s="39"/>
    </row>
    <row r="1164" spans="1:45" customFormat="1" ht="45" x14ac:dyDescent="0.25">
      <c r="A1164" s="60"/>
      <c r="B1164" s="51" t="s">
        <v>568</v>
      </c>
      <c r="C1164" s="133" t="s">
        <v>569</v>
      </c>
      <c r="D1164" s="133"/>
      <c r="E1164" s="133"/>
      <c r="F1164" s="53" t="s">
        <v>80</v>
      </c>
      <c r="G1164" s="61">
        <v>147</v>
      </c>
      <c r="H1164" s="54"/>
      <c r="I1164" s="61">
        <v>147</v>
      </c>
      <c r="J1164" s="63"/>
      <c r="K1164" s="54"/>
      <c r="L1164" s="57">
        <v>55.95</v>
      </c>
      <c r="M1164" s="54"/>
      <c r="N1164" s="59">
        <v>2504.79</v>
      </c>
      <c r="R1164" s="124"/>
      <c r="S1164" s="124"/>
      <c r="AF1164" s="38"/>
      <c r="AG1164" s="39"/>
      <c r="AH1164" s="39"/>
      <c r="AL1164" s="3" t="s">
        <v>569</v>
      </c>
      <c r="AN1164" s="39"/>
      <c r="AQ1164" s="39"/>
      <c r="AS1164" s="39"/>
    </row>
    <row r="1165" spans="1:45" customFormat="1" ht="56.25" x14ac:dyDescent="0.25">
      <c r="A1165" s="60"/>
      <c r="B1165" s="51" t="s">
        <v>570</v>
      </c>
      <c r="C1165" s="133" t="s">
        <v>571</v>
      </c>
      <c r="D1165" s="133"/>
      <c r="E1165" s="133"/>
      <c r="F1165" s="53" t="s">
        <v>80</v>
      </c>
      <c r="G1165" s="61">
        <v>134</v>
      </c>
      <c r="H1165" s="58">
        <v>0.85</v>
      </c>
      <c r="I1165" s="70">
        <v>113.9</v>
      </c>
      <c r="J1165" s="63"/>
      <c r="K1165" s="54"/>
      <c r="L1165" s="57">
        <v>43.35</v>
      </c>
      <c r="M1165" s="54"/>
      <c r="N1165" s="59">
        <v>1940.79</v>
      </c>
      <c r="R1165" s="124"/>
      <c r="S1165" s="124"/>
      <c r="AF1165" s="38"/>
      <c r="AG1165" s="39"/>
      <c r="AH1165" s="39"/>
      <c r="AL1165" s="3" t="s">
        <v>571</v>
      </c>
      <c r="AN1165" s="39"/>
      <c r="AQ1165" s="39"/>
      <c r="AS1165" s="39"/>
    </row>
    <row r="1166" spans="1:45" customFormat="1" ht="15" x14ac:dyDescent="0.25">
      <c r="A1166" s="72"/>
      <c r="B1166" s="73"/>
      <c r="C1166" s="135" t="s">
        <v>83</v>
      </c>
      <c r="D1166" s="135"/>
      <c r="E1166" s="135"/>
      <c r="F1166" s="42"/>
      <c r="G1166" s="43"/>
      <c r="H1166" s="43"/>
      <c r="I1166" s="43"/>
      <c r="J1166" s="46"/>
      <c r="K1166" s="43"/>
      <c r="L1166" s="74">
        <v>584.14</v>
      </c>
      <c r="M1166" s="66"/>
      <c r="N1166" s="75">
        <v>11307.2</v>
      </c>
      <c r="R1166" s="124"/>
      <c r="S1166" s="124"/>
      <c r="AF1166" s="38"/>
      <c r="AG1166" s="39"/>
      <c r="AH1166" s="39"/>
      <c r="AN1166" s="39" t="s">
        <v>83</v>
      </c>
      <c r="AQ1166" s="39"/>
      <c r="AS1166" s="39"/>
    </row>
    <row r="1167" spans="1:45" customFormat="1" ht="22.5" x14ac:dyDescent="0.25">
      <c r="A1167" s="40" t="s">
        <v>572</v>
      </c>
      <c r="B1167" s="41" t="s">
        <v>445</v>
      </c>
      <c r="C1167" s="135" t="s">
        <v>446</v>
      </c>
      <c r="D1167" s="135"/>
      <c r="E1167" s="135"/>
      <c r="F1167" s="42" t="s">
        <v>103</v>
      </c>
      <c r="G1167" s="43">
        <v>7.8120000000000003</v>
      </c>
      <c r="H1167" s="44">
        <v>1</v>
      </c>
      <c r="I1167" s="45">
        <v>7.8120000000000003</v>
      </c>
      <c r="J1167" s="74">
        <v>348.29</v>
      </c>
      <c r="K1167" s="43"/>
      <c r="L1167" s="82">
        <v>2720.84</v>
      </c>
      <c r="M1167" s="83">
        <v>8.16</v>
      </c>
      <c r="N1167" s="75">
        <v>22202.05</v>
      </c>
      <c r="R1167" s="124"/>
      <c r="S1167" s="124"/>
      <c r="AF1167" s="38"/>
      <c r="AG1167" s="39"/>
      <c r="AH1167" s="39" t="s">
        <v>446</v>
      </c>
      <c r="AN1167" s="39"/>
      <c r="AQ1167" s="39"/>
      <c r="AS1167" s="39"/>
    </row>
    <row r="1168" spans="1:45" customFormat="1" ht="15" x14ac:dyDescent="0.25">
      <c r="A1168" s="72"/>
      <c r="B1168" s="73"/>
      <c r="C1168" s="133" t="s">
        <v>104</v>
      </c>
      <c r="D1168" s="133"/>
      <c r="E1168" s="133"/>
      <c r="F1168" s="133"/>
      <c r="G1168" s="133"/>
      <c r="H1168" s="133"/>
      <c r="I1168" s="133"/>
      <c r="J1168" s="133"/>
      <c r="K1168" s="133"/>
      <c r="L1168" s="133"/>
      <c r="M1168" s="133"/>
      <c r="N1168" s="137"/>
      <c r="R1168" s="124"/>
      <c r="S1168" s="124"/>
      <c r="AF1168" s="38"/>
      <c r="AG1168" s="39"/>
      <c r="AH1168" s="39"/>
      <c r="AN1168" s="39"/>
      <c r="AO1168" s="3" t="s">
        <v>104</v>
      </c>
      <c r="AQ1168" s="39"/>
      <c r="AS1168" s="39"/>
    </row>
    <row r="1169" spans="1:45" customFormat="1" ht="15" x14ac:dyDescent="0.25">
      <c r="A1169" s="48"/>
      <c r="B1169" s="49"/>
      <c r="C1169" s="133" t="s">
        <v>573</v>
      </c>
      <c r="D1169" s="133"/>
      <c r="E1169" s="133"/>
      <c r="F1169" s="133"/>
      <c r="G1169" s="133"/>
      <c r="H1169" s="133"/>
      <c r="I1169" s="133"/>
      <c r="J1169" s="133"/>
      <c r="K1169" s="133"/>
      <c r="L1169" s="133"/>
      <c r="M1169" s="133"/>
      <c r="N1169" s="137"/>
      <c r="R1169" s="124"/>
      <c r="S1169" s="124"/>
      <c r="AF1169" s="38"/>
      <c r="AG1169" s="39"/>
      <c r="AH1169" s="39"/>
      <c r="AI1169" s="3" t="s">
        <v>573</v>
      </c>
      <c r="AN1169" s="39"/>
      <c r="AQ1169" s="39"/>
      <c r="AS1169" s="39"/>
    </row>
    <row r="1170" spans="1:45" customFormat="1" ht="15" x14ac:dyDescent="0.25">
      <c r="A1170" s="48"/>
      <c r="B1170" s="49"/>
      <c r="C1170" s="133" t="s">
        <v>447</v>
      </c>
      <c r="D1170" s="133"/>
      <c r="E1170" s="133"/>
      <c r="F1170" s="133"/>
      <c r="G1170" s="133"/>
      <c r="H1170" s="133"/>
      <c r="I1170" s="133"/>
      <c r="J1170" s="133"/>
      <c r="K1170" s="133"/>
      <c r="L1170" s="133"/>
      <c r="M1170" s="133"/>
      <c r="N1170" s="137"/>
      <c r="R1170" s="124"/>
      <c r="S1170" s="124"/>
      <c r="AF1170" s="38"/>
      <c r="AG1170" s="39"/>
      <c r="AH1170" s="39"/>
      <c r="AN1170" s="39"/>
      <c r="AP1170" s="3" t="s">
        <v>447</v>
      </c>
      <c r="AQ1170" s="39"/>
      <c r="AS1170" s="39"/>
    </row>
    <row r="1171" spans="1:45" customFormat="1" ht="15" x14ac:dyDescent="0.25">
      <c r="A1171" s="72"/>
      <c r="B1171" s="73"/>
      <c r="C1171" s="135" t="s">
        <v>83</v>
      </c>
      <c r="D1171" s="135"/>
      <c r="E1171" s="135"/>
      <c r="F1171" s="42"/>
      <c r="G1171" s="43"/>
      <c r="H1171" s="43"/>
      <c r="I1171" s="43"/>
      <c r="J1171" s="46"/>
      <c r="K1171" s="43"/>
      <c r="L1171" s="82">
        <v>2720.84</v>
      </c>
      <c r="M1171" s="66"/>
      <c r="N1171" s="75">
        <v>22202.05</v>
      </c>
      <c r="R1171" s="124"/>
      <c r="S1171" s="124"/>
      <c r="AF1171" s="38"/>
      <c r="AG1171" s="39"/>
      <c r="AH1171" s="39"/>
      <c r="AN1171" s="39" t="s">
        <v>83</v>
      </c>
      <c r="AQ1171" s="39"/>
      <c r="AS1171" s="39"/>
    </row>
    <row r="1172" spans="1:45" customFormat="1" ht="45.75" x14ac:dyDescent="0.25">
      <c r="A1172" s="40" t="s">
        <v>574</v>
      </c>
      <c r="B1172" s="41" t="s">
        <v>575</v>
      </c>
      <c r="C1172" s="135" t="s">
        <v>576</v>
      </c>
      <c r="D1172" s="135"/>
      <c r="E1172" s="135"/>
      <c r="F1172" s="42" t="s">
        <v>207</v>
      </c>
      <c r="G1172" s="43">
        <v>0.32200000000000001</v>
      </c>
      <c r="H1172" s="44">
        <v>1</v>
      </c>
      <c r="I1172" s="45">
        <v>0.32200000000000001</v>
      </c>
      <c r="J1172" s="46"/>
      <c r="K1172" s="43"/>
      <c r="L1172" s="46"/>
      <c r="M1172" s="43"/>
      <c r="N1172" s="47"/>
      <c r="R1172" s="124"/>
      <c r="S1172" s="124"/>
      <c r="AF1172" s="38"/>
      <c r="AG1172" s="39"/>
      <c r="AH1172" s="39" t="s">
        <v>576</v>
      </c>
      <c r="AN1172" s="39"/>
      <c r="AQ1172" s="39"/>
      <c r="AS1172" s="39"/>
    </row>
    <row r="1173" spans="1:45" customFormat="1" ht="15" x14ac:dyDescent="0.25">
      <c r="A1173" s="48"/>
      <c r="B1173" s="49"/>
      <c r="C1173" s="133" t="s">
        <v>577</v>
      </c>
      <c r="D1173" s="133"/>
      <c r="E1173" s="133"/>
      <c r="F1173" s="133"/>
      <c r="G1173" s="133"/>
      <c r="H1173" s="133"/>
      <c r="I1173" s="133"/>
      <c r="J1173" s="133"/>
      <c r="K1173" s="133"/>
      <c r="L1173" s="133"/>
      <c r="M1173" s="133"/>
      <c r="N1173" s="137"/>
      <c r="R1173" s="124"/>
      <c r="S1173" s="124"/>
      <c r="AF1173" s="38"/>
      <c r="AG1173" s="39"/>
      <c r="AH1173" s="39"/>
      <c r="AI1173" s="3" t="s">
        <v>577</v>
      </c>
      <c r="AN1173" s="39"/>
      <c r="AQ1173" s="39"/>
      <c r="AS1173" s="39"/>
    </row>
    <row r="1174" spans="1:45" customFormat="1" ht="23.25" x14ac:dyDescent="0.25">
      <c r="A1174" s="50"/>
      <c r="B1174" s="51" t="s">
        <v>66</v>
      </c>
      <c r="C1174" s="129" t="s">
        <v>67</v>
      </c>
      <c r="D1174" s="129"/>
      <c r="E1174" s="129"/>
      <c r="F1174" s="129"/>
      <c r="G1174" s="129"/>
      <c r="H1174" s="129"/>
      <c r="I1174" s="129"/>
      <c r="J1174" s="129"/>
      <c r="K1174" s="129"/>
      <c r="L1174" s="129"/>
      <c r="M1174" s="129"/>
      <c r="N1174" s="136"/>
      <c r="R1174" s="124"/>
      <c r="S1174" s="124"/>
      <c r="AF1174" s="38"/>
      <c r="AG1174" s="39"/>
      <c r="AH1174" s="39"/>
      <c r="AJ1174" s="3" t="s">
        <v>67</v>
      </c>
      <c r="AN1174" s="39"/>
      <c r="AQ1174" s="39"/>
      <c r="AS1174" s="39"/>
    </row>
    <row r="1175" spans="1:45" customFormat="1" ht="68.25" x14ac:dyDescent="0.25">
      <c r="A1175" s="50"/>
      <c r="B1175" s="51" t="s">
        <v>68</v>
      </c>
      <c r="C1175" s="129" t="s">
        <v>69</v>
      </c>
      <c r="D1175" s="129"/>
      <c r="E1175" s="129"/>
      <c r="F1175" s="129"/>
      <c r="G1175" s="129"/>
      <c r="H1175" s="129"/>
      <c r="I1175" s="129"/>
      <c r="J1175" s="129"/>
      <c r="K1175" s="129"/>
      <c r="L1175" s="129"/>
      <c r="M1175" s="129"/>
      <c r="N1175" s="136"/>
      <c r="R1175" s="124"/>
      <c r="S1175" s="124"/>
      <c r="AF1175" s="38"/>
      <c r="AG1175" s="39"/>
      <c r="AH1175" s="39"/>
      <c r="AJ1175" s="3" t="s">
        <v>69</v>
      </c>
      <c r="AN1175" s="39"/>
      <c r="AQ1175" s="39"/>
      <c r="AS1175" s="39"/>
    </row>
    <row r="1176" spans="1:45" customFormat="1" ht="15" x14ac:dyDescent="0.25">
      <c r="A1176" s="52"/>
      <c r="B1176" s="51" t="s">
        <v>59</v>
      </c>
      <c r="C1176" s="133" t="s">
        <v>87</v>
      </c>
      <c r="D1176" s="133"/>
      <c r="E1176" s="133"/>
      <c r="F1176" s="53"/>
      <c r="G1176" s="54"/>
      <c r="H1176" s="54"/>
      <c r="I1176" s="54"/>
      <c r="J1176" s="57">
        <v>133.78</v>
      </c>
      <c r="K1176" s="62">
        <v>1.3225</v>
      </c>
      <c r="L1176" s="57">
        <v>56.97</v>
      </c>
      <c r="M1176" s="58">
        <v>44.77</v>
      </c>
      <c r="N1176" s="59">
        <v>2550.5500000000002</v>
      </c>
      <c r="R1176" s="124"/>
      <c r="S1176" s="124"/>
      <c r="AF1176" s="38"/>
      <c r="AG1176" s="39"/>
      <c r="AH1176" s="39"/>
      <c r="AK1176" s="3" t="s">
        <v>87</v>
      </c>
      <c r="AN1176" s="39"/>
      <c r="AQ1176" s="39"/>
      <c r="AS1176" s="39"/>
    </row>
    <row r="1177" spans="1:45" customFormat="1" ht="15" x14ac:dyDescent="0.25">
      <c r="A1177" s="52"/>
      <c r="B1177" s="51" t="s">
        <v>70</v>
      </c>
      <c r="C1177" s="133" t="s">
        <v>71</v>
      </c>
      <c r="D1177" s="133"/>
      <c r="E1177" s="133"/>
      <c r="F1177" s="53"/>
      <c r="G1177" s="54"/>
      <c r="H1177" s="54"/>
      <c r="I1177" s="54"/>
      <c r="J1177" s="57">
        <v>57.32</v>
      </c>
      <c r="K1177" s="62">
        <v>1.4375</v>
      </c>
      <c r="L1177" s="57">
        <v>26.53</v>
      </c>
      <c r="M1177" s="58">
        <v>13.24</v>
      </c>
      <c r="N1177" s="71">
        <v>351.26</v>
      </c>
      <c r="R1177" s="124"/>
      <c r="S1177" s="124"/>
      <c r="AF1177" s="38"/>
      <c r="AG1177" s="39"/>
      <c r="AH1177" s="39"/>
      <c r="AK1177" s="3" t="s">
        <v>71</v>
      </c>
      <c r="AN1177" s="39"/>
      <c r="AQ1177" s="39"/>
      <c r="AS1177" s="39"/>
    </row>
    <row r="1178" spans="1:45" customFormat="1" ht="15" x14ac:dyDescent="0.25">
      <c r="A1178" s="52"/>
      <c r="B1178" s="51" t="s">
        <v>72</v>
      </c>
      <c r="C1178" s="133" t="s">
        <v>73</v>
      </c>
      <c r="D1178" s="133"/>
      <c r="E1178" s="133"/>
      <c r="F1178" s="53"/>
      <c r="G1178" s="54"/>
      <c r="H1178" s="54"/>
      <c r="I1178" s="54"/>
      <c r="J1178" s="57">
        <v>0.8</v>
      </c>
      <c r="K1178" s="62">
        <v>1.4375</v>
      </c>
      <c r="L1178" s="57">
        <v>0.37</v>
      </c>
      <c r="M1178" s="58">
        <v>44.77</v>
      </c>
      <c r="N1178" s="71">
        <v>16.559999999999999</v>
      </c>
      <c r="R1178" s="124"/>
      <c r="S1178" s="124"/>
      <c r="AF1178" s="38"/>
      <c r="AG1178" s="39"/>
      <c r="AH1178" s="39"/>
      <c r="AK1178" s="3" t="s">
        <v>73</v>
      </c>
      <c r="AN1178" s="39"/>
      <c r="AQ1178" s="39"/>
      <c r="AS1178" s="39"/>
    </row>
    <row r="1179" spans="1:45" customFormat="1" ht="15" x14ac:dyDescent="0.25">
      <c r="A1179" s="52"/>
      <c r="B1179" s="51" t="s">
        <v>88</v>
      </c>
      <c r="C1179" s="133" t="s">
        <v>89</v>
      </c>
      <c r="D1179" s="133"/>
      <c r="E1179" s="133"/>
      <c r="F1179" s="53"/>
      <c r="G1179" s="54"/>
      <c r="H1179" s="54"/>
      <c r="I1179" s="54"/>
      <c r="J1179" s="57">
        <v>131.4</v>
      </c>
      <c r="K1179" s="54"/>
      <c r="L1179" s="57">
        <v>42.31</v>
      </c>
      <c r="M1179" s="58">
        <v>8.16</v>
      </c>
      <c r="N1179" s="71">
        <v>345.25</v>
      </c>
      <c r="R1179" s="124"/>
      <c r="S1179" s="124"/>
      <c r="AF1179" s="38"/>
      <c r="AG1179" s="39"/>
      <c r="AH1179" s="39"/>
      <c r="AK1179" s="3" t="s">
        <v>89</v>
      </c>
      <c r="AN1179" s="39"/>
      <c r="AQ1179" s="39"/>
      <c r="AS1179" s="39"/>
    </row>
    <row r="1180" spans="1:45" customFormat="1" ht="15" x14ac:dyDescent="0.25">
      <c r="A1180" s="60"/>
      <c r="B1180" s="51"/>
      <c r="C1180" s="133" t="s">
        <v>90</v>
      </c>
      <c r="D1180" s="133"/>
      <c r="E1180" s="133"/>
      <c r="F1180" s="53" t="s">
        <v>75</v>
      </c>
      <c r="G1180" s="70">
        <v>14.4</v>
      </c>
      <c r="H1180" s="62">
        <v>1.3225</v>
      </c>
      <c r="I1180" s="78">
        <v>6.1321680000000001</v>
      </c>
      <c r="J1180" s="63"/>
      <c r="K1180" s="54"/>
      <c r="L1180" s="63"/>
      <c r="M1180" s="54"/>
      <c r="N1180" s="64"/>
      <c r="R1180" s="124"/>
      <c r="S1180" s="124"/>
      <c r="AF1180" s="38"/>
      <c r="AG1180" s="39"/>
      <c r="AH1180" s="39"/>
      <c r="AL1180" s="3" t="s">
        <v>90</v>
      </c>
      <c r="AN1180" s="39"/>
      <c r="AQ1180" s="39"/>
      <c r="AS1180" s="39"/>
    </row>
    <row r="1181" spans="1:45" customFormat="1" ht="15" x14ac:dyDescent="0.25">
      <c r="A1181" s="60"/>
      <c r="B1181" s="51"/>
      <c r="C1181" s="133" t="s">
        <v>74</v>
      </c>
      <c r="D1181" s="133"/>
      <c r="E1181" s="133"/>
      <c r="F1181" s="53" t="s">
        <v>75</v>
      </c>
      <c r="G1181" s="58">
        <v>7.0000000000000007E-2</v>
      </c>
      <c r="H1181" s="62">
        <v>1.4375</v>
      </c>
      <c r="I1181" s="77">
        <v>3.2401300000000001E-2</v>
      </c>
      <c r="J1181" s="63"/>
      <c r="K1181" s="54"/>
      <c r="L1181" s="63"/>
      <c r="M1181" s="54"/>
      <c r="N1181" s="64"/>
      <c r="R1181" s="124"/>
      <c r="S1181" s="124"/>
      <c r="AF1181" s="38"/>
      <c r="AG1181" s="39"/>
      <c r="AH1181" s="39"/>
      <c r="AL1181" s="3" t="s">
        <v>74</v>
      </c>
      <c r="AN1181" s="39"/>
      <c r="AQ1181" s="39"/>
      <c r="AS1181" s="39"/>
    </row>
    <row r="1182" spans="1:45" customFormat="1" ht="15" x14ac:dyDescent="0.25">
      <c r="A1182" s="52"/>
      <c r="B1182" s="51"/>
      <c r="C1182" s="138" t="s">
        <v>76</v>
      </c>
      <c r="D1182" s="138"/>
      <c r="E1182" s="138"/>
      <c r="F1182" s="65"/>
      <c r="G1182" s="66"/>
      <c r="H1182" s="66"/>
      <c r="I1182" s="66"/>
      <c r="J1182" s="68">
        <v>322.5</v>
      </c>
      <c r="K1182" s="66"/>
      <c r="L1182" s="68">
        <v>125.81</v>
      </c>
      <c r="M1182" s="66"/>
      <c r="N1182" s="69">
        <v>3247.06</v>
      </c>
      <c r="R1182" s="124"/>
      <c r="S1182" s="124"/>
      <c r="AF1182" s="38"/>
      <c r="AG1182" s="39"/>
      <c r="AH1182" s="39"/>
      <c r="AM1182" s="3" t="s">
        <v>76</v>
      </c>
      <c r="AN1182" s="39"/>
      <c r="AQ1182" s="39"/>
      <c r="AS1182" s="39"/>
    </row>
    <row r="1183" spans="1:45" customFormat="1" ht="15" x14ac:dyDescent="0.25">
      <c r="A1183" s="60"/>
      <c r="B1183" s="51"/>
      <c r="C1183" s="133" t="s">
        <v>77</v>
      </c>
      <c r="D1183" s="133"/>
      <c r="E1183" s="133"/>
      <c r="F1183" s="53"/>
      <c r="G1183" s="54"/>
      <c r="H1183" s="54"/>
      <c r="I1183" s="54"/>
      <c r="J1183" s="63"/>
      <c r="K1183" s="54"/>
      <c r="L1183" s="57">
        <v>57.34</v>
      </c>
      <c r="M1183" s="54"/>
      <c r="N1183" s="59">
        <v>2567.11</v>
      </c>
      <c r="R1183" s="124"/>
      <c r="S1183" s="124"/>
      <c r="AF1183" s="38"/>
      <c r="AG1183" s="39"/>
      <c r="AH1183" s="39"/>
      <c r="AL1183" s="3" t="s">
        <v>77</v>
      </c>
      <c r="AN1183" s="39"/>
      <c r="AQ1183" s="39"/>
      <c r="AS1183" s="39"/>
    </row>
    <row r="1184" spans="1:45" customFormat="1" ht="23.25" x14ac:dyDescent="0.25">
      <c r="A1184" s="60"/>
      <c r="B1184" s="51" t="s">
        <v>578</v>
      </c>
      <c r="C1184" s="133" t="s">
        <v>579</v>
      </c>
      <c r="D1184" s="133"/>
      <c r="E1184" s="133"/>
      <c r="F1184" s="53" t="s">
        <v>80</v>
      </c>
      <c r="G1184" s="61">
        <v>113</v>
      </c>
      <c r="H1184" s="54"/>
      <c r="I1184" s="61">
        <v>113</v>
      </c>
      <c r="J1184" s="63"/>
      <c r="K1184" s="54"/>
      <c r="L1184" s="57">
        <v>64.790000000000006</v>
      </c>
      <c r="M1184" s="54"/>
      <c r="N1184" s="59">
        <v>2900.83</v>
      </c>
      <c r="R1184" s="124"/>
      <c r="S1184" s="124"/>
      <c r="AF1184" s="38"/>
      <c r="AG1184" s="39"/>
      <c r="AH1184" s="39"/>
      <c r="AL1184" s="3" t="s">
        <v>579</v>
      </c>
      <c r="AN1184" s="39"/>
      <c r="AQ1184" s="39"/>
      <c r="AS1184" s="39"/>
    </row>
    <row r="1185" spans="1:45" customFormat="1" ht="45" x14ac:dyDescent="0.25">
      <c r="A1185" s="60"/>
      <c r="B1185" s="51" t="s">
        <v>580</v>
      </c>
      <c r="C1185" s="133" t="s">
        <v>581</v>
      </c>
      <c r="D1185" s="133"/>
      <c r="E1185" s="133"/>
      <c r="F1185" s="53" t="s">
        <v>80</v>
      </c>
      <c r="G1185" s="61">
        <v>77</v>
      </c>
      <c r="H1185" s="58">
        <v>0.85</v>
      </c>
      <c r="I1185" s="58">
        <v>65.45</v>
      </c>
      <c r="J1185" s="63"/>
      <c r="K1185" s="54"/>
      <c r="L1185" s="57">
        <v>37.53</v>
      </c>
      <c r="M1185" s="54"/>
      <c r="N1185" s="59">
        <v>1680.17</v>
      </c>
      <c r="R1185" s="124"/>
      <c r="S1185" s="124"/>
      <c r="AF1185" s="38"/>
      <c r="AG1185" s="39"/>
      <c r="AH1185" s="39"/>
      <c r="AL1185" s="3" t="s">
        <v>581</v>
      </c>
      <c r="AN1185" s="39"/>
      <c r="AQ1185" s="39"/>
      <c r="AS1185" s="39"/>
    </row>
    <row r="1186" spans="1:45" customFormat="1" ht="15" x14ac:dyDescent="0.25">
      <c r="A1186" s="72"/>
      <c r="B1186" s="73"/>
      <c r="C1186" s="135" t="s">
        <v>83</v>
      </c>
      <c r="D1186" s="135"/>
      <c r="E1186" s="135"/>
      <c r="F1186" s="42"/>
      <c r="G1186" s="43"/>
      <c r="H1186" s="43"/>
      <c r="I1186" s="43"/>
      <c r="J1186" s="46"/>
      <c r="K1186" s="43"/>
      <c r="L1186" s="74">
        <v>228.13</v>
      </c>
      <c r="M1186" s="66"/>
      <c r="N1186" s="75">
        <v>7828.06</v>
      </c>
      <c r="R1186" s="124"/>
      <c r="S1186" s="124"/>
      <c r="AF1186" s="38"/>
      <c r="AG1186" s="39"/>
      <c r="AH1186" s="39"/>
      <c r="AN1186" s="39" t="s">
        <v>83</v>
      </c>
      <c r="AQ1186" s="39"/>
      <c r="AS1186" s="39"/>
    </row>
    <row r="1187" spans="1:45" customFormat="1" ht="34.5" x14ac:dyDescent="0.25">
      <c r="A1187" s="40" t="s">
        <v>582</v>
      </c>
      <c r="B1187" s="41" t="s">
        <v>583</v>
      </c>
      <c r="C1187" s="135" t="s">
        <v>584</v>
      </c>
      <c r="D1187" s="135"/>
      <c r="E1187" s="135"/>
      <c r="F1187" s="42" t="s">
        <v>207</v>
      </c>
      <c r="G1187" s="43">
        <v>0.32200000000000001</v>
      </c>
      <c r="H1187" s="44">
        <v>1</v>
      </c>
      <c r="I1187" s="45">
        <v>0.32200000000000001</v>
      </c>
      <c r="J1187" s="46"/>
      <c r="K1187" s="43"/>
      <c r="L1187" s="46"/>
      <c r="M1187" s="43"/>
      <c r="N1187" s="47"/>
      <c r="R1187" s="124"/>
      <c r="S1187" s="124"/>
      <c r="AF1187" s="38"/>
      <c r="AG1187" s="39"/>
      <c r="AH1187" s="39" t="s">
        <v>584</v>
      </c>
      <c r="AN1187" s="39"/>
      <c r="AQ1187" s="39"/>
      <c r="AS1187" s="39"/>
    </row>
    <row r="1188" spans="1:45" customFormat="1" ht="15" x14ac:dyDescent="0.25">
      <c r="A1188" s="48"/>
      <c r="B1188" s="49"/>
      <c r="C1188" s="133" t="s">
        <v>577</v>
      </c>
      <c r="D1188" s="133"/>
      <c r="E1188" s="133"/>
      <c r="F1188" s="133"/>
      <c r="G1188" s="133"/>
      <c r="H1188" s="133"/>
      <c r="I1188" s="133"/>
      <c r="J1188" s="133"/>
      <c r="K1188" s="133"/>
      <c r="L1188" s="133"/>
      <c r="M1188" s="133"/>
      <c r="N1188" s="137"/>
      <c r="R1188" s="124"/>
      <c r="S1188" s="124"/>
      <c r="AF1188" s="38"/>
      <c r="AG1188" s="39"/>
      <c r="AH1188" s="39"/>
      <c r="AI1188" s="3" t="s">
        <v>577</v>
      </c>
      <c r="AN1188" s="39"/>
      <c r="AQ1188" s="39"/>
      <c r="AS1188" s="39"/>
    </row>
    <row r="1189" spans="1:45" customFormat="1" ht="15" x14ac:dyDescent="0.25">
      <c r="A1189" s="50"/>
      <c r="B1189" s="51"/>
      <c r="C1189" s="129" t="s">
        <v>585</v>
      </c>
      <c r="D1189" s="129"/>
      <c r="E1189" s="129"/>
      <c r="F1189" s="129"/>
      <c r="G1189" s="129"/>
      <c r="H1189" s="129"/>
      <c r="I1189" s="129"/>
      <c r="J1189" s="129"/>
      <c r="K1189" s="129"/>
      <c r="L1189" s="129"/>
      <c r="M1189" s="129"/>
      <c r="N1189" s="136"/>
      <c r="R1189" s="124"/>
      <c r="S1189" s="124"/>
      <c r="AF1189" s="38"/>
      <c r="AG1189" s="39"/>
      <c r="AH1189" s="39"/>
      <c r="AJ1189" s="3" t="s">
        <v>585</v>
      </c>
      <c r="AN1189" s="39"/>
      <c r="AQ1189" s="39"/>
      <c r="AS1189" s="39"/>
    </row>
    <row r="1190" spans="1:45" customFormat="1" ht="23.25" x14ac:dyDescent="0.25">
      <c r="A1190" s="50"/>
      <c r="B1190" s="51" t="s">
        <v>66</v>
      </c>
      <c r="C1190" s="129" t="s">
        <v>67</v>
      </c>
      <c r="D1190" s="129"/>
      <c r="E1190" s="129"/>
      <c r="F1190" s="129"/>
      <c r="G1190" s="129"/>
      <c r="H1190" s="129"/>
      <c r="I1190" s="129"/>
      <c r="J1190" s="129"/>
      <c r="K1190" s="129"/>
      <c r="L1190" s="129"/>
      <c r="M1190" s="129"/>
      <c r="N1190" s="136"/>
      <c r="R1190" s="124"/>
      <c r="S1190" s="124"/>
      <c r="AF1190" s="38"/>
      <c r="AG1190" s="39"/>
      <c r="AH1190" s="39"/>
      <c r="AJ1190" s="3" t="s">
        <v>67</v>
      </c>
      <c r="AN1190" s="39"/>
      <c r="AQ1190" s="39"/>
      <c r="AS1190" s="39"/>
    </row>
    <row r="1191" spans="1:45" customFormat="1" ht="68.25" x14ac:dyDescent="0.25">
      <c r="A1191" s="50"/>
      <c r="B1191" s="51" t="s">
        <v>68</v>
      </c>
      <c r="C1191" s="129" t="s">
        <v>69</v>
      </c>
      <c r="D1191" s="129"/>
      <c r="E1191" s="129"/>
      <c r="F1191" s="129"/>
      <c r="G1191" s="129"/>
      <c r="H1191" s="129"/>
      <c r="I1191" s="129"/>
      <c r="J1191" s="129"/>
      <c r="K1191" s="129"/>
      <c r="L1191" s="129"/>
      <c r="M1191" s="129"/>
      <c r="N1191" s="136"/>
      <c r="R1191" s="124"/>
      <c r="S1191" s="124"/>
      <c r="AF1191" s="38"/>
      <c r="AG1191" s="39"/>
      <c r="AH1191" s="39"/>
      <c r="AJ1191" s="3" t="s">
        <v>69</v>
      </c>
      <c r="AN1191" s="39"/>
      <c r="AQ1191" s="39"/>
      <c r="AS1191" s="39"/>
    </row>
    <row r="1192" spans="1:45" customFormat="1" ht="15" x14ac:dyDescent="0.25">
      <c r="A1192" s="52"/>
      <c r="B1192" s="51" t="s">
        <v>59</v>
      </c>
      <c r="C1192" s="133" t="s">
        <v>87</v>
      </c>
      <c r="D1192" s="133"/>
      <c r="E1192" s="133"/>
      <c r="F1192" s="53"/>
      <c r="G1192" s="54"/>
      <c r="H1192" s="54"/>
      <c r="I1192" s="54"/>
      <c r="J1192" s="57">
        <v>21.55</v>
      </c>
      <c r="K1192" s="58">
        <v>5.29</v>
      </c>
      <c r="L1192" s="57">
        <v>36.71</v>
      </c>
      <c r="M1192" s="58">
        <v>44.77</v>
      </c>
      <c r="N1192" s="59">
        <v>1643.51</v>
      </c>
      <c r="R1192" s="124"/>
      <c r="S1192" s="124"/>
      <c r="AF1192" s="38"/>
      <c r="AG1192" s="39"/>
      <c r="AH1192" s="39"/>
      <c r="AK1192" s="3" t="s">
        <v>87</v>
      </c>
      <c r="AN1192" s="39"/>
      <c r="AQ1192" s="39"/>
      <c r="AS1192" s="39"/>
    </row>
    <row r="1193" spans="1:45" customFormat="1" ht="15" x14ac:dyDescent="0.25">
      <c r="A1193" s="52"/>
      <c r="B1193" s="51" t="s">
        <v>70</v>
      </c>
      <c r="C1193" s="133" t="s">
        <v>71</v>
      </c>
      <c r="D1193" s="133"/>
      <c r="E1193" s="133"/>
      <c r="F1193" s="53"/>
      <c r="G1193" s="54"/>
      <c r="H1193" s="54"/>
      <c r="I1193" s="54"/>
      <c r="J1193" s="57">
        <v>8.4</v>
      </c>
      <c r="K1193" s="58">
        <v>5.75</v>
      </c>
      <c r="L1193" s="57">
        <v>15.55</v>
      </c>
      <c r="M1193" s="58">
        <v>13.24</v>
      </c>
      <c r="N1193" s="71">
        <v>205.88</v>
      </c>
      <c r="R1193" s="124"/>
      <c r="S1193" s="124"/>
      <c r="AF1193" s="38"/>
      <c r="AG1193" s="39"/>
      <c r="AH1193" s="39"/>
      <c r="AK1193" s="3" t="s">
        <v>71</v>
      </c>
      <c r="AN1193" s="39"/>
      <c r="AQ1193" s="39"/>
      <c r="AS1193" s="39"/>
    </row>
    <row r="1194" spans="1:45" customFormat="1" ht="15" x14ac:dyDescent="0.25">
      <c r="A1194" s="60"/>
      <c r="B1194" s="51"/>
      <c r="C1194" s="133" t="s">
        <v>90</v>
      </c>
      <c r="D1194" s="133"/>
      <c r="E1194" s="133"/>
      <c r="F1194" s="53" t="s">
        <v>75</v>
      </c>
      <c r="G1194" s="58">
        <v>2.3199999999999998</v>
      </c>
      <c r="H1194" s="58">
        <v>5.29</v>
      </c>
      <c r="I1194" s="77">
        <v>3.9518415999999998</v>
      </c>
      <c r="J1194" s="63"/>
      <c r="K1194" s="54"/>
      <c r="L1194" s="63"/>
      <c r="M1194" s="54"/>
      <c r="N1194" s="64"/>
      <c r="R1194" s="124"/>
      <c r="S1194" s="124"/>
      <c r="AF1194" s="38"/>
      <c r="AG1194" s="39"/>
      <c r="AH1194" s="39"/>
      <c r="AL1194" s="3" t="s">
        <v>90</v>
      </c>
      <c r="AN1194" s="39"/>
      <c r="AQ1194" s="39"/>
      <c r="AS1194" s="39"/>
    </row>
    <row r="1195" spans="1:45" customFormat="1" ht="15" x14ac:dyDescent="0.25">
      <c r="A1195" s="52"/>
      <c r="B1195" s="51"/>
      <c r="C1195" s="138" t="s">
        <v>76</v>
      </c>
      <c r="D1195" s="138"/>
      <c r="E1195" s="138"/>
      <c r="F1195" s="65"/>
      <c r="G1195" s="66"/>
      <c r="H1195" s="66"/>
      <c r="I1195" s="66"/>
      <c r="J1195" s="68">
        <v>29.95</v>
      </c>
      <c r="K1195" s="66"/>
      <c r="L1195" s="68">
        <v>52.26</v>
      </c>
      <c r="M1195" s="66"/>
      <c r="N1195" s="69">
        <v>1849.39</v>
      </c>
      <c r="R1195" s="124"/>
      <c r="S1195" s="124"/>
      <c r="AF1195" s="38"/>
      <c r="AG1195" s="39"/>
      <c r="AH1195" s="39"/>
      <c r="AM1195" s="3" t="s">
        <v>76</v>
      </c>
      <c r="AN1195" s="39"/>
      <c r="AQ1195" s="39"/>
      <c r="AS1195" s="39"/>
    </row>
    <row r="1196" spans="1:45" customFormat="1" ht="15" x14ac:dyDescent="0.25">
      <c r="A1196" s="60"/>
      <c r="B1196" s="51"/>
      <c r="C1196" s="133" t="s">
        <v>77</v>
      </c>
      <c r="D1196" s="133"/>
      <c r="E1196" s="133"/>
      <c r="F1196" s="53"/>
      <c r="G1196" s="54"/>
      <c r="H1196" s="54"/>
      <c r="I1196" s="54"/>
      <c r="J1196" s="63"/>
      <c r="K1196" s="54"/>
      <c r="L1196" s="57">
        <v>36.71</v>
      </c>
      <c r="M1196" s="54"/>
      <c r="N1196" s="59">
        <v>1643.51</v>
      </c>
      <c r="R1196" s="124"/>
      <c r="S1196" s="124"/>
      <c r="AF1196" s="38"/>
      <c r="AG1196" s="39"/>
      <c r="AH1196" s="39"/>
      <c r="AL1196" s="3" t="s">
        <v>77</v>
      </c>
      <c r="AN1196" s="39"/>
      <c r="AQ1196" s="39"/>
      <c r="AS1196" s="39"/>
    </row>
    <row r="1197" spans="1:45" customFormat="1" ht="23.25" x14ac:dyDescent="0.25">
      <c r="A1197" s="60"/>
      <c r="B1197" s="51" t="s">
        <v>578</v>
      </c>
      <c r="C1197" s="133" t="s">
        <v>579</v>
      </c>
      <c r="D1197" s="133"/>
      <c r="E1197" s="133"/>
      <c r="F1197" s="53" t="s">
        <v>80</v>
      </c>
      <c r="G1197" s="61">
        <v>113</v>
      </c>
      <c r="H1197" s="54"/>
      <c r="I1197" s="61">
        <v>113</v>
      </c>
      <c r="J1197" s="63"/>
      <c r="K1197" s="54"/>
      <c r="L1197" s="57">
        <v>41.48</v>
      </c>
      <c r="M1197" s="54"/>
      <c r="N1197" s="59">
        <v>1857.17</v>
      </c>
      <c r="R1197" s="124"/>
      <c r="S1197" s="124"/>
      <c r="AF1197" s="38"/>
      <c r="AG1197" s="39"/>
      <c r="AH1197" s="39"/>
      <c r="AL1197" s="3" t="s">
        <v>579</v>
      </c>
      <c r="AN1197" s="39"/>
      <c r="AQ1197" s="39"/>
      <c r="AS1197" s="39"/>
    </row>
    <row r="1198" spans="1:45" customFormat="1" ht="45" x14ac:dyDescent="0.25">
      <c r="A1198" s="60"/>
      <c r="B1198" s="51" t="s">
        <v>580</v>
      </c>
      <c r="C1198" s="133" t="s">
        <v>581</v>
      </c>
      <c r="D1198" s="133"/>
      <c r="E1198" s="133"/>
      <c r="F1198" s="53" t="s">
        <v>80</v>
      </c>
      <c r="G1198" s="61">
        <v>77</v>
      </c>
      <c r="H1198" s="58">
        <v>0.85</v>
      </c>
      <c r="I1198" s="58">
        <v>65.45</v>
      </c>
      <c r="J1198" s="63"/>
      <c r="K1198" s="54"/>
      <c r="L1198" s="57">
        <v>24.03</v>
      </c>
      <c r="M1198" s="54"/>
      <c r="N1198" s="59">
        <v>1075.68</v>
      </c>
      <c r="R1198" s="124"/>
      <c r="S1198" s="124"/>
      <c r="AF1198" s="38"/>
      <c r="AG1198" s="39"/>
      <c r="AH1198" s="39"/>
      <c r="AL1198" s="3" t="s">
        <v>581</v>
      </c>
      <c r="AN1198" s="39"/>
      <c r="AQ1198" s="39"/>
      <c r="AS1198" s="39"/>
    </row>
    <row r="1199" spans="1:45" customFormat="1" ht="15" x14ac:dyDescent="0.25">
      <c r="A1199" s="72"/>
      <c r="B1199" s="73"/>
      <c r="C1199" s="135" t="s">
        <v>83</v>
      </c>
      <c r="D1199" s="135"/>
      <c r="E1199" s="135"/>
      <c r="F1199" s="42"/>
      <c r="G1199" s="43"/>
      <c r="H1199" s="43"/>
      <c r="I1199" s="43"/>
      <c r="J1199" s="46"/>
      <c r="K1199" s="43"/>
      <c r="L1199" s="74">
        <v>117.77</v>
      </c>
      <c r="M1199" s="66"/>
      <c r="N1199" s="75">
        <v>4782.24</v>
      </c>
      <c r="R1199" s="124"/>
      <c r="S1199" s="124"/>
      <c r="AF1199" s="38"/>
      <c r="AG1199" s="39"/>
      <c r="AH1199" s="39"/>
      <c r="AN1199" s="39" t="s">
        <v>83</v>
      </c>
      <c r="AQ1199" s="39"/>
      <c r="AS1199" s="39"/>
    </row>
    <row r="1200" spans="1:45" customFormat="1" ht="23.25" x14ac:dyDescent="0.25">
      <c r="A1200" s="40" t="s">
        <v>586</v>
      </c>
      <c r="B1200" s="41" t="s">
        <v>587</v>
      </c>
      <c r="C1200" s="135" t="s">
        <v>588</v>
      </c>
      <c r="D1200" s="135"/>
      <c r="E1200" s="135"/>
      <c r="F1200" s="42" t="s">
        <v>144</v>
      </c>
      <c r="G1200" s="43">
        <v>3.5419999999999998</v>
      </c>
      <c r="H1200" s="44">
        <v>1</v>
      </c>
      <c r="I1200" s="45">
        <v>3.5419999999999998</v>
      </c>
      <c r="J1200" s="74">
        <v>479.83</v>
      </c>
      <c r="K1200" s="43"/>
      <c r="L1200" s="82">
        <v>1699.56</v>
      </c>
      <c r="M1200" s="83">
        <v>8.16</v>
      </c>
      <c r="N1200" s="75">
        <v>13868.41</v>
      </c>
      <c r="R1200" s="124"/>
      <c r="S1200" s="124"/>
      <c r="AF1200" s="38"/>
      <c r="AG1200" s="39"/>
      <c r="AH1200" s="39" t="s">
        <v>588</v>
      </c>
      <c r="AN1200" s="39"/>
      <c r="AQ1200" s="39"/>
      <c r="AS1200" s="39"/>
    </row>
    <row r="1201" spans="1:45" customFormat="1" ht="15" x14ac:dyDescent="0.25">
      <c r="A1201" s="72"/>
      <c r="B1201" s="73"/>
      <c r="C1201" s="133" t="s">
        <v>104</v>
      </c>
      <c r="D1201" s="133"/>
      <c r="E1201" s="133"/>
      <c r="F1201" s="133"/>
      <c r="G1201" s="133"/>
      <c r="H1201" s="133"/>
      <c r="I1201" s="133"/>
      <c r="J1201" s="133"/>
      <c r="K1201" s="133"/>
      <c r="L1201" s="133"/>
      <c r="M1201" s="133"/>
      <c r="N1201" s="137"/>
      <c r="R1201" s="124"/>
      <c r="S1201" s="124"/>
      <c r="AF1201" s="38"/>
      <c r="AG1201" s="39"/>
      <c r="AH1201" s="39"/>
      <c r="AN1201" s="39"/>
      <c r="AO1201" s="3" t="s">
        <v>104</v>
      </c>
      <c r="AQ1201" s="39"/>
      <c r="AS1201" s="39"/>
    </row>
    <row r="1202" spans="1:45" customFormat="1" ht="15" x14ac:dyDescent="0.25">
      <c r="A1202" s="48"/>
      <c r="B1202" s="49"/>
      <c r="C1202" s="133" t="s">
        <v>589</v>
      </c>
      <c r="D1202" s="133"/>
      <c r="E1202" s="133"/>
      <c r="F1202" s="133"/>
      <c r="G1202" s="133"/>
      <c r="H1202" s="133"/>
      <c r="I1202" s="133"/>
      <c r="J1202" s="133"/>
      <c r="K1202" s="133"/>
      <c r="L1202" s="133"/>
      <c r="M1202" s="133"/>
      <c r="N1202" s="137"/>
      <c r="R1202" s="124"/>
      <c r="S1202" s="124"/>
      <c r="AF1202" s="38"/>
      <c r="AG1202" s="39"/>
      <c r="AH1202" s="39"/>
      <c r="AI1202" s="3" t="s">
        <v>589</v>
      </c>
      <c r="AN1202" s="39"/>
      <c r="AQ1202" s="39"/>
      <c r="AS1202" s="39"/>
    </row>
    <row r="1203" spans="1:45" customFormat="1" ht="15" x14ac:dyDescent="0.25">
      <c r="A1203" s="72"/>
      <c r="B1203" s="73"/>
      <c r="C1203" s="135" t="s">
        <v>83</v>
      </c>
      <c r="D1203" s="135"/>
      <c r="E1203" s="135"/>
      <c r="F1203" s="42"/>
      <c r="G1203" s="43"/>
      <c r="H1203" s="43"/>
      <c r="I1203" s="43"/>
      <c r="J1203" s="46"/>
      <c r="K1203" s="43"/>
      <c r="L1203" s="82">
        <v>1699.56</v>
      </c>
      <c r="M1203" s="66"/>
      <c r="N1203" s="75">
        <v>13868.41</v>
      </c>
      <c r="R1203" s="124"/>
      <c r="S1203" s="124"/>
      <c r="AF1203" s="38"/>
      <c r="AG1203" s="39"/>
      <c r="AH1203" s="39"/>
      <c r="AN1203" s="39" t="s">
        <v>83</v>
      </c>
      <c r="AQ1203" s="39"/>
      <c r="AS1203" s="39"/>
    </row>
    <row r="1204" spans="1:45" customFormat="1" ht="0" hidden="1" customHeight="1" x14ac:dyDescent="0.25">
      <c r="A1204" s="87"/>
      <c r="B1204" s="88"/>
      <c r="C1204" s="88"/>
      <c r="D1204" s="88"/>
      <c r="E1204" s="88"/>
      <c r="F1204" s="89"/>
      <c r="G1204" s="89"/>
      <c r="H1204" s="89"/>
      <c r="I1204" s="89"/>
      <c r="J1204" s="90"/>
      <c r="K1204" s="89"/>
      <c r="L1204" s="90"/>
      <c r="M1204" s="54"/>
      <c r="N1204" s="90"/>
      <c r="R1204" s="124"/>
      <c r="S1204" s="124"/>
      <c r="AF1204" s="38"/>
      <c r="AG1204" s="39"/>
      <c r="AH1204" s="39"/>
      <c r="AN1204" s="39"/>
      <c r="AQ1204" s="39"/>
      <c r="AS1204" s="39"/>
    </row>
    <row r="1205" spans="1:45" customFormat="1" ht="15" x14ac:dyDescent="0.25">
      <c r="A1205" s="91"/>
      <c r="B1205" s="92"/>
      <c r="C1205" s="135" t="s">
        <v>590</v>
      </c>
      <c r="D1205" s="135"/>
      <c r="E1205" s="135"/>
      <c r="F1205" s="135"/>
      <c r="G1205" s="135"/>
      <c r="H1205" s="135"/>
      <c r="I1205" s="135"/>
      <c r="J1205" s="135"/>
      <c r="K1205" s="135"/>
      <c r="L1205" s="93"/>
      <c r="M1205" s="94"/>
      <c r="N1205" s="95"/>
      <c r="R1205" s="124"/>
      <c r="S1205" s="124"/>
      <c r="AF1205" s="38"/>
      <c r="AG1205" s="39"/>
      <c r="AH1205" s="39"/>
      <c r="AN1205" s="39"/>
      <c r="AQ1205" s="39" t="s">
        <v>590</v>
      </c>
      <c r="AS1205" s="39"/>
    </row>
    <row r="1206" spans="1:45" customFormat="1" ht="15" x14ac:dyDescent="0.25">
      <c r="A1206" s="96"/>
      <c r="B1206" s="51"/>
      <c r="C1206" s="133" t="s">
        <v>250</v>
      </c>
      <c r="D1206" s="133"/>
      <c r="E1206" s="133"/>
      <c r="F1206" s="133"/>
      <c r="G1206" s="133"/>
      <c r="H1206" s="133"/>
      <c r="I1206" s="133"/>
      <c r="J1206" s="133"/>
      <c r="K1206" s="133"/>
      <c r="L1206" s="97">
        <v>5083.3100000000004</v>
      </c>
      <c r="M1206" s="98"/>
      <c r="N1206" s="99"/>
      <c r="R1206" s="124"/>
      <c r="S1206" s="124"/>
      <c r="AF1206" s="38"/>
      <c r="AG1206" s="39"/>
      <c r="AH1206" s="39"/>
      <c r="AN1206" s="39"/>
      <c r="AQ1206" s="39"/>
      <c r="AR1206" s="3" t="s">
        <v>250</v>
      </c>
      <c r="AS1206" s="39"/>
    </row>
    <row r="1207" spans="1:45" customFormat="1" ht="15" x14ac:dyDescent="0.25">
      <c r="A1207" s="96"/>
      <c r="B1207" s="51"/>
      <c r="C1207" s="133" t="s">
        <v>251</v>
      </c>
      <c r="D1207" s="133"/>
      <c r="E1207" s="133"/>
      <c r="F1207" s="133"/>
      <c r="G1207" s="133"/>
      <c r="H1207" s="133"/>
      <c r="I1207" s="133"/>
      <c r="J1207" s="133"/>
      <c r="K1207" s="133"/>
      <c r="L1207" s="100"/>
      <c r="M1207" s="98"/>
      <c r="N1207" s="99"/>
      <c r="R1207" s="124"/>
      <c r="S1207" s="124"/>
      <c r="AF1207" s="38"/>
      <c r="AG1207" s="39"/>
      <c r="AH1207" s="39"/>
      <c r="AN1207" s="39"/>
      <c r="AQ1207" s="39"/>
      <c r="AR1207" s="3" t="s">
        <v>251</v>
      </c>
      <c r="AS1207" s="39"/>
    </row>
    <row r="1208" spans="1:45" customFormat="1" ht="15" x14ac:dyDescent="0.25">
      <c r="A1208" s="96"/>
      <c r="B1208" s="51"/>
      <c r="C1208" s="133" t="s">
        <v>252</v>
      </c>
      <c r="D1208" s="133"/>
      <c r="E1208" s="133"/>
      <c r="F1208" s="133"/>
      <c r="G1208" s="133"/>
      <c r="H1208" s="133"/>
      <c r="I1208" s="133"/>
      <c r="J1208" s="133"/>
      <c r="K1208" s="133"/>
      <c r="L1208" s="101">
        <v>107.88</v>
      </c>
      <c r="M1208" s="98"/>
      <c r="N1208" s="99"/>
      <c r="R1208" s="124"/>
      <c r="S1208" s="124"/>
      <c r="AF1208" s="38"/>
      <c r="AG1208" s="39"/>
      <c r="AH1208" s="39"/>
      <c r="AN1208" s="39"/>
      <c r="AQ1208" s="39"/>
      <c r="AR1208" s="3" t="s">
        <v>252</v>
      </c>
      <c r="AS1208" s="39"/>
    </row>
    <row r="1209" spans="1:45" customFormat="1" ht="15" x14ac:dyDescent="0.25">
      <c r="A1209" s="96"/>
      <c r="B1209" s="51"/>
      <c r="C1209" s="133" t="s">
        <v>253</v>
      </c>
      <c r="D1209" s="133"/>
      <c r="E1209" s="133"/>
      <c r="F1209" s="133"/>
      <c r="G1209" s="133"/>
      <c r="H1209" s="133"/>
      <c r="I1209" s="133"/>
      <c r="J1209" s="133"/>
      <c r="K1209" s="133"/>
      <c r="L1209" s="101">
        <v>511.66</v>
      </c>
      <c r="M1209" s="98"/>
      <c r="N1209" s="99"/>
      <c r="R1209" s="124"/>
      <c r="S1209" s="124"/>
      <c r="AF1209" s="38"/>
      <c r="AG1209" s="39"/>
      <c r="AH1209" s="39"/>
      <c r="AN1209" s="39"/>
      <c r="AQ1209" s="39"/>
      <c r="AR1209" s="3" t="s">
        <v>253</v>
      </c>
      <c r="AS1209" s="39"/>
    </row>
    <row r="1210" spans="1:45" customFormat="1" ht="15" x14ac:dyDescent="0.25">
      <c r="A1210" s="96"/>
      <c r="B1210" s="51"/>
      <c r="C1210" s="133" t="s">
        <v>254</v>
      </c>
      <c r="D1210" s="133"/>
      <c r="E1210" s="133"/>
      <c r="F1210" s="133"/>
      <c r="G1210" s="133"/>
      <c r="H1210" s="133"/>
      <c r="I1210" s="133"/>
      <c r="J1210" s="133"/>
      <c r="K1210" s="133"/>
      <c r="L1210" s="101">
        <v>24.23</v>
      </c>
      <c r="M1210" s="98"/>
      <c r="N1210" s="99"/>
      <c r="R1210" s="124"/>
      <c r="S1210" s="124"/>
      <c r="AF1210" s="38"/>
      <c r="AG1210" s="39"/>
      <c r="AH1210" s="39"/>
      <c r="AN1210" s="39"/>
      <c r="AQ1210" s="39"/>
      <c r="AR1210" s="3" t="s">
        <v>254</v>
      </c>
      <c r="AS1210" s="39"/>
    </row>
    <row r="1211" spans="1:45" customFormat="1" ht="15" x14ac:dyDescent="0.25">
      <c r="A1211" s="96"/>
      <c r="B1211" s="51"/>
      <c r="C1211" s="133" t="s">
        <v>255</v>
      </c>
      <c r="D1211" s="133"/>
      <c r="E1211" s="133"/>
      <c r="F1211" s="133"/>
      <c r="G1211" s="133"/>
      <c r="H1211" s="133"/>
      <c r="I1211" s="133"/>
      <c r="J1211" s="133"/>
      <c r="K1211" s="133"/>
      <c r="L1211" s="97">
        <v>4463.7700000000004</v>
      </c>
      <c r="M1211" s="98"/>
      <c r="N1211" s="99"/>
      <c r="R1211" s="124"/>
      <c r="S1211" s="124"/>
      <c r="AF1211" s="38"/>
      <c r="AG1211" s="39"/>
      <c r="AH1211" s="39"/>
      <c r="AN1211" s="39"/>
      <c r="AQ1211" s="39"/>
      <c r="AR1211" s="3" t="s">
        <v>255</v>
      </c>
      <c r="AS1211" s="39"/>
    </row>
    <row r="1212" spans="1:45" customFormat="1" ht="15" x14ac:dyDescent="0.25">
      <c r="A1212" s="96"/>
      <c r="B1212" s="51"/>
      <c r="C1212" s="133" t="s">
        <v>256</v>
      </c>
      <c r="D1212" s="133"/>
      <c r="E1212" s="133"/>
      <c r="F1212" s="133"/>
      <c r="G1212" s="133"/>
      <c r="H1212" s="133"/>
      <c r="I1212" s="133"/>
      <c r="J1212" s="133"/>
      <c r="K1212" s="133"/>
      <c r="L1212" s="97">
        <v>5350.44</v>
      </c>
      <c r="M1212" s="98"/>
      <c r="N1212" s="99"/>
      <c r="R1212" s="124"/>
      <c r="S1212" s="124"/>
      <c r="AF1212" s="38"/>
      <c r="AG1212" s="39"/>
      <c r="AH1212" s="39"/>
      <c r="AN1212" s="39"/>
      <c r="AQ1212" s="39"/>
      <c r="AR1212" s="3" t="s">
        <v>256</v>
      </c>
      <c r="AS1212" s="39"/>
    </row>
    <row r="1213" spans="1:45" customFormat="1" ht="15" x14ac:dyDescent="0.25">
      <c r="A1213" s="96"/>
      <c r="B1213" s="51"/>
      <c r="C1213" s="133" t="s">
        <v>251</v>
      </c>
      <c r="D1213" s="133"/>
      <c r="E1213" s="133"/>
      <c r="F1213" s="133"/>
      <c r="G1213" s="133"/>
      <c r="H1213" s="133"/>
      <c r="I1213" s="133"/>
      <c r="J1213" s="133"/>
      <c r="K1213" s="133"/>
      <c r="L1213" s="100"/>
      <c r="M1213" s="98"/>
      <c r="N1213" s="99"/>
      <c r="R1213" s="124"/>
      <c r="S1213" s="124"/>
      <c r="AF1213" s="38"/>
      <c r="AG1213" s="39"/>
      <c r="AH1213" s="39"/>
      <c r="AN1213" s="39"/>
      <c r="AQ1213" s="39"/>
      <c r="AR1213" s="3" t="s">
        <v>251</v>
      </c>
      <c r="AS1213" s="39"/>
    </row>
    <row r="1214" spans="1:45" customFormat="1" ht="15" x14ac:dyDescent="0.25">
      <c r="A1214" s="96"/>
      <c r="B1214" s="51"/>
      <c r="C1214" s="133" t="s">
        <v>310</v>
      </c>
      <c r="D1214" s="133"/>
      <c r="E1214" s="133"/>
      <c r="F1214" s="133"/>
      <c r="G1214" s="133"/>
      <c r="H1214" s="133"/>
      <c r="I1214" s="133"/>
      <c r="J1214" s="133"/>
      <c r="K1214" s="133"/>
      <c r="L1214" s="101">
        <v>107.88</v>
      </c>
      <c r="M1214" s="98"/>
      <c r="N1214" s="99"/>
      <c r="R1214" s="124"/>
      <c r="S1214" s="124"/>
      <c r="AF1214" s="38"/>
      <c r="AG1214" s="39"/>
      <c r="AH1214" s="39"/>
      <c r="AN1214" s="39"/>
      <c r="AQ1214" s="39"/>
      <c r="AR1214" s="3" t="s">
        <v>310</v>
      </c>
      <c r="AS1214" s="39"/>
    </row>
    <row r="1215" spans="1:45" customFormat="1" ht="15" x14ac:dyDescent="0.25">
      <c r="A1215" s="96"/>
      <c r="B1215" s="51"/>
      <c r="C1215" s="133" t="s">
        <v>311</v>
      </c>
      <c r="D1215" s="133"/>
      <c r="E1215" s="133"/>
      <c r="F1215" s="133"/>
      <c r="G1215" s="133"/>
      <c r="H1215" s="133"/>
      <c r="I1215" s="133"/>
      <c r="J1215" s="133"/>
      <c r="K1215" s="133"/>
      <c r="L1215" s="101">
        <v>511.66</v>
      </c>
      <c r="M1215" s="98"/>
      <c r="N1215" s="99"/>
      <c r="R1215" s="124"/>
      <c r="S1215" s="124"/>
      <c r="AF1215" s="38"/>
      <c r="AG1215" s="39"/>
      <c r="AH1215" s="39"/>
      <c r="AN1215" s="39"/>
      <c r="AQ1215" s="39"/>
      <c r="AR1215" s="3" t="s">
        <v>311</v>
      </c>
      <c r="AS1215" s="39"/>
    </row>
    <row r="1216" spans="1:45" customFormat="1" ht="15" x14ac:dyDescent="0.25">
      <c r="A1216" s="96"/>
      <c r="B1216" s="51"/>
      <c r="C1216" s="133" t="s">
        <v>312</v>
      </c>
      <c r="D1216" s="133"/>
      <c r="E1216" s="133"/>
      <c r="F1216" s="133"/>
      <c r="G1216" s="133"/>
      <c r="H1216" s="133"/>
      <c r="I1216" s="133"/>
      <c r="J1216" s="133"/>
      <c r="K1216" s="133"/>
      <c r="L1216" s="101">
        <v>24.23</v>
      </c>
      <c r="M1216" s="98"/>
      <c r="N1216" s="99"/>
      <c r="R1216" s="124"/>
      <c r="S1216" s="124"/>
      <c r="AF1216" s="38"/>
      <c r="AG1216" s="39"/>
      <c r="AH1216" s="39"/>
      <c r="AN1216" s="39"/>
      <c r="AQ1216" s="39"/>
      <c r="AR1216" s="3" t="s">
        <v>312</v>
      </c>
      <c r="AS1216" s="39"/>
    </row>
    <row r="1217" spans="1:45" customFormat="1" ht="15" x14ac:dyDescent="0.25">
      <c r="A1217" s="96"/>
      <c r="B1217" s="51"/>
      <c r="C1217" s="133" t="s">
        <v>313</v>
      </c>
      <c r="D1217" s="133"/>
      <c r="E1217" s="133"/>
      <c r="F1217" s="133"/>
      <c r="G1217" s="133"/>
      <c r="H1217" s="133"/>
      <c r="I1217" s="133"/>
      <c r="J1217" s="133"/>
      <c r="K1217" s="133"/>
      <c r="L1217" s="97">
        <v>4463.7700000000004</v>
      </c>
      <c r="M1217" s="98"/>
      <c r="N1217" s="99"/>
      <c r="R1217" s="124"/>
      <c r="S1217" s="124"/>
      <c r="AF1217" s="38"/>
      <c r="AG1217" s="39"/>
      <c r="AH1217" s="39"/>
      <c r="AN1217" s="39"/>
      <c r="AQ1217" s="39"/>
      <c r="AR1217" s="3" t="s">
        <v>313</v>
      </c>
      <c r="AS1217" s="39"/>
    </row>
    <row r="1218" spans="1:45" customFormat="1" ht="15" x14ac:dyDescent="0.25">
      <c r="A1218" s="96"/>
      <c r="B1218" s="51"/>
      <c r="C1218" s="133" t="s">
        <v>314</v>
      </c>
      <c r="D1218" s="133"/>
      <c r="E1218" s="133"/>
      <c r="F1218" s="133"/>
      <c r="G1218" s="133"/>
      <c r="H1218" s="133"/>
      <c r="I1218" s="133"/>
      <c r="J1218" s="133"/>
      <c r="K1218" s="133"/>
      <c r="L1218" s="101">
        <v>162.22</v>
      </c>
      <c r="M1218" s="98"/>
      <c r="N1218" s="99"/>
      <c r="R1218" s="124"/>
      <c r="S1218" s="124"/>
      <c r="AF1218" s="38"/>
      <c r="AG1218" s="39"/>
      <c r="AH1218" s="39"/>
      <c r="AN1218" s="39"/>
      <c r="AQ1218" s="39"/>
      <c r="AR1218" s="3" t="s">
        <v>314</v>
      </c>
      <c r="AS1218" s="39"/>
    </row>
    <row r="1219" spans="1:45" customFormat="1" ht="15" x14ac:dyDescent="0.25">
      <c r="A1219" s="96"/>
      <c r="B1219" s="51"/>
      <c r="C1219" s="133" t="s">
        <v>315</v>
      </c>
      <c r="D1219" s="133"/>
      <c r="E1219" s="133"/>
      <c r="F1219" s="133"/>
      <c r="G1219" s="133"/>
      <c r="H1219" s="133"/>
      <c r="I1219" s="133"/>
      <c r="J1219" s="133"/>
      <c r="K1219" s="133"/>
      <c r="L1219" s="101">
        <v>104.91</v>
      </c>
      <c r="M1219" s="98"/>
      <c r="N1219" s="99"/>
      <c r="R1219" s="124"/>
      <c r="S1219" s="124"/>
      <c r="AF1219" s="38"/>
      <c r="AG1219" s="39"/>
      <c r="AH1219" s="39"/>
      <c r="AN1219" s="39"/>
      <c r="AQ1219" s="39"/>
      <c r="AR1219" s="3" t="s">
        <v>315</v>
      </c>
      <c r="AS1219" s="39"/>
    </row>
    <row r="1220" spans="1:45" customFormat="1" ht="15" x14ac:dyDescent="0.25">
      <c r="A1220" s="96"/>
      <c r="B1220" s="51"/>
      <c r="C1220" s="133" t="s">
        <v>266</v>
      </c>
      <c r="D1220" s="133"/>
      <c r="E1220" s="133"/>
      <c r="F1220" s="133"/>
      <c r="G1220" s="133"/>
      <c r="H1220" s="133"/>
      <c r="I1220" s="133"/>
      <c r="J1220" s="133"/>
      <c r="K1220" s="133"/>
      <c r="L1220" s="101">
        <v>132.11000000000001</v>
      </c>
      <c r="M1220" s="98"/>
      <c r="N1220" s="99"/>
      <c r="R1220" s="124"/>
      <c r="S1220" s="124"/>
      <c r="AF1220" s="38"/>
      <c r="AG1220" s="39"/>
      <c r="AH1220" s="39"/>
      <c r="AN1220" s="39"/>
      <c r="AQ1220" s="39"/>
      <c r="AR1220" s="3" t="s">
        <v>266</v>
      </c>
      <c r="AS1220" s="39"/>
    </row>
    <row r="1221" spans="1:45" customFormat="1" ht="15" x14ac:dyDescent="0.25">
      <c r="A1221" s="96"/>
      <c r="B1221" s="51"/>
      <c r="C1221" s="133" t="s">
        <v>267</v>
      </c>
      <c r="D1221" s="133"/>
      <c r="E1221" s="133"/>
      <c r="F1221" s="133"/>
      <c r="G1221" s="133"/>
      <c r="H1221" s="133"/>
      <c r="I1221" s="133"/>
      <c r="J1221" s="133"/>
      <c r="K1221" s="133"/>
      <c r="L1221" s="101">
        <v>162.22</v>
      </c>
      <c r="M1221" s="98"/>
      <c r="N1221" s="99"/>
      <c r="R1221" s="124"/>
      <c r="S1221" s="124"/>
      <c r="AF1221" s="38"/>
      <c r="AG1221" s="39"/>
      <c r="AH1221" s="39"/>
      <c r="AN1221" s="39"/>
      <c r="AQ1221" s="39"/>
      <c r="AR1221" s="3" t="s">
        <v>267</v>
      </c>
      <c r="AS1221" s="39"/>
    </row>
    <row r="1222" spans="1:45" customFormat="1" ht="15" x14ac:dyDescent="0.25">
      <c r="A1222" s="96"/>
      <c r="B1222" s="51"/>
      <c r="C1222" s="133" t="s">
        <v>268</v>
      </c>
      <c r="D1222" s="133"/>
      <c r="E1222" s="133"/>
      <c r="F1222" s="133"/>
      <c r="G1222" s="133"/>
      <c r="H1222" s="133"/>
      <c r="I1222" s="133"/>
      <c r="J1222" s="133"/>
      <c r="K1222" s="133"/>
      <c r="L1222" s="101">
        <v>104.91</v>
      </c>
      <c r="M1222" s="98"/>
      <c r="N1222" s="99"/>
      <c r="R1222" s="124"/>
      <c r="S1222" s="124"/>
      <c r="AF1222" s="38"/>
      <c r="AG1222" s="39"/>
      <c r="AH1222" s="39"/>
      <c r="AN1222" s="39"/>
      <c r="AQ1222" s="39"/>
      <c r="AR1222" s="3" t="s">
        <v>268</v>
      </c>
      <c r="AS1222" s="39"/>
    </row>
    <row r="1223" spans="1:45" customFormat="1" ht="15" x14ac:dyDescent="0.25">
      <c r="A1223" s="96"/>
      <c r="B1223" s="102"/>
      <c r="C1223" s="134" t="s">
        <v>591</v>
      </c>
      <c r="D1223" s="134"/>
      <c r="E1223" s="134"/>
      <c r="F1223" s="134"/>
      <c r="G1223" s="134"/>
      <c r="H1223" s="134"/>
      <c r="I1223" s="134"/>
      <c r="J1223" s="134"/>
      <c r="K1223" s="134"/>
      <c r="L1223" s="103">
        <v>5350.44</v>
      </c>
      <c r="M1223" s="104"/>
      <c r="N1223" s="105"/>
      <c r="R1223" s="124"/>
      <c r="S1223" s="124"/>
      <c r="AF1223" s="38"/>
      <c r="AG1223" s="39"/>
      <c r="AH1223" s="39"/>
      <c r="AN1223" s="39"/>
      <c r="AQ1223" s="39"/>
      <c r="AS1223" s="39" t="s">
        <v>591</v>
      </c>
    </row>
    <row r="1224" spans="1:45" customFormat="1" ht="15" x14ac:dyDescent="0.25">
      <c r="A1224" s="142" t="s">
        <v>592</v>
      </c>
      <c r="B1224" s="143"/>
      <c r="C1224" s="143"/>
      <c r="D1224" s="143"/>
      <c r="E1224" s="143"/>
      <c r="F1224" s="143"/>
      <c r="G1224" s="143"/>
      <c r="H1224" s="143"/>
      <c r="I1224" s="143"/>
      <c r="J1224" s="143"/>
      <c r="K1224" s="143"/>
      <c r="L1224" s="143"/>
      <c r="M1224" s="143"/>
      <c r="N1224" s="144"/>
      <c r="R1224" s="124"/>
      <c r="S1224" s="124"/>
      <c r="AF1224" s="38" t="s">
        <v>592</v>
      </c>
      <c r="AG1224" s="39"/>
      <c r="AH1224" s="39"/>
      <c r="AN1224" s="39"/>
      <c r="AQ1224" s="39"/>
      <c r="AS1224" s="39"/>
    </row>
    <row r="1225" spans="1:45" customFormat="1" ht="23.25" x14ac:dyDescent="0.25">
      <c r="A1225" s="40" t="s">
        <v>593</v>
      </c>
      <c r="B1225" s="41" t="s">
        <v>594</v>
      </c>
      <c r="C1225" s="135" t="s">
        <v>595</v>
      </c>
      <c r="D1225" s="135"/>
      <c r="E1225" s="135"/>
      <c r="F1225" s="42" t="s">
        <v>103</v>
      </c>
      <c r="G1225" s="43">
        <v>1.9</v>
      </c>
      <c r="H1225" s="44">
        <v>1</v>
      </c>
      <c r="I1225" s="81">
        <v>1.9</v>
      </c>
      <c r="J1225" s="46"/>
      <c r="K1225" s="43"/>
      <c r="L1225" s="46"/>
      <c r="M1225" s="43"/>
      <c r="N1225" s="47"/>
      <c r="R1225" s="124"/>
      <c r="S1225" s="124"/>
      <c r="AF1225" s="38"/>
      <c r="AG1225" s="39"/>
      <c r="AH1225" s="39" t="s">
        <v>595</v>
      </c>
      <c r="AN1225" s="39"/>
      <c r="AQ1225" s="39"/>
      <c r="AS1225" s="39"/>
    </row>
    <row r="1226" spans="1:45" customFormat="1" ht="23.25" x14ac:dyDescent="0.25">
      <c r="A1226" s="50"/>
      <c r="B1226" s="51" t="s">
        <v>66</v>
      </c>
      <c r="C1226" s="129" t="s">
        <v>67</v>
      </c>
      <c r="D1226" s="129"/>
      <c r="E1226" s="129"/>
      <c r="F1226" s="129"/>
      <c r="G1226" s="129"/>
      <c r="H1226" s="129"/>
      <c r="I1226" s="129"/>
      <c r="J1226" s="129"/>
      <c r="K1226" s="129"/>
      <c r="L1226" s="129"/>
      <c r="M1226" s="129"/>
      <c r="N1226" s="136"/>
      <c r="R1226" s="124"/>
      <c r="S1226" s="124"/>
      <c r="AF1226" s="38"/>
      <c r="AG1226" s="39"/>
      <c r="AH1226" s="39"/>
      <c r="AJ1226" s="3" t="s">
        <v>67</v>
      </c>
      <c r="AN1226" s="39"/>
      <c r="AQ1226" s="39"/>
      <c r="AS1226" s="39"/>
    </row>
    <row r="1227" spans="1:45" customFormat="1" ht="68.25" x14ac:dyDescent="0.25">
      <c r="A1227" s="50"/>
      <c r="B1227" s="51" t="s">
        <v>68</v>
      </c>
      <c r="C1227" s="129" t="s">
        <v>69</v>
      </c>
      <c r="D1227" s="129"/>
      <c r="E1227" s="129"/>
      <c r="F1227" s="129"/>
      <c r="G1227" s="129"/>
      <c r="H1227" s="129"/>
      <c r="I1227" s="129"/>
      <c r="J1227" s="129"/>
      <c r="K1227" s="129"/>
      <c r="L1227" s="129"/>
      <c r="M1227" s="129"/>
      <c r="N1227" s="136"/>
      <c r="R1227" s="124"/>
      <c r="S1227" s="124"/>
      <c r="AF1227" s="38"/>
      <c r="AG1227" s="39"/>
      <c r="AH1227" s="39"/>
      <c r="AJ1227" s="3" t="s">
        <v>69</v>
      </c>
      <c r="AN1227" s="39"/>
      <c r="AQ1227" s="39"/>
      <c r="AS1227" s="39"/>
    </row>
    <row r="1228" spans="1:45" customFormat="1" ht="15" x14ac:dyDescent="0.25">
      <c r="A1228" s="52"/>
      <c r="B1228" s="51" t="s">
        <v>59</v>
      </c>
      <c r="C1228" s="133" t="s">
        <v>87</v>
      </c>
      <c r="D1228" s="133"/>
      <c r="E1228" s="133"/>
      <c r="F1228" s="53"/>
      <c r="G1228" s="54"/>
      <c r="H1228" s="54"/>
      <c r="I1228" s="54"/>
      <c r="J1228" s="57">
        <v>6.75</v>
      </c>
      <c r="K1228" s="62">
        <v>1.3225</v>
      </c>
      <c r="L1228" s="57">
        <v>16.96</v>
      </c>
      <c r="M1228" s="58">
        <v>44.77</v>
      </c>
      <c r="N1228" s="71">
        <v>759.3</v>
      </c>
      <c r="R1228" s="124"/>
      <c r="S1228" s="124"/>
      <c r="AF1228" s="38"/>
      <c r="AG1228" s="39"/>
      <c r="AH1228" s="39"/>
      <c r="AK1228" s="3" t="s">
        <v>87</v>
      </c>
      <c r="AN1228" s="39"/>
      <c r="AQ1228" s="39"/>
      <c r="AS1228" s="39"/>
    </row>
    <row r="1229" spans="1:45" customFormat="1" ht="15" x14ac:dyDescent="0.25">
      <c r="A1229" s="52"/>
      <c r="B1229" s="51" t="s">
        <v>70</v>
      </c>
      <c r="C1229" s="133" t="s">
        <v>71</v>
      </c>
      <c r="D1229" s="133"/>
      <c r="E1229" s="133"/>
      <c r="F1229" s="53"/>
      <c r="G1229" s="54"/>
      <c r="H1229" s="54"/>
      <c r="I1229" s="54"/>
      <c r="J1229" s="57">
        <v>8.2899999999999991</v>
      </c>
      <c r="K1229" s="62">
        <v>1.4375</v>
      </c>
      <c r="L1229" s="57">
        <v>22.64</v>
      </c>
      <c r="M1229" s="58">
        <v>13.24</v>
      </c>
      <c r="N1229" s="71">
        <v>299.75</v>
      </c>
      <c r="R1229" s="124"/>
      <c r="S1229" s="124"/>
      <c r="AF1229" s="38"/>
      <c r="AG1229" s="39"/>
      <c r="AH1229" s="39"/>
      <c r="AK1229" s="3" t="s">
        <v>71</v>
      </c>
      <c r="AN1229" s="39"/>
      <c r="AQ1229" s="39"/>
      <c r="AS1229" s="39"/>
    </row>
    <row r="1230" spans="1:45" customFormat="1" ht="15" x14ac:dyDescent="0.25">
      <c r="A1230" s="52"/>
      <c r="B1230" s="51" t="s">
        <v>72</v>
      </c>
      <c r="C1230" s="133" t="s">
        <v>73</v>
      </c>
      <c r="D1230" s="133"/>
      <c r="E1230" s="133"/>
      <c r="F1230" s="53"/>
      <c r="G1230" s="54"/>
      <c r="H1230" s="54"/>
      <c r="I1230" s="54"/>
      <c r="J1230" s="57">
        <v>0.81</v>
      </c>
      <c r="K1230" s="62">
        <v>1.4375</v>
      </c>
      <c r="L1230" s="57">
        <v>2.21</v>
      </c>
      <c r="M1230" s="58">
        <v>44.77</v>
      </c>
      <c r="N1230" s="71">
        <v>98.94</v>
      </c>
      <c r="R1230" s="124"/>
      <c r="S1230" s="124"/>
      <c r="AF1230" s="38"/>
      <c r="AG1230" s="39"/>
      <c r="AH1230" s="39"/>
      <c r="AK1230" s="3" t="s">
        <v>73</v>
      </c>
      <c r="AN1230" s="39"/>
      <c r="AQ1230" s="39"/>
      <c r="AS1230" s="39"/>
    </row>
    <row r="1231" spans="1:45" customFormat="1" ht="15" x14ac:dyDescent="0.25">
      <c r="A1231" s="52"/>
      <c r="B1231" s="51" t="s">
        <v>88</v>
      </c>
      <c r="C1231" s="133" t="s">
        <v>89</v>
      </c>
      <c r="D1231" s="133"/>
      <c r="E1231" s="133"/>
      <c r="F1231" s="53"/>
      <c r="G1231" s="54"/>
      <c r="H1231" s="54"/>
      <c r="I1231" s="54"/>
      <c r="J1231" s="57">
        <v>0.37</v>
      </c>
      <c r="K1231" s="54"/>
      <c r="L1231" s="57">
        <v>0.7</v>
      </c>
      <c r="M1231" s="58">
        <v>8.16</v>
      </c>
      <c r="N1231" s="71">
        <v>5.71</v>
      </c>
      <c r="R1231" s="124"/>
      <c r="S1231" s="124"/>
      <c r="AF1231" s="38"/>
      <c r="AG1231" s="39"/>
      <c r="AH1231" s="39"/>
      <c r="AK1231" s="3" t="s">
        <v>89</v>
      </c>
      <c r="AN1231" s="39"/>
      <c r="AQ1231" s="39"/>
      <c r="AS1231" s="39"/>
    </row>
    <row r="1232" spans="1:45" customFormat="1" ht="15" x14ac:dyDescent="0.25">
      <c r="A1232" s="60"/>
      <c r="B1232" s="51"/>
      <c r="C1232" s="133" t="s">
        <v>90</v>
      </c>
      <c r="D1232" s="133"/>
      <c r="E1232" s="133"/>
      <c r="F1232" s="53" t="s">
        <v>75</v>
      </c>
      <c r="G1232" s="58">
        <v>0.85</v>
      </c>
      <c r="H1232" s="62">
        <v>1.3225</v>
      </c>
      <c r="I1232" s="77">
        <v>2.1358375000000001</v>
      </c>
      <c r="J1232" s="63"/>
      <c r="K1232" s="54"/>
      <c r="L1232" s="63"/>
      <c r="M1232" s="54"/>
      <c r="N1232" s="64"/>
      <c r="R1232" s="124"/>
      <c r="S1232" s="124"/>
      <c r="AF1232" s="38"/>
      <c r="AG1232" s="39"/>
      <c r="AH1232" s="39"/>
      <c r="AL1232" s="3" t="s">
        <v>90</v>
      </c>
      <c r="AN1232" s="39"/>
      <c r="AQ1232" s="39"/>
      <c r="AS1232" s="39"/>
    </row>
    <row r="1233" spans="1:45" customFormat="1" ht="15" x14ac:dyDescent="0.25">
      <c r="A1233" s="60"/>
      <c r="B1233" s="51"/>
      <c r="C1233" s="133" t="s">
        <v>74</v>
      </c>
      <c r="D1233" s="133"/>
      <c r="E1233" s="133"/>
      <c r="F1233" s="53" t="s">
        <v>75</v>
      </c>
      <c r="G1233" s="58">
        <v>7.0000000000000007E-2</v>
      </c>
      <c r="H1233" s="62">
        <v>1.4375</v>
      </c>
      <c r="I1233" s="77">
        <v>0.19118750000000001</v>
      </c>
      <c r="J1233" s="63"/>
      <c r="K1233" s="54"/>
      <c r="L1233" s="63"/>
      <c r="M1233" s="54"/>
      <c r="N1233" s="64"/>
      <c r="R1233" s="124"/>
      <c r="S1233" s="124"/>
      <c r="AF1233" s="38"/>
      <c r="AG1233" s="39"/>
      <c r="AH1233" s="39"/>
      <c r="AL1233" s="3" t="s">
        <v>74</v>
      </c>
      <c r="AN1233" s="39"/>
      <c r="AQ1233" s="39"/>
      <c r="AS1233" s="39"/>
    </row>
    <row r="1234" spans="1:45" customFormat="1" ht="15" x14ac:dyDescent="0.25">
      <c r="A1234" s="52"/>
      <c r="B1234" s="51"/>
      <c r="C1234" s="138" t="s">
        <v>76</v>
      </c>
      <c r="D1234" s="138"/>
      <c r="E1234" s="138"/>
      <c r="F1234" s="65"/>
      <c r="G1234" s="66"/>
      <c r="H1234" s="66"/>
      <c r="I1234" s="66"/>
      <c r="J1234" s="68">
        <v>15.41</v>
      </c>
      <c r="K1234" s="66"/>
      <c r="L1234" s="68">
        <v>40.299999999999997</v>
      </c>
      <c r="M1234" s="66"/>
      <c r="N1234" s="69">
        <v>1064.76</v>
      </c>
      <c r="R1234" s="124"/>
      <c r="S1234" s="124"/>
      <c r="AF1234" s="38"/>
      <c r="AG1234" s="39"/>
      <c r="AH1234" s="39"/>
      <c r="AM1234" s="3" t="s">
        <v>76</v>
      </c>
      <c r="AN1234" s="39"/>
      <c r="AQ1234" s="39"/>
      <c r="AS1234" s="39"/>
    </row>
    <row r="1235" spans="1:45" customFormat="1" ht="15" x14ac:dyDescent="0.25">
      <c r="A1235" s="60"/>
      <c r="B1235" s="51"/>
      <c r="C1235" s="133" t="s">
        <v>77</v>
      </c>
      <c r="D1235" s="133"/>
      <c r="E1235" s="133"/>
      <c r="F1235" s="53"/>
      <c r="G1235" s="54"/>
      <c r="H1235" s="54"/>
      <c r="I1235" s="54"/>
      <c r="J1235" s="63"/>
      <c r="K1235" s="54"/>
      <c r="L1235" s="57">
        <v>19.170000000000002</v>
      </c>
      <c r="M1235" s="54"/>
      <c r="N1235" s="71">
        <v>858.24</v>
      </c>
      <c r="R1235" s="124"/>
      <c r="S1235" s="124"/>
      <c r="AF1235" s="38"/>
      <c r="AG1235" s="39"/>
      <c r="AH1235" s="39"/>
      <c r="AL1235" s="3" t="s">
        <v>77</v>
      </c>
      <c r="AN1235" s="39"/>
      <c r="AQ1235" s="39"/>
      <c r="AS1235" s="39"/>
    </row>
    <row r="1236" spans="1:45" customFormat="1" ht="22.5" x14ac:dyDescent="0.25">
      <c r="A1236" s="60"/>
      <c r="B1236" s="51" t="s">
        <v>209</v>
      </c>
      <c r="C1236" s="133" t="s">
        <v>210</v>
      </c>
      <c r="D1236" s="133"/>
      <c r="E1236" s="133"/>
      <c r="F1236" s="53" t="s">
        <v>80</v>
      </c>
      <c r="G1236" s="61">
        <v>110</v>
      </c>
      <c r="H1236" s="54"/>
      <c r="I1236" s="61">
        <v>110</v>
      </c>
      <c r="J1236" s="63"/>
      <c r="K1236" s="54"/>
      <c r="L1236" s="57">
        <v>21.09</v>
      </c>
      <c r="M1236" s="54"/>
      <c r="N1236" s="71">
        <v>944.06</v>
      </c>
      <c r="R1236" s="124"/>
      <c r="S1236" s="124"/>
      <c r="AF1236" s="38"/>
      <c r="AG1236" s="39"/>
      <c r="AH1236" s="39"/>
      <c r="AL1236" s="3" t="s">
        <v>210</v>
      </c>
      <c r="AN1236" s="39"/>
      <c r="AQ1236" s="39"/>
      <c r="AS1236" s="39"/>
    </row>
    <row r="1237" spans="1:45" customFormat="1" ht="45" x14ac:dyDescent="0.25">
      <c r="A1237" s="60"/>
      <c r="B1237" s="51" t="s">
        <v>211</v>
      </c>
      <c r="C1237" s="133" t="s">
        <v>212</v>
      </c>
      <c r="D1237" s="133"/>
      <c r="E1237" s="133"/>
      <c r="F1237" s="53" t="s">
        <v>80</v>
      </c>
      <c r="G1237" s="61">
        <v>69</v>
      </c>
      <c r="H1237" s="58">
        <v>0.85</v>
      </c>
      <c r="I1237" s="58">
        <v>58.65</v>
      </c>
      <c r="J1237" s="63"/>
      <c r="K1237" s="54"/>
      <c r="L1237" s="57">
        <v>11.24</v>
      </c>
      <c r="M1237" s="54"/>
      <c r="N1237" s="71">
        <v>503.36</v>
      </c>
      <c r="R1237" s="124"/>
      <c r="S1237" s="124"/>
      <c r="AF1237" s="38"/>
      <c r="AG1237" s="39"/>
      <c r="AH1237" s="39"/>
      <c r="AL1237" s="3" t="s">
        <v>212</v>
      </c>
      <c r="AN1237" s="39"/>
      <c r="AQ1237" s="39"/>
      <c r="AS1237" s="39"/>
    </row>
    <row r="1238" spans="1:45" customFormat="1" ht="15" x14ac:dyDescent="0.25">
      <c r="A1238" s="72"/>
      <c r="B1238" s="73"/>
      <c r="C1238" s="135" t="s">
        <v>83</v>
      </c>
      <c r="D1238" s="135"/>
      <c r="E1238" s="135"/>
      <c r="F1238" s="42"/>
      <c r="G1238" s="43"/>
      <c r="H1238" s="43"/>
      <c r="I1238" s="43"/>
      <c r="J1238" s="46"/>
      <c r="K1238" s="43"/>
      <c r="L1238" s="74">
        <v>72.63</v>
      </c>
      <c r="M1238" s="66"/>
      <c r="N1238" s="75">
        <v>2512.1799999999998</v>
      </c>
      <c r="R1238" s="124"/>
      <c r="S1238" s="124"/>
      <c r="AF1238" s="38"/>
      <c r="AG1238" s="39"/>
      <c r="AH1238" s="39"/>
      <c r="AN1238" s="39" t="s">
        <v>83</v>
      </c>
      <c r="AQ1238" s="39"/>
      <c r="AS1238" s="39"/>
    </row>
    <row r="1239" spans="1:45" customFormat="1" ht="22.5" x14ac:dyDescent="0.25">
      <c r="A1239" s="40" t="s">
        <v>596</v>
      </c>
      <c r="B1239" s="41" t="s">
        <v>445</v>
      </c>
      <c r="C1239" s="135" t="s">
        <v>446</v>
      </c>
      <c r="D1239" s="135"/>
      <c r="E1239" s="135"/>
      <c r="F1239" s="42" t="s">
        <v>103</v>
      </c>
      <c r="G1239" s="43">
        <v>1.9</v>
      </c>
      <c r="H1239" s="44">
        <v>1</v>
      </c>
      <c r="I1239" s="81">
        <v>1.9</v>
      </c>
      <c r="J1239" s="74">
        <v>348.29</v>
      </c>
      <c r="K1239" s="43"/>
      <c r="L1239" s="74">
        <v>661.75</v>
      </c>
      <c r="M1239" s="83">
        <v>8.16</v>
      </c>
      <c r="N1239" s="75">
        <v>5399.88</v>
      </c>
      <c r="R1239" s="124"/>
      <c r="S1239" s="124"/>
      <c r="AF1239" s="38"/>
      <c r="AG1239" s="39"/>
      <c r="AH1239" s="39" t="s">
        <v>446</v>
      </c>
      <c r="AN1239" s="39"/>
      <c r="AQ1239" s="39"/>
      <c r="AS1239" s="39"/>
    </row>
    <row r="1240" spans="1:45" customFormat="1" ht="15" x14ac:dyDescent="0.25">
      <c r="A1240" s="72"/>
      <c r="B1240" s="73"/>
      <c r="C1240" s="133" t="s">
        <v>104</v>
      </c>
      <c r="D1240" s="133"/>
      <c r="E1240" s="133"/>
      <c r="F1240" s="133"/>
      <c r="G1240" s="133"/>
      <c r="H1240" s="133"/>
      <c r="I1240" s="133"/>
      <c r="J1240" s="133"/>
      <c r="K1240" s="133"/>
      <c r="L1240" s="133"/>
      <c r="M1240" s="133"/>
      <c r="N1240" s="137"/>
      <c r="R1240" s="124"/>
      <c r="S1240" s="124"/>
      <c r="AF1240" s="38"/>
      <c r="AG1240" s="39"/>
      <c r="AH1240" s="39"/>
      <c r="AN1240" s="39"/>
      <c r="AO1240" s="3" t="s">
        <v>104</v>
      </c>
      <c r="AQ1240" s="39"/>
      <c r="AS1240" s="39"/>
    </row>
    <row r="1241" spans="1:45" customFormat="1" ht="15" x14ac:dyDescent="0.25">
      <c r="A1241" s="48"/>
      <c r="B1241" s="49"/>
      <c r="C1241" s="133" t="s">
        <v>447</v>
      </c>
      <c r="D1241" s="133"/>
      <c r="E1241" s="133"/>
      <c r="F1241" s="133"/>
      <c r="G1241" s="133"/>
      <c r="H1241" s="133"/>
      <c r="I1241" s="133"/>
      <c r="J1241" s="133"/>
      <c r="K1241" s="133"/>
      <c r="L1241" s="133"/>
      <c r="M1241" s="133"/>
      <c r="N1241" s="137"/>
      <c r="R1241" s="124"/>
      <c r="S1241" s="124"/>
      <c r="AF1241" s="38"/>
      <c r="AG1241" s="39"/>
      <c r="AH1241" s="39"/>
      <c r="AN1241" s="39"/>
      <c r="AP1241" s="3" t="s">
        <v>447</v>
      </c>
      <c r="AQ1241" s="39"/>
      <c r="AS1241" s="39"/>
    </row>
    <row r="1242" spans="1:45" customFormat="1" ht="15" x14ac:dyDescent="0.25">
      <c r="A1242" s="72"/>
      <c r="B1242" s="73"/>
      <c r="C1242" s="135" t="s">
        <v>83</v>
      </c>
      <c r="D1242" s="135"/>
      <c r="E1242" s="135"/>
      <c r="F1242" s="42"/>
      <c r="G1242" s="43"/>
      <c r="H1242" s="43"/>
      <c r="I1242" s="43"/>
      <c r="J1242" s="46"/>
      <c r="K1242" s="43"/>
      <c r="L1242" s="74">
        <v>661.75</v>
      </c>
      <c r="M1242" s="66"/>
      <c r="N1242" s="75">
        <v>5399.88</v>
      </c>
      <c r="R1242" s="124"/>
      <c r="S1242" s="124"/>
      <c r="AF1242" s="38"/>
      <c r="AG1242" s="39"/>
      <c r="AH1242" s="39"/>
      <c r="AN1242" s="39" t="s">
        <v>83</v>
      </c>
      <c r="AQ1242" s="39"/>
      <c r="AS1242" s="39"/>
    </row>
    <row r="1243" spans="1:45" customFormat="1" ht="15" x14ac:dyDescent="0.25">
      <c r="A1243" s="40" t="s">
        <v>597</v>
      </c>
      <c r="B1243" s="41" t="s">
        <v>598</v>
      </c>
      <c r="C1243" s="135" t="s">
        <v>599</v>
      </c>
      <c r="D1243" s="135"/>
      <c r="E1243" s="135"/>
      <c r="F1243" s="42" t="s">
        <v>103</v>
      </c>
      <c r="G1243" s="43">
        <v>1.1499999999999999</v>
      </c>
      <c r="H1243" s="44">
        <v>1</v>
      </c>
      <c r="I1243" s="83">
        <v>1.1499999999999999</v>
      </c>
      <c r="J1243" s="46"/>
      <c r="K1243" s="43"/>
      <c r="L1243" s="46"/>
      <c r="M1243" s="43"/>
      <c r="N1243" s="47"/>
      <c r="R1243" s="124"/>
      <c r="S1243" s="124"/>
      <c r="AF1243" s="38"/>
      <c r="AG1243" s="39"/>
      <c r="AH1243" s="39" t="s">
        <v>599</v>
      </c>
      <c r="AN1243" s="39"/>
      <c r="AQ1243" s="39"/>
      <c r="AS1243" s="39"/>
    </row>
    <row r="1244" spans="1:45" customFormat="1" ht="23.25" x14ac:dyDescent="0.25">
      <c r="A1244" s="50"/>
      <c r="B1244" s="51" t="s">
        <v>66</v>
      </c>
      <c r="C1244" s="129" t="s">
        <v>67</v>
      </c>
      <c r="D1244" s="129"/>
      <c r="E1244" s="129"/>
      <c r="F1244" s="129"/>
      <c r="G1244" s="129"/>
      <c r="H1244" s="129"/>
      <c r="I1244" s="129"/>
      <c r="J1244" s="129"/>
      <c r="K1244" s="129"/>
      <c r="L1244" s="129"/>
      <c r="M1244" s="129"/>
      <c r="N1244" s="136"/>
      <c r="R1244" s="124"/>
      <c r="S1244" s="124"/>
      <c r="AF1244" s="38"/>
      <c r="AG1244" s="39"/>
      <c r="AH1244" s="39"/>
      <c r="AJ1244" s="3" t="s">
        <v>67</v>
      </c>
      <c r="AN1244" s="39"/>
      <c r="AQ1244" s="39"/>
      <c r="AS1244" s="39"/>
    </row>
    <row r="1245" spans="1:45" customFormat="1" ht="68.25" x14ac:dyDescent="0.25">
      <c r="A1245" s="50"/>
      <c r="B1245" s="51" t="s">
        <v>68</v>
      </c>
      <c r="C1245" s="129" t="s">
        <v>69</v>
      </c>
      <c r="D1245" s="129"/>
      <c r="E1245" s="129"/>
      <c r="F1245" s="129"/>
      <c r="G1245" s="129"/>
      <c r="H1245" s="129"/>
      <c r="I1245" s="129"/>
      <c r="J1245" s="129"/>
      <c r="K1245" s="129"/>
      <c r="L1245" s="129"/>
      <c r="M1245" s="129"/>
      <c r="N1245" s="136"/>
      <c r="R1245" s="124"/>
      <c r="S1245" s="124"/>
      <c r="AF1245" s="38"/>
      <c r="AG1245" s="39"/>
      <c r="AH1245" s="39"/>
      <c r="AJ1245" s="3" t="s">
        <v>69</v>
      </c>
      <c r="AN1245" s="39"/>
      <c r="AQ1245" s="39"/>
      <c r="AS1245" s="39"/>
    </row>
    <row r="1246" spans="1:45" customFormat="1" ht="15" x14ac:dyDescent="0.25">
      <c r="A1246" s="52"/>
      <c r="B1246" s="51" t="s">
        <v>59</v>
      </c>
      <c r="C1246" s="133" t="s">
        <v>87</v>
      </c>
      <c r="D1246" s="133"/>
      <c r="E1246" s="133"/>
      <c r="F1246" s="53"/>
      <c r="G1246" s="54"/>
      <c r="H1246" s="54"/>
      <c r="I1246" s="54"/>
      <c r="J1246" s="57">
        <v>25.93</v>
      </c>
      <c r="K1246" s="62">
        <v>1.3225</v>
      </c>
      <c r="L1246" s="57">
        <v>39.44</v>
      </c>
      <c r="M1246" s="58">
        <v>44.77</v>
      </c>
      <c r="N1246" s="59">
        <v>1765.73</v>
      </c>
      <c r="R1246" s="124"/>
      <c r="S1246" s="124"/>
      <c r="AF1246" s="38"/>
      <c r="AG1246" s="39"/>
      <c r="AH1246" s="39"/>
      <c r="AK1246" s="3" t="s">
        <v>87</v>
      </c>
      <c r="AN1246" s="39"/>
      <c r="AQ1246" s="39"/>
      <c r="AS1246" s="39"/>
    </row>
    <row r="1247" spans="1:45" customFormat="1" ht="15" x14ac:dyDescent="0.25">
      <c r="A1247" s="52"/>
      <c r="B1247" s="51" t="s">
        <v>70</v>
      </c>
      <c r="C1247" s="133" t="s">
        <v>71</v>
      </c>
      <c r="D1247" s="133"/>
      <c r="E1247" s="133"/>
      <c r="F1247" s="53"/>
      <c r="G1247" s="54"/>
      <c r="H1247" s="54"/>
      <c r="I1247" s="54"/>
      <c r="J1247" s="57">
        <v>6.01</v>
      </c>
      <c r="K1247" s="62">
        <v>1.4375</v>
      </c>
      <c r="L1247" s="57">
        <v>9.94</v>
      </c>
      <c r="M1247" s="58">
        <v>13.24</v>
      </c>
      <c r="N1247" s="71">
        <v>131.61000000000001</v>
      </c>
      <c r="R1247" s="124"/>
      <c r="S1247" s="124"/>
      <c r="AF1247" s="38"/>
      <c r="AG1247" s="39"/>
      <c r="AH1247" s="39"/>
      <c r="AK1247" s="3" t="s">
        <v>71</v>
      </c>
      <c r="AN1247" s="39"/>
      <c r="AQ1247" s="39"/>
      <c r="AS1247" s="39"/>
    </row>
    <row r="1248" spans="1:45" customFormat="1" ht="15" x14ac:dyDescent="0.25">
      <c r="A1248" s="52"/>
      <c r="B1248" s="51" t="s">
        <v>72</v>
      </c>
      <c r="C1248" s="133" t="s">
        <v>73</v>
      </c>
      <c r="D1248" s="133"/>
      <c r="E1248" s="133"/>
      <c r="F1248" s="53"/>
      <c r="G1248" s="54"/>
      <c r="H1248" s="54"/>
      <c r="I1248" s="54"/>
      <c r="J1248" s="57">
        <v>0.95</v>
      </c>
      <c r="K1248" s="62">
        <v>1.4375</v>
      </c>
      <c r="L1248" s="57">
        <v>1.57</v>
      </c>
      <c r="M1248" s="58">
        <v>44.77</v>
      </c>
      <c r="N1248" s="71">
        <v>70.290000000000006</v>
      </c>
      <c r="R1248" s="124"/>
      <c r="S1248" s="124"/>
      <c r="AF1248" s="38"/>
      <c r="AG1248" s="39"/>
      <c r="AH1248" s="39"/>
      <c r="AK1248" s="3" t="s">
        <v>73</v>
      </c>
      <c r="AN1248" s="39"/>
      <c r="AQ1248" s="39"/>
      <c r="AS1248" s="39"/>
    </row>
    <row r="1249" spans="1:45" customFormat="1" ht="15" x14ac:dyDescent="0.25">
      <c r="A1249" s="52"/>
      <c r="B1249" s="51" t="s">
        <v>88</v>
      </c>
      <c r="C1249" s="133" t="s">
        <v>89</v>
      </c>
      <c r="D1249" s="133"/>
      <c r="E1249" s="133"/>
      <c r="F1249" s="53"/>
      <c r="G1249" s="54"/>
      <c r="H1249" s="54"/>
      <c r="I1249" s="54"/>
      <c r="J1249" s="57">
        <v>9.91</v>
      </c>
      <c r="K1249" s="54"/>
      <c r="L1249" s="57">
        <v>11.4</v>
      </c>
      <c r="M1249" s="58">
        <v>8.16</v>
      </c>
      <c r="N1249" s="71">
        <v>93.02</v>
      </c>
      <c r="R1249" s="124"/>
      <c r="S1249" s="124"/>
      <c r="AF1249" s="38"/>
      <c r="AG1249" s="39"/>
      <c r="AH1249" s="39"/>
      <c r="AK1249" s="3" t="s">
        <v>89</v>
      </c>
      <c r="AN1249" s="39"/>
      <c r="AQ1249" s="39"/>
      <c r="AS1249" s="39"/>
    </row>
    <row r="1250" spans="1:45" customFormat="1" ht="15" x14ac:dyDescent="0.25">
      <c r="A1250" s="60"/>
      <c r="B1250" s="51"/>
      <c r="C1250" s="133" t="s">
        <v>90</v>
      </c>
      <c r="D1250" s="133"/>
      <c r="E1250" s="133"/>
      <c r="F1250" s="53" t="s">
        <v>75</v>
      </c>
      <c r="G1250" s="58">
        <v>3.04</v>
      </c>
      <c r="H1250" s="62">
        <v>1.3225</v>
      </c>
      <c r="I1250" s="80">
        <v>4.6234599999999997</v>
      </c>
      <c r="J1250" s="63"/>
      <c r="K1250" s="54"/>
      <c r="L1250" s="63"/>
      <c r="M1250" s="54"/>
      <c r="N1250" s="64"/>
      <c r="R1250" s="124"/>
      <c r="S1250" s="124"/>
      <c r="AF1250" s="38"/>
      <c r="AG1250" s="39"/>
      <c r="AH1250" s="39"/>
      <c r="AL1250" s="3" t="s">
        <v>90</v>
      </c>
      <c r="AN1250" s="39"/>
      <c r="AQ1250" s="39"/>
      <c r="AS1250" s="39"/>
    </row>
    <row r="1251" spans="1:45" customFormat="1" ht="15" x14ac:dyDescent="0.25">
      <c r="A1251" s="60"/>
      <c r="B1251" s="51"/>
      <c r="C1251" s="133" t="s">
        <v>74</v>
      </c>
      <c r="D1251" s="133"/>
      <c r="E1251" s="133"/>
      <c r="F1251" s="53" t="s">
        <v>75</v>
      </c>
      <c r="G1251" s="58">
        <v>0.08</v>
      </c>
      <c r="H1251" s="62">
        <v>1.4375</v>
      </c>
      <c r="I1251" s="80">
        <v>0.13225000000000001</v>
      </c>
      <c r="J1251" s="63"/>
      <c r="K1251" s="54"/>
      <c r="L1251" s="63"/>
      <c r="M1251" s="54"/>
      <c r="N1251" s="64"/>
      <c r="R1251" s="124"/>
      <c r="S1251" s="124"/>
      <c r="AF1251" s="38"/>
      <c r="AG1251" s="39"/>
      <c r="AH1251" s="39"/>
      <c r="AL1251" s="3" t="s">
        <v>74</v>
      </c>
      <c r="AN1251" s="39"/>
      <c r="AQ1251" s="39"/>
      <c r="AS1251" s="39"/>
    </row>
    <row r="1252" spans="1:45" customFormat="1" ht="15" x14ac:dyDescent="0.25">
      <c r="A1252" s="52"/>
      <c r="B1252" s="51"/>
      <c r="C1252" s="138" t="s">
        <v>76</v>
      </c>
      <c r="D1252" s="138"/>
      <c r="E1252" s="138"/>
      <c r="F1252" s="65"/>
      <c r="G1252" s="66"/>
      <c r="H1252" s="66"/>
      <c r="I1252" s="66"/>
      <c r="J1252" s="68">
        <v>41.85</v>
      </c>
      <c r="K1252" s="66"/>
      <c r="L1252" s="68">
        <v>60.78</v>
      </c>
      <c r="M1252" s="66"/>
      <c r="N1252" s="69">
        <v>1990.36</v>
      </c>
      <c r="R1252" s="124"/>
      <c r="S1252" s="124"/>
      <c r="AF1252" s="38"/>
      <c r="AG1252" s="39"/>
      <c r="AH1252" s="39"/>
      <c r="AM1252" s="3" t="s">
        <v>76</v>
      </c>
      <c r="AN1252" s="39"/>
      <c r="AQ1252" s="39"/>
      <c r="AS1252" s="39"/>
    </row>
    <row r="1253" spans="1:45" customFormat="1" ht="15" x14ac:dyDescent="0.25">
      <c r="A1253" s="60"/>
      <c r="B1253" s="51"/>
      <c r="C1253" s="133" t="s">
        <v>77</v>
      </c>
      <c r="D1253" s="133"/>
      <c r="E1253" s="133"/>
      <c r="F1253" s="53"/>
      <c r="G1253" s="54"/>
      <c r="H1253" s="54"/>
      <c r="I1253" s="54"/>
      <c r="J1253" s="63"/>
      <c r="K1253" s="54"/>
      <c r="L1253" s="57">
        <v>41.01</v>
      </c>
      <c r="M1253" s="54"/>
      <c r="N1253" s="59">
        <v>1836.02</v>
      </c>
      <c r="R1253" s="124"/>
      <c r="S1253" s="124"/>
      <c r="AF1253" s="38"/>
      <c r="AG1253" s="39"/>
      <c r="AH1253" s="39"/>
      <c r="AL1253" s="3" t="s">
        <v>77</v>
      </c>
      <c r="AN1253" s="39"/>
      <c r="AQ1253" s="39"/>
      <c r="AS1253" s="39"/>
    </row>
    <row r="1254" spans="1:45" customFormat="1" ht="23.25" x14ac:dyDescent="0.25">
      <c r="A1254" s="60"/>
      <c r="B1254" s="51" t="s">
        <v>120</v>
      </c>
      <c r="C1254" s="133" t="s">
        <v>121</v>
      </c>
      <c r="D1254" s="133"/>
      <c r="E1254" s="133"/>
      <c r="F1254" s="53" t="s">
        <v>80</v>
      </c>
      <c r="G1254" s="61">
        <v>102</v>
      </c>
      <c r="H1254" s="54"/>
      <c r="I1254" s="61">
        <v>102</v>
      </c>
      <c r="J1254" s="63"/>
      <c r="K1254" s="54"/>
      <c r="L1254" s="57">
        <v>41.83</v>
      </c>
      <c r="M1254" s="54"/>
      <c r="N1254" s="59">
        <v>1872.74</v>
      </c>
      <c r="R1254" s="124"/>
      <c r="S1254" s="124"/>
      <c r="AF1254" s="38"/>
      <c r="AG1254" s="39"/>
      <c r="AH1254" s="39"/>
      <c r="AL1254" s="3" t="s">
        <v>121</v>
      </c>
      <c r="AN1254" s="39"/>
      <c r="AQ1254" s="39"/>
      <c r="AS1254" s="39"/>
    </row>
    <row r="1255" spans="1:45" customFormat="1" ht="45" x14ac:dyDescent="0.25">
      <c r="A1255" s="60"/>
      <c r="B1255" s="51" t="s">
        <v>122</v>
      </c>
      <c r="C1255" s="133" t="s">
        <v>123</v>
      </c>
      <c r="D1255" s="133"/>
      <c r="E1255" s="133"/>
      <c r="F1255" s="53" t="s">
        <v>80</v>
      </c>
      <c r="G1255" s="61">
        <v>58</v>
      </c>
      <c r="H1255" s="58">
        <v>0.85</v>
      </c>
      <c r="I1255" s="70">
        <v>49.3</v>
      </c>
      <c r="J1255" s="63"/>
      <c r="K1255" s="54"/>
      <c r="L1255" s="57">
        <v>20.22</v>
      </c>
      <c r="M1255" s="54"/>
      <c r="N1255" s="71">
        <v>905.16</v>
      </c>
      <c r="R1255" s="124"/>
      <c r="S1255" s="124"/>
      <c r="AF1255" s="38"/>
      <c r="AG1255" s="39"/>
      <c r="AH1255" s="39"/>
      <c r="AL1255" s="3" t="s">
        <v>123</v>
      </c>
      <c r="AN1255" s="39"/>
      <c r="AQ1255" s="39"/>
      <c r="AS1255" s="39"/>
    </row>
    <row r="1256" spans="1:45" customFormat="1" ht="15" x14ac:dyDescent="0.25">
      <c r="A1256" s="72"/>
      <c r="B1256" s="73"/>
      <c r="C1256" s="135" t="s">
        <v>83</v>
      </c>
      <c r="D1256" s="135"/>
      <c r="E1256" s="135"/>
      <c r="F1256" s="42"/>
      <c r="G1256" s="43"/>
      <c r="H1256" s="43"/>
      <c r="I1256" s="43"/>
      <c r="J1256" s="46"/>
      <c r="K1256" s="43"/>
      <c r="L1256" s="74">
        <v>122.83</v>
      </c>
      <c r="M1256" s="66"/>
      <c r="N1256" s="75">
        <v>4768.26</v>
      </c>
      <c r="R1256" s="124"/>
      <c r="S1256" s="124"/>
      <c r="AF1256" s="38"/>
      <c r="AG1256" s="39"/>
      <c r="AH1256" s="39"/>
      <c r="AN1256" s="39" t="s">
        <v>83</v>
      </c>
      <c r="AQ1256" s="39"/>
      <c r="AS1256" s="39"/>
    </row>
    <row r="1257" spans="1:45" customFormat="1" ht="23.25" x14ac:dyDescent="0.25">
      <c r="A1257" s="40" t="s">
        <v>600</v>
      </c>
      <c r="B1257" s="41" t="s">
        <v>135</v>
      </c>
      <c r="C1257" s="135" t="s">
        <v>136</v>
      </c>
      <c r="D1257" s="135"/>
      <c r="E1257" s="135"/>
      <c r="F1257" s="42" t="s">
        <v>103</v>
      </c>
      <c r="G1257" s="43">
        <v>1.1672499999999999</v>
      </c>
      <c r="H1257" s="44">
        <v>1</v>
      </c>
      <c r="I1257" s="86">
        <v>1.1672499999999999</v>
      </c>
      <c r="J1257" s="74">
        <v>725.69</v>
      </c>
      <c r="K1257" s="43"/>
      <c r="L1257" s="74">
        <v>847.06</v>
      </c>
      <c r="M1257" s="83">
        <v>8.16</v>
      </c>
      <c r="N1257" s="75">
        <v>6912.01</v>
      </c>
      <c r="R1257" s="124"/>
      <c r="S1257" s="124"/>
      <c r="AF1257" s="38"/>
      <c r="AG1257" s="39"/>
      <c r="AH1257" s="39" t="s">
        <v>136</v>
      </c>
      <c r="AN1257" s="39"/>
      <c r="AQ1257" s="39"/>
      <c r="AS1257" s="39"/>
    </row>
    <row r="1258" spans="1:45" customFormat="1" ht="15" x14ac:dyDescent="0.25">
      <c r="A1258" s="72"/>
      <c r="B1258" s="73"/>
      <c r="C1258" s="133" t="s">
        <v>104</v>
      </c>
      <c r="D1258" s="133"/>
      <c r="E1258" s="133"/>
      <c r="F1258" s="133"/>
      <c r="G1258" s="133"/>
      <c r="H1258" s="133"/>
      <c r="I1258" s="133"/>
      <c r="J1258" s="133"/>
      <c r="K1258" s="133"/>
      <c r="L1258" s="133"/>
      <c r="M1258" s="133"/>
      <c r="N1258" s="137"/>
      <c r="R1258" s="124"/>
      <c r="S1258" s="124"/>
      <c r="AF1258" s="38"/>
      <c r="AG1258" s="39"/>
      <c r="AH1258" s="39"/>
      <c r="AN1258" s="39"/>
      <c r="AO1258" s="3" t="s">
        <v>104</v>
      </c>
      <c r="AQ1258" s="39"/>
      <c r="AS1258" s="39"/>
    </row>
    <row r="1259" spans="1:45" customFormat="1" ht="15" x14ac:dyDescent="0.25">
      <c r="A1259" s="72"/>
      <c r="B1259" s="73"/>
      <c r="C1259" s="135" t="s">
        <v>83</v>
      </c>
      <c r="D1259" s="135"/>
      <c r="E1259" s="135"/>
      <c r="F1259" s="42"/>
      <c r="G1259" s="43"/>
      <c r="H1259" s="43"/>
      <c r="I1259" s="43"/>
      <c r="J1259" s="46"/>
      <c r="K1259" s="43"/>
      <c r="L1259" s="74">
        <v>847.06</v>
      </c>
      <c r="M1259" s="66"/>
      <c r="N1259" s="75">
        <v>6912.01</v>
      </c>
      <c r="R1259" s="124"/>
      <c r="S1259" s="124"/>
      <c r="AF1259" s="38"/>
      <c r="AG1259" s="39"/>
      <c r="AH1259" s="39"/>
      <c r="AN1259" s="39" t="s">
        <v>83</v>
      </c>
      <c r="AQ1259" s="39"/>
      <c r="AS1259" s="39"/>
    </row>
    <row r="1260" spans="1:45" customFormat="1" ht="23.25" x14ac:dyDescent="0.25">
      <c r="A1260" s="40" t="s">
        <v>601</v>
      </c>
      <c r="B1260" s="41" t="s">
        <v>135</v>
      </c>
      <c r="C1260" s="135" t="s">
        <v>136</v>
      </c>
      <c r="D1260" s="135"/>
      <c r="E1260" s="135"/>
      <c r="F1260" s="42" t="s">
        <v>103</v>
      </c>
      <c r="G1260" s="43">
        <v>1.17</v>
      </c>
      <c r="H1260" s="44">
        <v>1</v>
      </c>
      <c r="I1260" s="83">
        <v>1.17</v>
      </c>
      <c r="J1260" s="74">
        <v>725.69</v>
      </c>
      <c r="K1260" s="85">
        <v>1.3346999999999999E-2</v>
      </c>
      <c r="L1260" s="74">
        <v>11.33</v>
      </c>
      <c r="M1260" s="83">
        <v>8.16</v>
      </c>
      <c r="N1260" s="84">
        <v>92.45</v>
      </c>
      <c r="R1260" s="124"/>
      <c r="S1260" s="124"/>
      <c r="AF1260" s="38"/>
      <c r="AG1260" s="39"/>
      <c r="AH1260" s="39" t="s">
        <v>136</v>
      </c>
      <c r="AN1260" s="39"/>
      <c r="AQ1260" s="39"/>
      <c r="AS1260" s="39"/>
    </row>
    <row r="1261" spans="1:45" customFormat="1" ht="15" x14ac:dyDescent="0.25">
      <c r="A1261" s="72"/>
      <c r="B1261" s="73"/>
      <c r="C1261" s="133" t="s">
        <v>104</v>
      </c>
      <c r="D1261" s="133"/>
      <c r="E1261" s="133"/>
      <c r="F1261" s="133"/>
      <c r="G1261" s="133"/>
      <c r="H1261" s="133"/>
      <c r="I1261" s="133"/>
      <c r="J1261" s="133"/>
      <c r="K1261" s="133"/>
      <c r="L1261" s="133"/>
      <c r="M1261" s="133"/>
      <c r="N1261" s="137"/>
      <c r="R1261" s="124"/>
      <c r="S1261" s="124"/>
      <c r="AF1261" s="38"/>
      <c r="AG1261" s="39"/>
      <c r="AH1261" s="39"/>
      <c r="AN1261" s="39"/>
      <c r="AO1261" s="3" t="s">
        <v>104</v>
      </c>
      <c r="AQ1261" s="39"/>
      <c r="AS1261" s="39"/>
    </row>
    <row r="1262" spans="1:45" customFormat="1" ht="15" x14ac:dyDescent="0.25">
      <c r="A1262" s="50"/>
      <c r="B1262" s="51"/>
      <c r="C1262" s="129" t="s">
        <v>138</v>
      </c>
      <c r="D1262" s="129"/>
      <c r="E1262" s="129"/>
      <c r="F1262" s="129"/>
      <c r="G1262" s="129"/>
      <c r="H1262" s="129"/>
      <c r="I1262" s="129"/>
      <c r="J1262" s="129"/>
      <c r="K1262" s="129"/>
      <c r="L1262" s="129"/>
      <c r="M1262" s="129"/>
      <c r="N1262" s="136"/>
      <c r="R1262" s="124"/>
      <c r="S1262" s="124"/>
      <c r="AF1262" s="38"/>
      <c r="AG1262" s="39"/>
      <c r="AH1262" s="39"/>
      <c r="AJ1262" s="3" t="s">
        <v>138</v>
      </c>
      <c r="AN1262" s="39"/>
      <c r="AQ1262" s="39"/>
      <c r="AS1262" s="39"/>
    </row>
    <row r="1263" spans="1:45" customFormat="1" ht="15" x14ac:dyDescent="0.25">
      <c r="A1263" s="50"/>
      <c r="B1263" s="51" t="s">
        <v>139</v>
      </c>
      <c r="C1263" s="129" t="s">
        <v>140</v>
      </c>
      <c r="D1263" s="129"/>
      <c r="E1263" s="129"/>
      <c r="F1263" s="129"/>
      <c r="G1263" s="129"/>
      <c r="H1263" s="129"/>
      <c r="I1263" s="129"/>
      <c r="J1263" s="129"/>
      <c r="K1263" s="129"/>
      <c r="L1263" s="129"/>
      <c r="M1263" s="129"/>
      <c r="N1263" s="136"/>
      <c r="R1263" s="124"/>
      <c r="S1263" s="124"/>
      <c r="AF1263" s="38"/>
      <c r="AG1263" s="39"/>
      <c r="AH1263" s="39"/>
      <c r="AJ1263" s="3" t="s">
        <v>140</v>
      </c>
      <c r="AN1263" s="39"/>
      <c r="AQ1263" s="39"/>
      <c r="AS1263" s="39"/>
    </row>
    <row r="1264" spans="1:45" customFormat="1" ht="15" x14ac:dyDescent="0.25">
      <c r="A1264" s="72"/>
      <c r="B1264" s="73"/>
      <c r="C1264" s="135" t="s">
        <v>83</v>
      </c>
      <c r="D1264" s="135"/>
      <c r="E1264" s="135"/>
      <c r="F1264" s="42"/>
      <c r="G1264" s="43"/>
      <c r="H1264" s="43"/>
      <c r="I1264" s="43"/>
      <c r="J1264" s="46"/>
      <c r="K1264" s="43"/>
      <c r="L1264" s="74">
        <v>11.33</v>
      </c>
      <c r="M1264" s="66"/>
      <c r="N1264" s="84">
        <v>92.45</v>
      </c>
      <c r="R1264" s="124"/>
      <c r="S1264" s="124"/>
      <c r="AF1264" s="38"/>
      <c r="AG1264" s="39"/>
      <c r="AH1264" s="39"/>
      <c r="AN1264" s="39" t="s">
        <v>83</v>
      </c>
      <c r="AQ1264" s="39"/>
      <c r="AS1264" s="39"/>
    </row>
    <row r="1265" spans="1:45" customFormat="1" ht="23.25" x14ac:dyDescent="0.25">
      <c r="A1265" s="40" t="s">
        <v>602</v>
      </c>
      <c r="B1265" s="41" t="s">
        <v>462</v>
      </c>
      <c r="C1265" s="135" t="s">
        <v>463</v>
      </c>
      <c r="D1265" s="135"/>
      <c r="E1265" s="135"/>
      <c r="F1265" s="42" t="s">
        <v>144</v>
      </c>
      <c r="G1265" s="43">
        <v>6.9000000000000006E-2</v>
      </c>
      <c r="H1265" s="44">
        <v>1</v>
      </c>
      <c r="I1265" s="45">
        <v>6.9000000000000006E-2</v>
      </c>
      <c r="J1265" s="82">
        <v>5802.77</v>
      </c>
      <c r="K1265" s="83">
        <v>1.08</v>
      </c>
      <c r="L1265" s="74">
        <v>432.42</v>
      </c>
      <c r="M1265" s="83">
        <v>8.16</v>
      </c>
      <c r="N1265" s="75">
        <v>3528.55</v>
      </c>
      <c r="R1265" s="124"/>
      <c r="S1265" s="124"/>
      <c r="AF1265" s="38"/>
      <c r="AG1265" s="39"/>
      <c r="AH1265" s="39" t="s">
        <v>463</v>
      </c>
      <c r="AN1265" s="39"/>
      <c r="AQ1265" s="39"/>
      <c r="AS1265" s="39"/>
    </row>
    <row r="1266" spans="1:45" customFormat="1" ht="15" x14ac:dyDescent="0.25">
      <c r="A1266" s="72"/>
      <c r="B1266" s="73"/>
      <c r="C1266" s="133" t="s">
        <v>104</v>
      </c>
      <c r="D1266" s="133"/>
      <c r="E1266" s="133"/>
      <c r="F1266" s="133"/>
      <c r="G1266" s="133"/>
      <c r="H1266" s="133"/>
      <c r="I1266" s="133"/>
      <c r="J1266" s="133"/>
      <c r="K1266" s="133"/>
      <c r="L1266" s="133"/>
      <c r="M1266" s="133"/>
      <c r="N1266" s="137"/>
      <c r="R1266" s="124"/>
      <c r="S1266" s="124"/>
      <c r="AF1266" s="38"/>
      <c r="AG1266" s="39"/>
      <c r="AH1266" s="39"/>
      <c r="AN1266" s="39"/>
      <c r="AO1266" s="3" t="s">
        <v>104</v>
      </c>
      <c r="AQ1266" s="39"/>
      <c r="AS1266" s="39"/>
    </row>
    <row r="1267" spans="1:45" customFormat="1" ht="15" x14ac:dyDescent="0.25">
      <c r="A1267" s="50"/>
      <c r="B1267" s="51"/>
      <c r="C1267" s="129" t="s">
        <v>465</v>
      </c>
      <c r="D1267" s="129"/>
      <c r="E1267" s="129"/>
      <c r="F1267" s="129"/>
      <c r="G1267" s="129"/>
      <c r="H1267" s="129"/>
      <c r="I1267" s="129"/>
      <c r="J1267" s="129"/>
      <c r="K1267" s="129"/>
      <c r="L1267" s="129"/>
      <c r="M1267" s="129"/>
      <c r="N1267" s="136"/>
      <c r="R1267" s="124"/>
      <c r="S1267" s="124"/>
      <c r="AF1267" s="38"/>
      <c r="AG1267" s="39"/>
      <c r="AH1267" s="39"/>
      <c r="AJ1267" s="3" t="s">
        <v>465</v>
      </c>
      <c r="AN1267" s="39"/>
      <c r="AQ1267" s="39"/>
      <c r="AS1267" s="39"/>
    </row>
    <row r="1268" spans="1:45" customFormat="1" ht="15" x14ac:dyDescent="0.25">
      <c r="A1268" s="72"/>
      <c r="B1268" s="73"/>
      <c r="C1268" s="135" t="s">
        <v>83</v>
      </c>
      <c r="D1268" s="135"/>
      <c r="E1268" s="135"/>
      <c r="F1268" s="42"/>
      <c r="G1268" s="43"/>
      <c r="H1268" s="43"/>
      <c r="I1268" s="43"/>
      <c r="J1268" s="46"/>
      <c r="K1268" s="43"/>
      <c r="L1268" s="74">
        <v>432.42</v>
      </c>
      <c r="M1268" s="66"/>
      <c r="N1268" s="75">
        <v>3528.55</v>
      </c>
      <c r="R1268" s="124"/>
      <c r="S1268" s="124"/>
      <c r="AF1268" s="38"/>
      <c r="AG1268" s="39"/>
      <c r="AH1268" s="39"/>
      <c r="AN1268" s="39" t="s">
        <v>83</v>
      </c>
      <c r="AQ1268" s="39"/>
      <c r="AS1268" s="39"/>
    </row>
    <row r="1269" spans="1:45" customFormat="1" ht="0" hidden="1" customHeight="1" x14ac:dyDescent="0.25">
      <c r="A1269" s="87"/>
      <c r="B1269" s="88"/>
      <c r="C1269" s="88"/>
      <c r="D1269" s="88"/>
      <c r="E1269" s="88"/>
      <c r="F1269" s="89"/>
      <c r="G1269" s="89"/>
      <c r="H1269" s="89"/>
      <c r="I1269" s="89"/>
      <c r="J1269" s="90"/>
      <c r="K1269" s="89"/>
      <c r="L1269" s="90"/>
      <c r="M1269" s="54"/>
      <c r="N1269" s="90"/>
      <c r="R1269" s="124"/>
      <c r="S1269" s="124"/>
      <c r="AF1269" s="38"/>
      <c r="AG1269" s="39"/>
      <c r="AH1269" s="39"/>
      <c r="AN1269" s="39"/>
      <c r="AQ1269" s="39"/>
      <c r="AS1269" s="39"/>
    </row>
    <row r="1270" spans="1:45" customFormat="1" ht="15" x14ac:dyDescent="0.25">
      <c r="A1270" s="91"/>
      <c r="B1270" s="92"/>
      <c r="C1270" s="135" t="s">
        <v>603</v>
      </c>
      <c r="D1270" s="135"/>
      <c r="E1270" s="135"/>
      <c r="F1270" s="135"/>
      <c r="G1270" s="135"/>
      <c r="H1270" s="135"/>
      <c r="I1270" s="135"/>
      <c r="J1270" s="135"/>
      <c r="K1270" s="135"/>
      <c r="L1270" s="93"/>
      <c r="M1270" s="94"/>
      <c r="N1270" s="95"/>
      <c r="R1270" s="124"/>
      <c r="S1270" s="124"/>
      <c r="AF1270" s="38"/>
      <c r="AG1270" s="39"/>
      <c r="AH1270" s="39"/>
      <c r="AN1270" s="39"/>
      <c r="AQ1270" s="39" t="s">
        <v>603</v>
      </c>
      <c r="AS1270" s="39"/>
    </row>
    <row r="1271" spans="1:45" customFormat="1" ht="15" x14ac:dyDescent="0.25">
      <c r="A1271" s="96"/>
      <c r="B1271" s="51"/>
      <c r="C1271" s="133" t="s">
        <v>250</v>
      </c>
      <c r="D1271" s="133"/>
      <c r="E1271" s="133"/>
      <c r="F1271" s="133"/>
      <c r="G1271" s="133"/>
      <c r="H1271" s="133"/>
      <c r="I1271" s="133"/>
      <c r="J1271" s="133"/>
      <c r="K1271" s="133"/>
      <c r="L1271" s="97">
        <v>2053.64</v>
      </c>
      <c r="M1271" s="98"/>
      <c r="N1271" s="99"/>
      <c r="R1271" s="124"/>
      <c r="S1271" s="124"/>
      <c r="AF1271" s="38"/>
      <c r="AG1271" s="39"/>
      <c r="AH1271" s="39"/>
      <c r="AN1271" s="39"/>
      <c r="AQ1271" s="39"/>
      <c r="AR1271" s="3" t="s">
        <v>250</v>
      </c>
      <c r="AS1271" s="39"/>
    </row>
    <row r="1272" spans="1:45" customFormat="1" ht="15" x14ac:dyDescent="0.25">
      <c r="A1272" s="96"/>
      <c r="B1272" s="51"/>
      <c r="C1272" s="133" t="s">
        <v>251</v>
      </c>
      <c r="D1272" s="133"/>
      <c r="E1272" s="133"/>
      <c r="F1272" s="133"/>
      <c r="G1272" s="133"/>
      <c r="H1272" s="133"/>
      <c r="I1272" s="133"/>
      <c r="J1272" s="133"/>
      <c r="K1272" s="133"/>
      <c r="L1272" s="100"/>
      <c r="M1272" s="98"/>
      <c r="N1272" s="99"/>
      <c r="R1272" s="124"/>
      <c r="S1272" s="124"/>
      <c r="AF1272" s="38"/>
      <c r="AG1272" s="39"/>
      <c r="AH1272" s="39"/>
      <c r="AN1272" s="39"/>
      <c r="AQ1272" s="39"/>
      <c r="AR1272" s="3" t="s">
        <v>251</v>
      </c>
      <c r="AS1272" s="39"/>
    </row>
    <row r="1273" spans="1:45" customFormat="1" ht="15" x14ac:dyDescent="0.25">
      <c r="A1273" s="96"/>
      <c r="B1273" s="51"/>
      <c r="C1273" s="133" t="s">
        <v>252</v>
      </c>
      <c r="D1273" s="133"/>
      <c r="E1273" s="133"/>
      <c r="F1273" s="133"/>
      <c r="G1273" s="133"/>
      <c r="H1273" s="133"/>
      <c r="I1273" s="133"/>
      <c r="J1273" s="133"/>
      <c r="K1273" s="133"/>
      <c r="L1273" s="101">
        <v>56.4</v>
      </c>
      <c r="M1273" s="98"/>
      <c r="N1273" s="99"/>
      <c r="R1273" s="124"/>
      <c r="S1273" s="124"/>
      <c r="AF1273" s="38"/>
      <c r="AG1273" s="39"/>
      <c r="AH1273" s="39"/>
      <c r="AN1273" s="39"/>
      <c r="AQ1273" s="39"/>
      <c r="AR1273" s="3" t="s">
        <v>252</v>
      </c>
      <c r="AS1273" s="39"/>
    </row>
    <row r="1274" spans="1:45" customFormat="1" ht="15" x14ac:dyDescent="0.25">
      <c r="A1274" s="96"/>
      <c r="B1274" s="51"/>
      <c r="C1274" s="133" t="s">
        <v>253</v>
      </c>
      <c r="D1274" s="133"/>
      <c r="E1274" s="133"/>
      <c r="F1274" s="133"/>
      <c r="G1274" s="133"/>
      <c r="H1274" s="133"/>
      <c r="I1274" s="133"/>
      <c r="J1274" s="133"/>
      <c r="K1274" s="133"/>
      <c r="L1274" s="101">
        <v>32.58</v>
      </c>
      <c r="M1274" s="98"/>
      <c r="N1274" s="99"/>
      <c r="R1274" s="124"/>
      <c r="S1274" s="124"/>
      <c r="AF1274" s="38"/>
      <c r="AG1274" s="39"/>
      <c r="AH1274" s="39"/>
      <c r="AN1274" s="39"/>
      <c r="AQ1274" s="39"/>
      <c r="AR1274" s="3" t="s">
        <v>253</v>
      </c>
      <c r="AS1274" s="39"/>
    </row>
    <row r="1275" spans="1:45" customFormat="1" ht="15" x14ac:dyDescent="0.25">
      <c r="A1275" s="96"/>
      <c r="B1275" s="51"/>
      <c r="C1275" s="133" t="s">
        <v>254</v>
      </c>
      <c r="D1275" s="133"/>
      <c r="E1275" s="133"/>
      <c r="F1275" s="133"/>
      <c r="G1275" s="133"/>
      <c r="H1275" s="133"/>
      <c r="I1275" s="133"/>
      <c r="J1275" s="133"/>
      <c r="K1275" s="133"/>
      <c r="L1275" s="101">
        <v>3.78</v>
      </c>
      <c r="M1275" s="98"/>
      <c r="N1275" s="99"/>
      <c r="R1275" s="124"/>
      <c r="S1275" s="124"/>
      <c r="AF1275" s="38"/>
      <c r="AG1275" s="39"/>
      <c r="AH1275" s="39"/>
      <c r="AN1275" s="39"/>
      <c r="AQ1275" s="39"/>
      <c r="AR1275" s="3" t="s">
        <v>254</v>
      </c>
      <c r="AS1275" s="39"/>
    </row>
    <row r="1276" spans="1:45" customFormat="1" ht="15" x14ac:dyDescent="0.25">
      <c r="A1276" s="96"/>
      <c r="B1276" s="51"/>
      <c r="C1276" s="133" t="s">
        <v>255</v>
      </c>
      <c r="D1276" s="133"/>
      <c r="E1276" s="133"/>
      <c r="F1276" s="133"/>
      <c r="G1276" s="133"/>
      <c r="H1276" s="133"/>
      <c r="I1276" s="133"/>
      <c r="J1276" s="133"/>
      <c r="K1276" s="133"/>
      <c r="L1276" s="97">
        <v>1964.66</v>
      </c>
      <c r="M1276" s="98"/>
      <c r="N1276" s="99"/>
      <c r="R1276" s="124"/>
      <c r="S1276" s="124"/>
      <c r="AF1276" s="38"/>
      <c r="AG1276" s="39"/>
      <c r="AH1276" s="39"/>
      <c r="AN1276" s="39"/>
      <c r="AQ1276" s="39"/>
      <c r="AR1276" s="3" t="s">
        <v>255</v>
      </c>
      <c r="AS1276" s="39"/>
    </row>
    <row r="1277" spans="1:45" customFormat="1" ht="15" x14ac:dyDescent="0.25">
      <c r="A1277" s="96"/>
      <c r="B1277" s="51"/>
      <c r="C1277" s="133" t="s">
        <v>256</v>
      </c>
      <c r="D1277" s="133"/>
      <c r="E1277" s="133"/>
      <c r="F1277" s="133"/>
      <c r="G1277" s="133"/>
      <c r="H1277" s="133"/>
      <c r="I1277" s="133"/>
      <c r="J1277" s="133"/>
      <c r="K1277" s="133"/>
      <c r="L1277" s="97">
        <v>2148.02</v>
      </c>
      <c r="M1277" s="98"/>
      <c r="N1277" s="99"/>
      <c r="R1277" s="124"/>
      <c r="S1277" s="124"/>
      <c r="AF1277" s="38"/>
      <c r="AG1277" s="39"/>
      <c r="AH1277" s="39"/>
      <c r="AN1277" s="39"/>
      <c r="AQ1277" s="39"/>
      <c r="AR1277" s="3" t="s">
        <v>256</v>
      </c>
      <c r="AS1277" s="39"/>
    </row>
    <row r="1278" spans="1:45" customFormat="1" ht="15" x14ac:dyDescent="0.25">
      <c r="A1278" s="96"/>
      <c r="B1278" s="51"/>
      <c r="C1278" s="133" t="s">
        <v>251</v>
      </c>
      <c r="D1278" s="133"/>
      <c r="E1278" s="133"/>
      <c r="F1278" s="133"/>
      <c r="G1278" s="133"/>
      <c r="H1278" s="133"/>
      <c r="I1278" s="133"/>
      <c r="J1278" s="133"/>
      <c r="K1278" s="133"/>
      <c r="L1278" s="100"/>
      <c r="M1278" s="98"/>
      <c r="N1278" s="99"/>
      <c r="R1278" s="124"/>
      <c r="S1278" s="124"/>
      <c r="AF1278" s="38"/>
      <c r="AG1278" s="39"/>
      <c r="AH1278" s="39"/>
      <c r="AN1278" s="39"/>
      <c r="AQ1278" s="39"/>
      <c r="AR1278" s="3" t="s">
        <v>251</v>
      </c>
      <c r="AS1278" s="39"/>
    </row>
    <row r="1279" spans="1:45" customFormat="1" ht="15" x14ac:dyDescent="0.25">
      <c r="A1279" s="96"/>
      <c r="B1279" s="51"/>
      <c r="C1279" s="133" t="s">
        <v>310</v>
      </c>
      <c r="D1279" s="133"/>
      <c r="E1279" s="133"/>
      <c r="F1279" s="133"/>
      <c r="G1279" s="133"/>
      <c r="H1279" s="133"/>
      <c r="I1279" s="133"/>
      <c r="J1279" s="133"/>
      <c r="K1279" s="133"/>
      <c r="L1279" s="101">
        <v>56.4</v>
      </c>
      <c r="M1279" s="98"/>
      <c r="N1279" s="99"/>
      <c r="R1279" s="124"/>
      <c r="S1279" s="124"/>
      <c r="AF1279" s="38"/>
      <c r="AG1279" s="39"/>
      <c r="AH1279" s="39"/>
      <c r="AN1279" s="39"/>
      <c r="AQ1279" s="39"/>
      <c r="AR1279" s="3" t="s">
        <v>310</v>
      </c>
      <c r="AS1279" s="39"/>
    </row>
    <row r="1280" spans="1:45" customFormat="1" ht="15" x14ac:dyDescent="0.25">
      <c r="A1280" s="96"/>
      <c r="B1280" s="51"/>
      <c r="C1280" s="133" t="s">
        <v>311</v>
      </c>
      <c r="D1280" s="133"/>
      <c r="E1280" s="133"/>
      <c r="F1280" s="133"/>
      <c r="G1280" s="133"/>
      <c r="H1280" s="133"/>
      <c r="I1280" s="133"/>
      <c r="J1280" s="133"/>
      <c r="K1280" s="133"/>
      <c r="L1280" s="101">
        <v>32.58</v>
      </c>
      <c r="M1280" s="98"/>
      <c r="N1280" s="99"/>
      <c r="R1280" s="124"/>
      <c r="S1280" s="124"/>
      <c r="AF1280" s="38"/>
      <c r="AG1280" s="39"/>
      <c r="AH1280" s="39"/>
      <c r="AN1280" s="39"/>
      <c r="AQ1280" s="39"/>
      <c r="AR1280" s="3" t="s">
        <v>311</v>
      </c>
      <c r="AS1280" s="39"/>
    </row>
    <row r="1281" spans="1:45" customFormat="1" ht="15" x14ac:dyDescent="0.25">
      <c r="A1281" s="96"/>
      <c r="B1281" s="51"/>
      <c r="C1281" s="133" t="s">
        <v>312</v>
      </c>
      <c r="D1281" s="133"/>
      <c r="E1281" s="133"/>
      <c r="F1281" s="133"/>
      <c r="G1281" s="133"/>
      <c r="H1281" s="133"/>
      <c r="I1281" s="133"/>
      <c r="J1281" s="133"/>
      <c r="K1281" s="133"/>
      <c r="L1281" s="101">
        <v>3.78</v>
      </c>
      <c r="M1281" s="98"/>
      <c r="N1281" s="99"/>
      <c r="R1281" s="124"/>
      <c r="S1281" s="124"/>
      <c r="AF1281" s="38"/>
      <c r="AG1281" s="39"/>
      <c r="AH1281" s="39"/>
      <c r="AN1281" s="39"/>
      <c r="AQ1281" s="39"/>
      <c r="AR1281" s="3" t="s">
        <v>312</v>
      </c>
      <c r="AS1281" s="39"/>
    </row>
    <row r="1282" spans="1:45" customFormat="1" ht="15" x14ac:dyDescent="0.25">
      <c r="A1282" s="96"/>
      <c r="B1282" s="51"/>
      <c r="C1282" s="133" t="s">
        <v>313</v>
      </c>
      <c r="D1282" s="133"/>
      <c r="E1282" s="133"/>
      <c r="F1282" s="133"/>
      <c r="G1282" s="133"/>
      <c r="H1282" s="133"/>
      <c r="I1282" s="133"/>
      <c r="J1282" s="133"/>
      <c r="K1282" s="133"/>
      <c r="L1282" s="97">
        <v>1964.66</v>
      </c>
      <c r="M1282" s="98"/>
      <c r="N1282" s="99"/>
      <c r="R1282" s="124"/>
      <c r="S1282" s="124"/>
      <c r="AF1282" s="38"/>
      <c r="AG1282" s="39"/>
      <c r="AH1282" s="39"/>
      <c r="AN1282" s="39"/>
      <c r="AQ1282" s="39"/>
      <c r="AR1282" s="3" t="s">
        <v>313</v>
      </c>
      <c r="AS1282" s="39"/>
    </row>
    <row r="1283" spans="1:45" customFormat="1" ht="15" x14ac:dyDescent="0.25">
      <c r="A1283" s="96"/>
      <c r="B1283" s="51"/>
      <c r="C1283" s="133" t="s">
        <v>314</v>
      </c>
      <c r="D1283" s="133"/>
      <c r="E1283" s="133"/>
      <c r="F1283" s="133"/>
      <c r="G1283" s="133"/>
      <c r="H1283" s="133"/>
      <c r="I1283" s="133"/>
      <c r="J1283" s="133"/>
      <c r="K1283" s="133"/>
      <c r="L1283" s="101">
        <v>62.92</v>
      </c>
      <c r="M1283" s="98"/>
      <c r="N1283" s="99"/>
      <c r="R1283" s="124"/>
      <c r="S1283" s="124"/>
      <c r="AF1283" s="38"/>
      <c r="AG1283" s="39"/>
      <c r="AH1283" s="39"/>
      <c r="AN1283" s="39"/>
      <c r="AQ1283" s="39"/>
      <c r="AR1283" s="3" t="s">
        <v>314</v>
      </c>
      <c r="AS1283" s="39"/>
    </row>
    <row r="1284" spans="1:45" customFormat="1" ht="15" x14ac:dyDescent="0.25">
      <c r="A1284" s="96"/>
      <c r="B1284" s="51"/>
      <c r="C1284" s="133" t="s">
        <v>315</v>
      </c>
      <c r="D1284" s="133"/>
      <c r="E1284" s="133"/>
      <c r="F1284" s="133"/>
      <c r="G1284" s="133"/>
      <c r="H1284" s="133"/>
      <c r="I1284" s="133"/>
      <c r="J1284" s="133"/>
      <c r="K1284" s="133"/>
      <c r="L1284" s="101">
        <v>31.46</v>
      </c>
      <c r="M1284" s="98"/>
      <c r="N1284" s="99"/>
      <c r="R1284" s="124"/>
      <c r="S1284" s="124"/>
      <c r="AF1284" s="38"/>
      <c r="AG1284" s="39"/>
      <c r="AH1284" s="39"/>
      <c r="AN1284" s="39"/>
      <c r="AQ1284" s="39"/>
      <c r="AR1284" s="3" t="s">
        <v>315</v>
      </c>
      <c r="AS1284" s="39"/>
    </row>
    <row r="1285" spans="1:45" customFormat="1" ht="15" x14ac:dyDescent="0.25">
      <c r="A1285" s="96"/>
      <c r="B1285" s="51"/>
      <c r="C1285" s="133" t="s">
        <v>266</v>
      </c>
      <c r="D1285" s="133"/>
      <c r="E1285" s="133"/>
      <c r="F1285" s="133"/>
      <c r="G1285" s="133"/>
      <c r="H1285" s="133"/>
      <c r="I1285" s="133"/>
      <c r="J1285" s="133"/>
      <c r="K1285" s="133"/>
      <c r="L1285" s="101">
        <v>60.18</v>
      </c>
      <c r="M1285" s="98"/>
      <c r="N1285" s="99"/>
      <c r="R1285" s="124"/>
      <c r="S1285" s="124"/>
      <c r="AF1285" s="38"/>
      <c r="AG1285" s="39"/>
      <c r="AH1285" s="39"/>
      <c r="AN1285" s="39"/>
      <c r="AQ1285" s="39"/>
      <c r="AR1285" s="3" t="s">
        <v>266</v>
      </c>
      <c r="AS1285" s="39"/>
    </row>
    <row r="1286" spans="1:45" customFormat="1" ht="15" x14ac:dyDescent="0.25">
      <c r="A1286" s="96"/>
      <c r="B1286" s="51"/>
      <c r="C1286" s="133" t="s">
        <v>267</v>
      </c>
      <c r="D1286" s="133"/>
      <c r="E1286" s="133"/>
      <c r="F1286" s="133"/>
      <c r="G1286" s="133"/>
      <c r="H1286" s="133"/>
      <c r="I1286" s="133"/>
      <c r="J1286" s="133"/>
      <c r="K1286" s="133"/>
      <c r="L1286" s="101">
        <v>62.92</v>
      </c>
      <c r="M1286" s="98"/>
      <c r="N1286" s="99"/>
      <c r="R1286" s="124"/>
      <c r="S1286" s="124"/>
      <c r="AF1286" s="38"/>
      <c r="AG1286" s="39"/>
      <c r="AH1286" s="39"/>
      <c r="AN1286" s="39"/>
      <c r="AQ1286" s="39"/>
      <c r="AR1286" s="3" t="s">
        <v>267</v>
      </c>
      <c r="AS1286" s="39"/>
    </row>
    <row r="1287" spans="1:45" customFormat="1" ht="15" x14ac:dyDescent="0.25">
      <c r="A1287" s="96"/>
      <c r="B1287" s="51"/>
      <c r="C1287" s="133" t="s">
        <v>268</v>
      </c>
      <c r="D1287" s="133"/>
      <c r="E1287" s="133"/>
      <c r="F1287" s="133"/>
      <c r="G1287" s="133"/>
      <c r="H1287" s="133"/>
      <c r="I1287" s="133"/>
      <c r="J1287" s="133"/>
      <c r="K1287" s="133"/>
      <c r="L1287" s="101">
        <v>31.46</v>
      </c>
      <c r="M1287" s="98"/>
      <c r="N1287" s="99"/>
      <c r="R1287" s="124"/>
      <c r="S1287" s="124"/>
      <c r="AF1287" s="38"/>
      <c r="AG1287" s="39"/>
      <c r="AH1287" s="39"/>
      <c r="AN1287" s="39"/>
      <c r="AQ1287" s="39"/>
      <c r="AR1287" s="3" t="s">
        <v>268</v>
      </c>
      <c r="AS1287" s="39"/>
    </row>
    <row r="1288" spans="1:45" customFormat="1" ht="15" x14ac:dyDescent="0.25">
      <c r="A1288" s="96"/>
      <c r="B1288" s="102"/>
      <c r="C1288" s="134" t="s">
        <v>604</v>
      </c>
      <c r="D1288" s="134"/>
      <c r="E1288" s="134"/>
      <c r="F1288" s="134"/>
      <c r="G1288" s="134"/>
      <c r="H1288" s="134"/>
      <c r="I1288" s="134"/>
      <c r="J1288" s="134"/>
      <c r="K1288" s="134"/>
      <c r="L1288" s="103">
        <v>2148.02</v>
      </c>
      <c r="M1288" s="104"/>
      <c r="N1288" s="105"/>
      <c r="R1288" s="124"/>
      <c r="S1288" s="124"/>
      <c r="AF1288" s="38"/>
      <c r="AG1288" s="39"/>
      <c r="AH1288" s="39"/>
      <c r="AN1288" s="39"/>
      <c r="AQ1288" s="39"/>
      <c r="AS1288" s="39" t="s">
        <v>604</v>
      </c>
    </row>
    <row r="1289" spans="1:45" customFormat="1" ht="15" x14ac:dyDescent="0.25">
      <c r="A1289" s="142" t="s">
        <v>605</v>
      </c>
      <c r="B1289" s="143"/>
      <c r="C1289" s="143"/>
      <c r="D1289" s="143"/>
      <c r="E1289" s="143"/>
      <c r="F1289" s="143"/>
      <c r="G1289" s="143"/>
      <c r="H1289" s="143"/>
      <c r="I1289" s="143"/>
      <c r="J1289" s="143"/>
      <c r="K1289" s="143"/>
      <c r="L1289" s="143"/>
      <c r="M1289" s="143"/>
      <c r="N1289" s="144"/>
      <c r="R1289" s="124"/>
      <c r="S1289" s="124"/>
      <c r="AF1289" s="38" t="s">
        <v>605</v>
      </c>
      <c r="AG1289" s="39"/>
      <c r="AH1289" s="39"/>
      <c r="AN1289" s="39"/>
      <c r="AQ1289" s="39"/>
      <c r="AS1289" s="39"/>
    </row>
    <row r="1290" spans="1:45" customFormat="1" ht="23.25" x14ac:dyDescent="0.25">
      <c r="A1290" s="40" t="s">
        <v>606</v>
      </c>
      <c r="B1290" s="41" t="s">
        <v>565</v>
      </c>
      <c r="C1290" s="135" t="s">
        <v>566</v>
      </c>
      <c r="D1290" s="135"/>
      <c r="E1290" s="135"/>
      <c r="F1290" s="42" t="s">
        <v>93</v>
      </c>
      <c r="G1290" s="43">
        <v>0.158</v>
      </c>
      <c r="H1290" s="44">
        <v>1</v>
      </c>
      <c r="I1290" s="45">
        <v>0.158</v>
      </c>
      <c r="J1290" s="46"/>
      <c r="K1290" s="43"/>
      <c r="L1290" s="46"/>
      <c r="M1290" s="43"/>
      <c r="N1290" s="47"/>
      <c r="R1290" s="124"/>
      <c r="S1290" s="124"/>
      <c r="AF1290" s="38"/>
      <c r="AG1290" s="39"/>
      <c r="AH1290" s="39" t="s">
        <v>566</v>
      </c>
      <c r="AN1290" s="39"/>
      <c r="AQ1290" s="39"/>
      <c r="AS1290" s="39"/>
    </row>
    <row r="1291" spans="1:45" customFormat="1" ht="15" x14ac:dyDescent="0.25">
      <c r="A1291" s="48"/>
      <c r="B1291" s="49"/>
      <c r="C1291" s="133" t="s">
        <v>607</v>
      </c>
      <c r="D1291" s="133"/>
      <c r="E1291" s="133"/>
      <c r="F1291" s="133"/>
      <c r="G1291" s="133"/>
      <c r="H1291" s="133"/>
      <c r="I1291" s="133"/>
      <c r="J1291" s="133"/>
      <c r="K1291" s="133"/>
      <c r="L1291" s="133"/>
      <c r="M1291" s="133"/>
      <c r="N1291" s="137"/>
      <c r="R1291" s="124"/>
      <c r="S1291" s="124"/>
      <c r="AF1291" s="38"/>
      <c r="AG1291" s="39"/>
      <c r="AH1291" s="39"/>
      <c r="AI1291" s="3" t="s">
        <v>607</v>
      </c>
      <c r="AN1291" s="39"/>
      <c r="AQ1291" s="39"/>
      <c r="AS1291" s="39"/>
    </row>
    <row r="1292" spans="1:45" customFormat="1" ht="23.25" x14ac:dyDescent="0.25">
      <c r="A1292" s="50"/>
      <c r="B1292" s="51" t="s">
        <v>66</v>
      </c>
      <c r="C1292" s="129" t="s">
        <v>67</v>
      </c>
      <c r="D1292" s="129"/>
      <c r="E1292" s="129"/>
      <c r="F1292" s="129"/>
      <c r="G1292" s="129"/>
      <c r="H1292" s="129"/>
      <c r="I1292" s="129"/>
      <c r="J1292" s="129"/>
      <c r="K1292" s="129"/>
      <c r="L1292" s="129"/>
      <c r="M1292" s="129"/>
      <c r="N1292" s="136"/>
      <c r="R1292" s="124"/>
      <c r="S1292" s="124"/>
      <c r="AF1292" s="38"/>
      <c r="AG1292" s="39"/>
      <c r="AH1292" s="39"/>
      <c r="AJ1292" s="3" t="s">
        <v>67</v>
      </c>
      <c r="AN1292" s="39"/>
      <c r="AQ1292" s="39"/>
      <c r="AS1292" s="39"/>
    </row>
    <row r="1293" spans="1:45" customFormat="1" ht="68.25" x14ac:dyDescent="0.25">
      <c r="A1293" s="50"/>
      <c r="B1293" s="51" t="s">
        <v>68</v>
      </c>
      <c r="C1293" s="129" t="s">
        <v>69</v>
      </c>
      <c r="D1293" s="129"/>
      <c r="E1293" s="129"/>
      <c r="F1293" s="129"/>
      <c r="G1293" s="129"/>
      <c r="H1293" s="129"/>
      <c r="I1293" s="129"/>
      <c r="J1293" s="129"/>
      <c r="K1293" s="129"/>
      <c r="L1293" s="129"/>
      <c r="M1293" s="129"/>
      <c r="N1293" s="136"/>
      <c r="R1293" s="124"/>
      <c r="S1293" s="124"/>
      <c r="AF1293" s="38"/>
      <c r="AG1293" s="39"/>
      <c r="AH1293" s="39"/>
      <c r="AJ1293" s="3" t="s">
        <v>69</v>
      </c>
      <c r="AN1293" s="39"/>
      <c r="AQ1293" s="39"/>
      <c r="AS1293" s="39"/>
    </row>
    <row r="1294" spans="1:45" customFormat="1" ht="15" x14ac:dyDescent="0.25">
      <c r="A1294" s="52"/>
      <c r="B1294" s="51" t="s">
        <v>59</v>
      </c>
      <c r="C1294" s="133" t="s">
        <v>87</v>
      </c>
      <c r="D1294" s="133"/>
      <c r="E1294" s="133"/>
      <c r="F1294" s="53"/>
      <c r="G1294" s="54"/>
      <c r="H1294" s="54"/>
      <c r="I1294" s="54"/>
      <c r="J1294" s="57">
        <v>173.23</v>
      </c>
      <c r="K1294" s="62">
        <v>1.3225</v>
      </c>
      <c r="L1294" s="57">
        <v>36.200000000000003</v>
      </c>
      <c r="M1294" s="58">
        <v>44.77</v>
      </c>
      <c r="N1294" s="59">
        <v>1620.67</v>
      </c>
      <c r="R1294" s="124"/>
      <c r="S1294" s="124"/>
      <c r="AF1294" s="38"/>
      <c r="AG1294" s="39"/>
      <c r="AH1294" s="39"/>
      <c r="AK1294" s="3" t="s">
        <v>87</v>
      </c>
      <c r="AN1294" s="39"/>
      <c r="AQ1294" s="39"/>
      <c r="AS1294" s="39"/>
    </row>
    <row r="1295" spans="1:45" customFormat="1" ht="15" x14ac:dyDescent="0.25">
      <c r="A1295" s="52"/>
      <c r="B1295" s="51" t="s">
        <v>70</v>
      </c>
      <c r="C1295" s="133" t="s">
        <v>71</v>
      </c>
      <c r="D1295" s="133"/>
      <c r="E1295" s="133"/>
      <c r="F1295" s="53"/>
      <c r="G1295" s="54"/>
      <c r="H1295" s="54"/>
      <c r="I1295" s="54"/>
      <c r="J1295" s="55">
        <v>5268.76</v>
      </c>
      <c r="K1295" s="62">
        <v>1.4375</v>
      </c>
      <c r="L1295" s="55">
        <v>1196.67</v>
      </c>
      <c r="M1295" s="58">
        <v>13.24</v>
      </c>
      <c r="N1295" s="59">
        <v>15843.91</v>
      </c>
      <c r="R1295" s="124"/>
      <c r="S1295" s="124"/>
      <c r="AF1295" s="38"/>
      <c r="AG1295" s="39"/>
      <c r="AH1295" s="39"/>
      <c r="AK1295" s="3" t="s">
        <v>71</v>
      </c>
      <c r="AN1295" s="39"/>
      <c r="AQ1295" s="39"/>
      <c r="AS1295" s="39"/>
    </row>
    <row r="1296" spans="1:45" customFormat="1" ht="15" x14ac:dyDescent="0.25">
      <c r="A1296" s="52"/>
      <c r="B1296" s="51" t="s">
        <v>72</v>
      </c>
      <c r="C1296" s="133" t="s">
        <v>73</v>
      </c>
      <c r="D1296" s="133"/>
      <c r="E1296" s="133"/>
      <c r="F1296" s="53"/>
      <c r="G1296" s="54"/>
      <c r="H1296" s="54"/>
      <c r="I1296" s="54"/>
      <c r="J1296" s="57">
        <v>267.67</v>
      </c>
      <c r="K1296" s="62">
        <v>1.4375</v>
      </c>
      <c r="L1296" s="57">
        <v>60.79</v>
      </c>
      <c r="M1296" s="58">
        <v>44.77</v>
      </c>
      <c r="N1296" s="59">
        <v>2721.57</v>
      </c>
      <c r="R1296" s="124"/>
      <c r="S1296" s="124"/>
      <c r="AF1296" s="38"/>
      <c r="AG1296" s="39"/>
      <c r="AH1296" s="39"/>
      <c r="AK1296" s="3" t="s">
        <v>73</v>
      </c>
      <c r="AN1296" s="39"/>
      <c r="AQ1296" s="39"/>
      <c r="AS1296" s="39"/>
    </row>
    <row r="1297" spans="1:45" customFormat="1" ht="15" x14ac:dyDescent="0.25">
      <c r="A1297" s="52"/>
      <c r="B1297" s="51" t="s">
        <v>88</v>
      </c>
      <c r="C1297" s="133" t="s">
        <v>89</v>
      </c>
      <c r="D1297" s="133"/>
      <c r="E1297" s="133"/>
      <c r="F1297" s="53"/>
      <c r="G1297" s="54"/>
      <c r="H1297" s="54"/>
      <c r="I1297" s="54"/>
      <c r="J1297" s="57">
        <v>17.079999999999998</v>
      </c>
      <c r="K1297" s="54"/>
      <c r="L1297" s="57">
        <v>2.7</v>
      </c>
      <c r="M1297" s="58">
        <v>8.16</v>
      </c>
      <c r="N1297" s="71">
        <v>22.03</v>
      </c>
      <c r="R1297" s="124"/>
      <c r="S1297" s="124"/>
      <c r="AF1297" s="38"/>
      <c r="AG1297" s="39"/>
      <c r="AH1297" s="39"/>
      <c r="AK1297" s="3" t="s">
        <v>89</v>
      </c>
      <c r="AN1297" s="39"/>
      <c r="AQ1297" s="39"/>
      <c r="AS1297" s="39"/>
    </row>
    <row r="1298" spans="1:45" customFormat="1" ht="15" x14ac:dyDescent="0.25">
      <c r="A1298" s="60"/>
      <c r="B1298" s="51"/>
      <c r="C1298" s="133" t="s">
        <v>90</v>
      </c>
      <c r="D1298" s="133"/>
      <c r="E1298" s="133"/>
      <c r="F1298" s="53" t="s">
        <v>75</v>
      </c>
      <c r="G1298" s="70">
        <v>21.6</v>
      </c>
      <c r="H1298" s="62">
        <v>1.3225</v>
      </c>
      <c r="I1298" s="78">
        <v>4.5134280000000002</v>
      </c>
      <c r="J1298" s="63"/>
      <c r="K1298" s="54"/>
      <c r="L1298" s="63"/>
      <c r="M1298" s="54"/>
      <c r="N1298" s="64"/>
      <c r="R1298" s="124"/>
      <c r="S1298" s="124"/>
      <c r="AF1298" s="38"/>
      <c r="AG1298" s="39"/>
      <c r="AH1298" s="39"/>
      <c r="AL1298" s="3" t="s">
        <v>90</v>
      </c>
      <c r="AN1298" s="39"/>
      <c r="AQ1298" s="39"/>
      <c r="AS1298" s="39"/>
    </row>
    <row r="1299" spans="1:45" customFormat="1" ht="15" x14ac:dyDescent="0.25">
      <c r="A1299" s="60"/>
      <c r="B1299" s="51"/>
      <c r="C1299" s="133" t="s">
        <v>74</v>
      </c>
      <c r="D1299" s="133"/>
      <c r="E1299" s="133"/>
      <c r="F1299" s="53" t="s">
        <v>75</v>
      </c>
      <c r="G1299" s="70">
        <v>20.6</v>
      </c>
      <c r="H1299" s="62">
        <v>1.4375</v>
      </c>
      <c r="I1299" s="78">
        <v>4.6787749999999999</v>
      </c>
      <c r="J1299" s="63"/>
      <c r="K1299" s="54"/>
      <c r="L1299" s="63"/>
      <c r="M1299" s="54"/>
      <c r="N1299" s="64"/>
      <c r="R1299" s="124"/>
      <c r="S1299" s="124"/>
      <c r="AF1299" s="38"/>
      <c r="AG1299" s="39"/>
      <c r="AH1299" s="39"/>
      <c r="AL1299" s="3" t="s">
        <v>74</v>
      </c>
      <c r="AN1299" s="39"/>
      <c r="AQ1299" s="39"/>
      <c r="AS1299" s="39"/>
    </row>
    <row r="1300" spans="1:45" customFormat="1" ht="15" x14ac:dyDescent="0.25">
      <c r="A1300" s="52"/>
      <c r="B1300" s="51"/>
      <c r="C1300" s="138" t="s">
        <v>76</v>
      </c>
      <c r="D1300" s="138"/>
      <c r="E1300" s="138"/>
      <c r="F1300" s="65"/>
      <c r="G1300" s="66"/>
      <c r="H1300" s="66"/>
      <c r="I1300" s="66"/>
      <c r="J1300" s="67">
        <v>5459.07</v>
      </c>
      <c r="K1300" s="66"/>
      <c r="L1300" s="67">
        <v>1235.57</v>
      </c>
      <c r="M1300" s="66"/>
      <c r="N1300" s="69">
        <v>17486.61</v>
      </c>
      <c r="R1300" s="124"/>
      <c r="S1300" s="124"/>
      <c r="AF1300" s="38"/>
      <c r="AG1300" s="39"/>
      <c r="AH1300" s="39"/>
      <c r="AM1300" s="3" t="s">
        <v>76</v>
      </c>
      <c r="AN1300" s="39"/>
      <c r="AQ1300" s="39"/>
      <c r="AS1300" s="39"/>
    </row>
    <row r="1301" spans="1:45" customFormat="1" ht="15" x14ac:dyDescent="0.25">
      <c r="A1301" s="60"/>
      <c r="B1301" s="51"/>
      <c r="C1301" s="133" t="s">
        <v>77</v>
      </c>
      <c r="D1301" s="133"/>
      <c r="E1301" s="133"/>
      <c r="F1301" s="53"/>
      <c r="G1301" s="54"/>
      <c r="H1301" s="54"/>
      <c r="I1301" s="54"/>
      <c r="J1301" s="63"/>
      <c r="K1301" s="54"/>
      <c r="L1301" s="57">
        <v>96.99</v>
      </c>
      <c r="M1301" s="54"/>
      <c r="N1301" s="59">
        <v>4342.24</v>
      </c>
      <c r="R1301" s="124"/>
      <c r="S1301" s="124"/>
      <c r="AF1301" s="38"/>
      <c r="AG1301" s="39"/>
      <c r="AH1301" s="39"/>
      <c r="AL1301" s="3" t="s">
        <v>77</v>
      </c>
      <c r="AN1301" s="39"/>
      <c r="AQ1301" s="39"/>
      <c r="AS1301" s="39"/>
    </row>
    <row r="1302" spans="1:45" customFormat="1" ht="45" x14ac:dyDescent="0.25">
      <c r="A1302" s="60"/>
      <c r="B1302" s="51" t="s">
        <v>568</v>
      </c>
      <c r="C1302" s="133" t="s">
        <v>569</v>
      </c>
      <c r="D1302" s="133"/>
      <c r="E1302" s="133"/>
      <c r="F1302" s="53" t="s">
        <v>80</v>
      </c>
      <c r="G1302" s="61">
        <v>147</v>
      </c>
      <c r="H1302" s="54"/>
      <c r="I1302" s="61">
        <v>147</v>
      </c>
      <c r="J1302" s="63"/>
      <c r="K1302" s="54"/>
      <c r="L1302" s="57">
        <v>142.58000000000001</v>
      </c>
      <c r="M1302" s="54"/>
      <c r="N1302" s="59">
        <v>6383.09</v>
      </c>
      <c r="R1302" s="124"/>
      <c r="S1302" s="124"/>
      <c r="AF1302" s="38"/>
      <c r="AG1302" s="39"/>
      <c r="AH1302" s="39"/>
      <c r="AL1302" s="3" t="s">
        <v>569</v>
      </c>
      <c r="AN1302" s="39"/>
      <c r="AQ1302" s="39"/>
      <c r="AS1302" s="39"/>
    </row>
    <row r="1303" spans="1:45" customFormat="1" ht="56.25" x14ac:dyDescent="0.25">
      <c r="A1303" s="60"/>
      <c r="B1303" s="51" t="s">
        <v>570</v>
      </c>
      <c r="C1303" s="133" t="s">
        <v>571</v>
      </c>
      <c r="D1303" s="133"/>
      <c r="E1303" s="133"/>
      <c r="F1303" s="53" t="s">
        <v>80</v>
      </c>
      <c r="G1303" s="61">
        <v>134</v>
      </c>
      <c r="H1303" s="58">
        <v>0.85</v>
      </c>
      <c r="I1303" s="70">
        <v>113.9</v>
      </c>
      <c r="J1303" s="63"/>
      <c r="K1303" s="54"/>
      <c r="L1303" s="57">
        <v>110.47</v>
      </c>
      <c r="M1303" s="54"/>
      <c r="N1303" s="59">
        <v>4945.8100000000004</v>
      </c>
      <c r="R1303" s="124"/>
      <c r="S1303" s="124"/>
      <c r="AF1303" s="38"/>
      <c r="AG1303" s="39"/>
      <c r="AH1303" s="39"/>
      <c r="AL1303" s="3" t="s">
        <v>571</v>
      </c>
      <c r="AN1303" s="39"/>
      <c r="AQ1303" s="39"/>
      <c r="AS1303" s="39"/>
    </row>
    <row r="1304" spans="1:45" customFormat="1" ht="15" x14ac:dyDescent="0.25">
      <c r="A1304" s="72"/>
      <c r="B1304" s="73"/>
      <c r="C1304" s="135" t="s">
        <v>83</v>
      </c>
      <c r="D1304" s="135"/>
      <c r="E1304" s="135"/>
      <c r="F1304" s="42"/>
      <c r="G1304" s="43"/>
      <c r="H1304" s="43"/>
      <c r="I1304" s="43"/>
      <c r="J1304" s="46"/>
      <c r="K1304" s="43"/>
      <c r="L1304" s="82">
        <v>1488.62</v>
      </c>
      <c r="M1304" s="66"/>
      <c r="N1304" s="75">
        <v>28815.51</v>
      </c>
      <c r="R1304" s="124"/>
      <c r="S1304" s="124"/>
      <c r="AF1304" s="38"/>
      <c r="AG1304" s="39"/>
      <c r="AH1304" s="39"/>
      <c r="AN1304" s="39" t="s">
        <v>83</v>
      </c>
      <c r="AQ1304" s="39"/>
      <c r="AS1304" s="39"/>
    </row>
    <row r="1305" spans="1:45" customFormat="1" ht="22.5" x14ac:dyDescent="0.25">
      <c r="A1305" s="40" t="s">
        <v>608</v>
      </c>
      <c r="B1305" s="41" t="s">
        <v>445</v>
      </c>
      <c r="C1305" s="135" t="s">
        <v>446</v>
      </c>
      <c r="D1305" s="135"/>
      <c r="E1305" s="135"/>
      <c r="F1305" s="42" t="s">
        <v>103</v>
      </c>
      <c r="G1305" s="43">
        <v>19.908000000000001</v>
      </c>
      <c r="H1305" s="44">
        <v>1</v>
      </c>
      <c r="I1305" s="45">
        <v>19.908000000000001</v>
      </c>
      <c r="J1305" s="74">
        <v>348.29</v>
      </c>
      <c r="K1305" s="43"/>
      <c r="L1305" s="82">
        <v>6933.76</v>
      </c>
      <c r="M1305" s="83">
        <v>8.16</v>
      </c>
      <c r="N1305" s="75">
        <v>56579.48</v>
      </c>
      <c r="R1305" s="124"/>
      <c r="S1305" s="124"/>
      <c r="AF1305" s="38"/>
      <c r="AG1305" s="39"/>
      <c r="AH1305" s="39" t="s">
        <v>446</v>
      </c>
      <c r="AN1305" s="39"/>
      <c r="AQ1305" s="39"/>
      <c r="AS1305" s="39"/>
    </row>
    <row r="1306" spans="1:45" customFormat="1" ht="15" x14ac:dyDescent="0.25">
      <c r="A1306" s="72"/>
      <c r="B1306" s="73"/>
      <c r="C1306" s="133" t="s">
        <v>104</v>
      </c>
      <c r="D1306" s="133"/>
      <c r="E1306" s="133"/>
      <c r="F1306" s="133"/>
      <c r="G1306" s="133"/>
      <c r="H1306" s="133"/>
      <c r="I1306" s="133"/>
      <c r="J1306" s="133"/>
      <c r="K1306" s="133"/>
      <c r="L1306" s="133"/>
      <c r="M1306" s="133"/>
      <c r="N1306" s="137"/>
      <c r="R1306" s="124"/>
      <c r="S1306" s="124"/>
      <c r="AF1306" s="38"/>
      <c r="AG1306" s="39"/>
      <c r="AH1306" s="39"/>
      <c r="AN1306" s="39"/>
      <c r="AO1306" s="3" t="s">
        <v>104</v>
      </c>
      <c r="AQ1306" s="39"/>
      <c r="AS1306" s="39"/>
    </row>
    <row r="1307" spans="1:45" customFormat="1" ht="15" x14ac:dyDescent="0.25">
      <c r="A1307" s="48"/>
      <c r="B1307" s="49"/>
      <c r="C1307" s="133" t="s">
        <v>609</v>
      </c>
      <c r="D1307" s="133"/>
      <c r="E1307" s="133"/>
      <c r="F1307" s="133"/>
      <c r="G1307" s="133"/>
      <c r="H1307" s="133"/>
      <c r="I1307" s="133"/>
      <c r="J1307" s="133"/>
      <c r="K1307" s="133"/>
      <c r="L1307" s="133"/>
      <c r="M1307" s="133"/>
      <c r="N1307" s="137"/>
      <c r="R1307" s="124"/>
      <c r="S1307" s="124"/>
      <c r="AF1307" s="38"/>
      <c r="AG1307" s="39"/>
      <c r="AH1307" s="39"/>
      <c r="AI1307" s="3" t="s">
        <v>609</v>
      </c>
      <c r="AN1307" s="39"/>
      <c r="AQ1307" s="39"/>
      <c r="AS1307" s="39"/>
    </row>
    <row r="1308" spans="1:45" customFormat="1" ht="15" x14ac:dyDescent="0.25">
      <c r="A1308" s="48"/>
      <c r="B1308" s="49"/>
      <c r="C1308" s="133" t="s">
        <v>447</v>
      </c>
      <c r="D1308" s="133"/>
      <c r="E1308" s="133"/>
      <c r="F1308" s="133"/>
      <c r="G1308" s="133"/>
      <c r="H1308" s="133"/>
      <c r="I1308" s="133"/>
      <c r="J1308" s="133"/>
      <c r="K1308" s="133"/>
      <c r="L1308" s="133"/>
      <c r="M1308" s="133"/>
      <c r="N1308" s="137"/>
      <c r="R1308" s="124"/>
      <c r="S1308" s="124"/>
      <c r="AF1308" s="38"/>
      <c r="AG1308" s="39"/>
      <c r="AH1308" s="39"/>
      <c r="AN1308" s="39"/>
      <c r="AP1308" s="3" t="s">
        <v>447</v>
      </c>
      <c r="AQ1308" s="39"/>
      <c r="AS1308" s="39"/>
    </row>
    <row r="1309" spans="1:45" customFormat="1" ht="15" x14ac:dyDescent="0.25">
      <c r="A1309" s="72"/>
      <c r="B1309" s="73"/>
      <c r="C1309" s="135" t="s">
        <v>83</v>
      </c>
      <c r="D1309" s="135"/>
      <c r="E1309" s="135"/>
      <c r="F1309" s="42"/>
      <c r="G1309" s="43"/>
      <c r="H1309" s="43"/>
      <c r="I1309" s="43"/>
      <c r="J1309" s="46"/>
      <c r="K1309" s="43"/>
      <c r="L1309" s="82">
        <v>6933.76</v>
      </c>
      <c r="M1309" s="66"/>
      <c r="N1309" s="75">
        <v>56579.48</v>
      </c>
      <c r="R1309" s="124"/>
      <c r="S1309" s="124"/>
      <c r="AF1309" s="38"/>
      <c r="AG1309" s="39"/>
      <c r="AH1309" s="39"/>
      <c r="AN1309" s="39" t="s">
        <v>83</v>
      </c>
      <c r="AQ1309" s="39"/>
      <c r="AS1309" s="39"/>
    </row>
    <row r="1310" spans="1:45" customFormat="1" ht="45.75" x14ac:dyDescent="0.25">
      <c r="A1310" s="40" t="s">
        <v>610</v>
      </c>
      <c r="B1310" s="41" t="s">
        <v>575</v>
      </c>
      <c r="C1310" s="135" t="s">
        <v>576</v>
      </c>
      <c r="D1310" s="135"/>
      <c r="E1310" s="135"/>
      <c r="F1310" s="42" t="s">
        <v>207</v>
      </c>
      <c r="G1310" s="43">
        <v>0.82</v>
      </c>
      <c r="H1310" s="44">
        <v>1</v>
      </c>
      <c r="I1310" s="83">
        <v>0.82</v>
      </c>
      <c r="J1310" s="46"/>
      <c r="K1310" s="43"/>
      <c r="L1310" s="46"/>
      <c r="M1310" s="43"/>
      <c r="N1310" s="47"/>
      <c r="R1310" s="124"/>
      <c r="S1310" s="124"/>
      <c r="AF1310" s="38"/>
      <c r="AG1310" s="39"/>
      <c r="AH1310" s="39" t="s">
        <v>576</v>
      </c>
      <c r="AN1310" s="39"/>
      <c r="AQ1310" s="39"/>
      <c r="AS1310" s="39"/>
    </row>
    <row r="1311" spans="1:45" customFormat="1" ht="15" x14ac:dyDescent="0.25">
      <c r="A1311" s="48"/>
      <c r="B1311" s="49"/>
      <c r="C1311" s="133" t="s">
        <v>611</v>
      </c>
      <c r="D1311" s="133"/>
      <c r="E1311" s="133"/>
      <c r="F1311" s="133"/>
      <c r="G1311" s="133"/>
      <c r="H1311" s="133"/>
      <c r="I1311" s="133"/>
      <c r="J1311" s="133"/>
      <c r="K1311" s="133"/>
      <c r="L1311" s="133"/>
      <c r="M1311" s="133"/>
      <c r="N1311" s="137"/>
      <c r="R1311" s="124"/>
      <c r="S1311" s="124"/>
      <c r="AF1311" s="38"/>
      <c r="AG1311" s="39"/>
      <c r="AH1311" s="39"/>
      <c r="AI1311" s="3" t="s">
        <v>611</v>
      </c>
      <c r="AN1311" s="39"/>
      <c r="AQ1311" s="39"/>
      <c r="AS1311" s="39"/>
    </row>
    <row r="1312" spans="1:45" customFormat="1" ht="23.25" x14ac:dyDescent="0.25">
      <c r="A1312" s="50"/>
      <c r="B1312" s="51" t="s">
        <v>66</v>
      </c>
      <c r="C1312" s="129" t="s">
        <v>67</v>
      </c>
      <c r="D1312" s="129"/>
      <c r="E1312" s="129"/>
      <c r="F1312" s="129"/>
      <c r="G1312" s="129"/>
      <c r="H1312" s="129"/>
      <c r="I1312" s="129"/>
      <c r="J1312" s="129"/>
      <c r="K1312" s="129"/>
      <c r="L1312" s="129"/>
      <c r="M1312" s="129"/>
      <c r="N1312" s="136"/>
      <c r="R1312" s="124"/>
      <c r="S1312" s="124"/>
      <c r="AF1312" s="38"/>
      <c r="AG1312" s="39"/>
      <c r="AH1312" s="39"/>
      <c r="AJ1312" s="3" t="s">
        <v>67</v>
      </c>
      <c r="AN1312" s="39"/>
      <c r="AQ1312" s="39"/>
      <c r="AS1312" s="39"/>
    </row>
    <row r="1313" spans="1:45" customFormat="1" ht="68.25" x14ac:dyDescent="0.25">
      <c r="A1313" s="50"/>
      <c r="B1313" s="51" t="s">
        <v>68</v>
      </c>
      <c r="C1313" s="129" t="s">
        <v>69</v>
      </c>
      <c r="D1313" s="129"/>
      <c r="E1313" s="129"/>
      <c r="F1313" s="129"/>
      <c r="G1313" s="129"/>
      <c r="H1313" s="129"/>
      <c r="I1313" s="129"/>
      <c r="J1313" s="129"/>
      <c r="K1313" s="129"/>
      <c r="L1313" s="129"/>
      <c r="M1313" s="129"/>
      <c r="N1313" s="136"/>
      <c r="R1313" s="124"/>
      <c r="S1313" s="124"/>
      <c r="AF1313" s="38"/>
      <c r="AG1313" s="39"/>
      <c r="AH1313" s="39"/>
      <c r="AJ1313" s="3" t="s">
        <v>69</v>
      </c>
      <c r="AN1313" s="39"/>
      <c r="AQ1313" s="39"/>
      <c r="AS1313" s="39"/>
    </row>
    <row r="1314" spans="1:45" customFormat="1" ht="15" x14ac:dyDescent="0.25">
      <c r="A1314" s="52"/>
      <c r="B1314" s="51" t="s">
        <v>59</v>
      </c>
      <c r="C1314" s="133" t="s">
        <v>87</v>
      </c>
      <c r="D1314" s="133"/>
      <c r="E1314" s="133"/>
      <c r="F1314" s="53"/>
      <c r="G1314" s="54"/>
      <c r="H1314" s="54"/>
      <c r="I1314" s="54"/>
      <c r="J1314" s="57">
        <v>133.78</v>
      </c>
      <c r="K1314" s="62">
        <v>1.3225</v>
      </c>
      <c r="L1314" s="57">
        <v>145.08000000000001</v>
      </c>
      <c r="M1314" s="58">
        <v>44.77</v>
      </c>
      <c r="N1314" s="59">
        <v>6495.23</v>
      </c>
      <c r="R1314" s="124"/>
      <c r="S1314" s="124"/>
      <c r="AF1314" s="38"/>
      <c r="AG1314" s="39"/>
      <c r="AH1314" s="39"/>
      <c r="AK1314" s="3" t="s">
        <v>87</v>
      </c>
      <c r="AN1314" s="39"/>
      <c r="AQ1314" s="39"/>
      <c r="AS1314" s="39"/>
    </row>
    <row r="1315" spans="1:45" customFormat="1" ht="15" x14ac:dyDescent="0.25">
      <c r="A1315" s="52"/>
      <c r="B1315" s="51" t="s">
        <v>70</v>
      </c>
      <c r="C1315" s="133" t="s">
        <v>71</v>
      </c>
      <c r="D1315" s="133"/>
      <c r="E1315" s="133"/>
      <c r="F1315" s="53"/>
      <c r="G1315" s="54"/>
      <c r="H1315" s="54"/>
      <c r="I1315" s="54"/>
      <c r="J1315" s="57">
        <v>57.32</v>
      </c>
      <c r="K1315" s="62">
        <v>1.4375</v>
      </c>
      <c r="L1315" s="57">
        <v>67.569999999999993</v>
      </c>
      <c r="M1315" s="58">
        <v>13.24</v>
      </c>
      <c r="N1315" s="71">
        <v>894.63</v>
      </c>
      <c r="R1315" s="124"/>
      <c r="S1315" s="124"/>
      <c r="AF1315" s="38"/>
      <c r="AG1315" s="39"/>
      <c r="AH1315" s="39"/>
      <c r="AK1315" s="3" t="s">
        <v>71</v>
      </c>
      <c r="AN1315" s="39"/>
      <c r="AQ1315" s="39"/>
      <c r="AS1315" s="39"/>
    </row>
    <row r="1316" spans="1:45" customFormat="1" ht="15" x14ac:dyDescent="0.25">
      <c r="A1316" s="52"/>
      <c r="B1316" s="51" t="s">
        <v>72</v>
      </c>
      <c r="C1316" s="133" t="s">
        <v>73</v>
      </c>
      <c r="D1316" s="133"/>
      <c r="E1316" s="133"/>
      <c r="F1316" s="53"/>
      <c r="G1316" s="54"/>
      <c r="H1316" s="54"/>
      <c r="I1316" s="54"/>
      <c r="J1316" s="57">
        <v>0.8</v>
      </c>
      <c r="K1316" s="62">
        <v>1.4375</v>
      </c>
      <c r="L1316" s="57">
        <v>0.94</v>
      </c>
      <c r="M1316" s="58">
        <v>44.77</v>
      </c>
      <c r="N1316" s="71">
        <v>42.08</v>
      </c>
      <c r="R1316" s="124"/>
      <c r="S1316" s="124"/>
      <c r="AF1316" s="38"/>
      <c r="AG1316" s="39"/>
      <c r="AH1316" s="39"/>
      <c r="AK1316" s="3" t="s">
        <v>73</v>
      </c>
      <c r="AN1316" s="39"/>
      <c r="AQ1316" s="39"/>
      <c r="AS1316" s="39"/>
    </row>
    <row r="1317" spans="1:45" customFormat="1" ht="15" x14ac:dyDescent="0.25">
      <c r="A1317" s="52"/>
      <c r="B1317" s="51" t="s">
        <v>88</v>
      </c>
      <c r="C1317" s="133" t="s">
        <v>89</v>
      </c>
      <c r="D1317" s="133"/>
      <c r="E1317" s="133"/>
      <c r="F1317" s="53"/>
      <c r="G1317" s="54"/>
      <c r="H1317" s="54"/>
      <c r="I1317" s="54"/>
      <c r="J1317" s="57">
        <v>131.4</v>
      </c>
      <c r="K1317" s="54"/>
      <c r="L1317" s="57">
        <v>107.75</v>
      </c>
      <c r="M1317" s="58">
        <v>8.16</v>
      </c>
      <c r="N1317" s="71">
        <v>879.24</v>
      </c>
      <c r="R1317" s="124"/>
      <c r="S1317" s="124"/>
      <c r="AF1317" s="38"/>
      <c r="AG1317" s="39"/>
      <c r="AH1317" s="39"/>
      <c r="AK1317" s="3" t="s">
        <v>89</v>
      </c>
      <c r="AN1317" s="39"/>
      <c r="AQ1317" s="39"/>
      <c r="AS1317" s="39"/>
    </row>
    <row r="1318" spans="1:45" customFormat="1" ht="15" x14ac:dyDescent="0.25">
      <c r="A1318" s="60"/>
      <c r="B1318" s="51"/>
      <c r="C1318" s="133" t="s">
        <v>90</v>
      </c>
      <c r="D1318" s="133"/>
      <c r="E1318" s="133"/>
      <c r="F1318" s="53" t="s">
        <v>75</v>
      </c>
      <c r="G1318" s="70">
        <v>14.4</v>
      </c>
      <c r="H1318" s="62">
        <v>1.3225</v>
      </c>
      <c r="I1318" s="80">
        <v>15.61608</v>
      </c>
      <c r="J1318" s="63"/>
      <c r="K1318" s="54"/>
      <c r="L1318" s="63"/>
      <c r="M1318" s="54"/>
      <c r="N1318" s="64"/>
      <c r="R1318" s="124"/>
      <c r="S1318" s="124"/>
      <c r="AF1318" s="38"/>
      <c r="AG1318" s="39"/>
      <c r="AH1318" s="39"/>
      <c r="AL1318" s="3" t="s">
        <v>90</v>
      </c>
      <c r="AN1318" s="39"/>
      <c r="AQ1318" s="39"/>
      <c r="AS1318" s="39"/>
    </row>
    <row r="1319" spans="1:45" customFormat="1" ht="15" x14ac:dyDescent="0.25">
      <c r="A1319" s="60"/>
      <c r="B1319" s="51"/>
      <c r="C1319" s="133" t="s">
        <v>74</v>
      </c>
      <c r="D1319" s="133"/>
      <c r="E1319" s="133"/>
      <c r="F1319" s="53" t="s">
        <v>75</v>
      </c>
      <c r="G1319" s="58">
        <v>7.0000000000000007E-2</v>
      </c>
      <c r="H1319" s="62">
        <v>1.4375</v>
      </c>
      <c r="I1319" s="77">
        <v>8.2512500000000003E-2</v>
      </c>
      <c r="J1319" s="63"/>
      <c r="K1319" s="54"/>
      <c r="L1319" s="63"/>
      <c r="M1319" s="54"/>
      <c r="N1319" s="64"/>
      <c r="R1319" s="124"/>
      <c r="S1319" s="124"/>
      <c r="AF1319" s="38"/>
      <c r="AG1319" s="39"/>
      <c r="AH1319" s="39"/>
      <c r="AL1319" s="3" t="s">
        <v>74</v>
      </c>
      <c r="AN1319" s="39"/>
      <c r="AQ1319" s="39"/>
      <c r="AS1319" s="39"/>
    </row>
    <row r="1320" spans="1:45" customFormat="1" ht="15" x14ac:dyDescent="0.25">
      <c r="A1320" s="52"/>
      <c r="B1320" s="51"/>
      <c r="C1320" s="138" t="s">
        <v>76</v>
      </c>
      <c r="D1320" s="138"/>
      <c r="E1320" s="138"/>
      <c r="F1320" s="65"/>
      <c r="G1320" s="66"/>
      <c r="H1320" s="66"/>
      <c r="I1320" s="66"/>
      <c r="J1320" s="68">
        <v>322.5</v>
      </c>
      <c r="K1320" s="66"/>
      <c r="L1320" s="68">
        <v>320.39999999999998</v>
      </c>
      <c r="M1320" s="66"/>
      <c r="N1320" s="69">
        <v>8269.1</v>
      </c>
      <c r="R1320" s="124"/>
      <c r="S1320" s="124"/>
      <c r="AF1320" s="38"/>
      <c r="AG1320" s="39"/>
      <c r="AH1320" s="39"/>
      <c r="AM1320" s="3" t="s">
        <v>76</v>
      </c>
      <c r="AN1320" s="39"/>
      <c r="AQ1320" s="39"/>
      <c r="AS1320" s="39"/>
    </row>
    <row r="1321" spans="1:45" customFormat="1" ht="15" x14ac:dyDescent="0.25">
      <c r="A1321" s="60"/>
      <c r="B1321" s="51"/>
      <c r="C1321" s="133" t="s">
        <v>77</v>
      </c>
      <c r="D1321" s="133"/>
      <c r="E1321" s="133"/>
      <c r="F1321" s="53"/>
      <c r="G1321" s="54"/>
      <c r="H1321" s="54"/>
      <c r="I1321" s="54"/>
      <c r="J1321" s="63"/>
      <c r="K1321" s="54"/>
      <c r="L1321" s="57">
        <v>146.02000000000001</v>
      </c>
      <c r="M1321" s="54"/>
      <c r="N1321" s="59">
        <v>6537.31</v>
      </c>
      <c r="R1321" s="124"/>
      <c r="S1321" s="124"/>
      <c r="AF1321" s="38"/>
      <c r="AG1321" s="39"/>
      <c r="AH1321" s="39"/>
      <c r="AL1321" s="3" t="s">
        <v>77</v>
      </c>
      <c r="AN1321" s="39"/>
      <c r="AQ1321" s="39"/>
      <c r="AS1321" s="39"/>
    </row>
    <row r="1322" spans="1:45" customFormat="1" ht="23.25" x14ac:dyDescent="0.25">
      <c r="A1322" s="60"/>
      <c r="B1322" s="51" t="s">
        <v>578</v>
      </c>
      <c r="C1322" s="133" t="s">
        <v>579</v>
      </c>
      <c r="D1322" s="133"/>
      <c r="E1322" s="133"/>
      <c r="F1322" s="53" t="s">
        <v>80</v>
      </c>
      <c r="G1322" s="61">
        <v>113</v>
      </c>
      <c r="H1322" s="54"/>
      <c r="I1322" s="61">
        <v>113</v>
      </c>
      <c r="J1322" s="63"/>
      <c r="K1322" s="54"/>
      <c r="L1322" s="57">
        <v>165</v>
      </c>
      <c r="M1322" s="54"/>
      <c r="N1322" s="59">
        <v>7387.16</v>
      </c>
      <c r="R1322" s="124"/>
      <c r="S1322" s="124"/>
      <c r="AF1322" s="38"/>
      <c r="AG1322" s="39"/>
      <c r="AH1322" s="39"/>
      <c r="AL1322" s="3" t="s">
        <v>579</v>
      </c>
      <c r="AN1322" s="39"/>
      <c r="AQ1322" s="39"/>
      <c r="AS1322" s="39"/>
    </row>
    <row r="1323" spans="1:45" customFormat="1" ht="45" x14ac:dyDescent="0.25">
      <c r="A1323" s="60"/>
      <c r="B1323" s="51" t="s">
        <v>580</v>
      </c>
      <c r="C1323" s="133" t="s">
        <v>581</v>
      </c>
      <c r="D1323" s="133"/>
      <c r="E1323" s="133"/>
      <c r="F1323" s="53" t="s">
        <v>80</v>
      </c>
      <c r="G1323" s="61">
        <v>77</v>
      </c>
      <c r="H1323" s="58">
        <v>0.85</v>
      </c>
      <c r="I1323" s="58">
        <v>65.45</v>
      </c>
      <c r="J1323" s="63"/>
      <c r="K1323" s="54"/>
      <c r="L1323" s="57">
        <v>95.57</v>
      </c>
      <c r="M1323" s="54"/>
      <c r="N1323" s="59">
        <v>4278.67</v>
      </c>
      <c r="R1323" s="124"/>
      <c r="S1323" s="124"/>
      <c r="AF1323" s="38"/>
      <c r="AG1323" s="39"/>
      <c r="AH1323" s="39"/>
      <c r="AL1323" s="3" t="s">
        <v>581</v>
      </c>
      <c r="AN1323" s="39"/>
      <c r="AQ1323" s="39"/>
      <c r="AS1323" s="39"/>
    </row>
    <row r="1324" spans="1:45" customFormat="1" ht="15" x14ac:dyDescent="0.25">
      <c r="A1324" s="72"/>
      <c r="B1324" s="73"/>
      <c r="C1324" s="135" t="s">
        <v>83</v>
      </c>
      <c r="D1324" s="135"/>
      <c r="E1324" s="135"/>
      <c r="F1324" s="42"/>
      <c r="G1324" s="43"/>
      <c r="H1324" s="43"/>
      <c r="I1324" s="43"/>
      <c r="J1324" s="46"/>
      <c r="K1324" s="43"/>
      <c r="L1324" s="74">
        <v>580.97</v>
      </c>
      <c r="M1324" s="66"/>
      <c r="N1324" s="75">
        <v>19934.93</v>
      </c>
      <c r="R1324" s="124"/>
      <c r="S1324" s="124"/>
      <c r="AF1324" s="38"/>
      <c r="AG1324" s="39"/>
      <c r="AH1324" s="39"/>
      <c r="AN1324" s="39" t="s">
        <v>83</v>
      </c>
      <c r="AQ1324" s="39"/>
      <c r="AS1324" s="39"/>
    </row>
    <row r="1325" spans="1:45" customFormat="1" ht="34.5" x14ac:dyDescent="0.25">
      <c r="A1325" s="40" t="s">
        <v>612</v>
      </c>
      <c r="B1325" s="41" t="s">
        <v>583</v>
      </c>
      <c r="C1325" s="135" t="s">
        <v>613</v>
      </c>
      <c r="D1325" s="135"/>
      <c r="E1325" s="135"/>
      <c r="F1325" s="42" t="s">
        <v>207</v>
      </c>
      <c r="G1325" s="43">
        <v>0.82</v>
      </c>
      <c r="H1325" s="44">
        <v>1</v>
      </c>
      <c r="I1325" s="83">
        <v>0.82</v>
      </c>
      <c r="J1325" s="46"/>
      <c r="K1325" s="43"/>
      <c r="L1325" s="46"/>
      <c r="M1325" s="43"/>
      <c r="N1325" s="47"/>
      <c r="R1325" s="124"/>
      <c r="S1325" s="124"/>
      <c r="AF1325" s="38"/>
      <c r="AG1325" s="39"/>
      <c r="AH1325" s="39" t="s">
        <v>613</v>
      </c>
      <c r="AN1325" s="39"/>
      <c r="AQ1325" s="39"/>
      <c r="AS1325" s="39"/>
    </row>
    <row r="1326" spans="1:45" customFormat="1" ht="15" x14ac:dyDescent="0.25">
      <c r="A1326" s="48"/>
      <c r="B1326" s="49"/>
      <c r="C1326" s="133" t="s">
        <v>611</v>
      </c>
      <c r="D1326" s="133"/>
      <c r="E1326" s="133"/>
      <c r="F1326" s="133"/>
      <c r="G1326" s="133"/>
      <c r="H1326" s="133"/>
      <c r="I1326" s="133"/>
      <c r="J1326" s="133"/>
      <c r="K1326" s="133"/>
      <c r="L1326" s="133"/>
      <c r="M1326" s="133"/>
      <c r="N1326" s="137"/>
      <c r="R1326" s="124"/>
      <c r="S1326" s="124"/>
      <c r="AF1326" s="38"/>
      <c r="AG1326" s="39"/>
      <c r="AH1326" s="39"/>
      <c r="AI1326" s="3" t="s">
        <v>611</v>
      </c>
      <c r="AN1326" s="39"/>
      <c r="AQ1326" s="39"/>
      <c r="AS1326" s="39"/>
    </row>
    <row r="1327" spans="1:45" customFormat="1" ht="15" x14ac:dyDescent="0.25">
      <c r="A1327" s="50"/>
      <c r="B1327" s="51"/>
      <c r="C1327" s="129" t="s">
        <v>614</v>
      </c>
      <c r="D1327" s="129"/>
      <c r="E1327" s="129"/>
      <c r="F1327" s="129"/>
      <c r="G1327" s="129"/>
      <c r="H1327" s="129"/>
      <c r="I1327" s="129"/>
      <c r="J1327" s="129"/>
      <c r="K1327" s="129"/>
      <c r="L1327" s="129"/>
      <c r="M1327" s="129"/>
      <c r="N1327" s="136"/>
      <c r="R1327" s="124"/>
      <c r="S1327" s="124"/>
      <c r="AF1327" s="38"/>
      <c r="AG1327" s="39"/>
      <c r="AH1327" s="39"/>
      <c r="AJ1327" s="3" t="s">
        <v>614</v>
      </c>
      <c r="AN1327" s="39"/>
      <c r="AQ1327" s="39"/>
      <c r="AS1327" s="39"/>
    </row>
    <row r="1328" spans="1:45" customFormat="1" ht="23.25" x14ac:dyDescent="0.25">
      <c r="A1328" s="50"/>
      <c r="B1328" s="51" t="s">
        <v>66</v>
      </c>
      <c r="C1328" s="129" t="s">
        <v>67</v>
      </c>
      <c r="D1328" s="129"/>
      <c r="E1328" s="129"/>
      <c r="F1328" s="129"/>
      <c r="G1328" s="129"/>
      <c r="H1328" s="129"/>
      <c r="I1328" s="129"/>
      <c r="J1328" s="129"/>
      <c r="K1328" s="129"/>
      <c r="L1328" s="129"/>
      <c r="M1328" s="129"/>
      <c r="N1328" s="136"/>
      <c r="R1328" s="124"/>
      <c r="S1328" s="124"/>
      <c r="AF1328" s="38"/>
      <c r="AG1328" s="39"/>
      <c r="AH1328" s="39"/>
      <c r="AJ1328" s="3" t="s">
        <v>67</v>
      </c>
      <c r="AN1328" s="39"/>
      <c r="AQ1328" s="39"/>
      <c r="AS1328" s="39"/>
    </row>
    <row r="1329" spans="1:45" customFormat="1" ht="68.25" x14ac:dyDescent="0.25">
      <c r="A1329" s="50"/>
      <c r="B1329" s="51" t="s">
        <v>68</v>
      </c>
      <c r="C1329" s="129" t="s">
        <v>69</v>
      </c>
      <c r="D1329" s="129"/>
      <c r="E1329" s="129"/>
      <c r="F1329" s="129"/>
      <c r="G1329" s="129"/>
      <c r="H1329" s="129"/>
      <c r="I1329" s="129"/>
      <c r="J1329" s="129"/>
      <c r="K1329" s="129"/>
      <c r="L1329" s="129"/>
      <c r="M1329" s="129"/>
      <c r="N1329" s="136"/>
      <c r="R1329" s="124"/>
      <c r="S1329" s="124"/>
      <c r="AF1329" s="38"/>
      <c r="AG1329" s="39"/>
      <c r="AH1329" s="39"/>
      <c r="AJ1329" s="3" t="s">
        <v>69</v>
      </c>
      <c r="AN1329" s="39"/>
      <c r="AQ1329" s="39"/>
      <c r="AS1329" s="39"/>
    </row>
    <row r="1330" spans="1:45" customFormat="1" ht="15" x14ac:dyDescent="0.25">
      <c r="A1330" s="52"/>
      <c r="B1330" s="51" t="s">
        <v>59</v>
      </c>
      <c r="C1330" s="133" t="s">
        <v>87</v>
      </c>
      <c r="D1330" s="133"/>
      <c r="E1330" s="133"/>
      <c r="F1330" s="53"/>
      <c r="G1330" s="54"/>
      <c r="H1330" s="54"/>
      <c r="I1330" s="54"/>
      <c r="J1330" s="57">
        <v>21.55</v>
      </c>
      <c r="K1330" s="58">
        <v>5.29</v>
      </c>
      <c r="L1330" s="57">
        <v>93.48</v>
      </c>
      <c r="M1330" s="58">
        <v>44.77</v>
      </c>
      <c r="N1330" s="59">
        <v>4185.1000000000004</v>
      </c>
      <c r="R1330" s="124"/>
      <c r="S1330" s="124"/>
      <c r="AF1330" s="38"/>
      <c r="AG1330" s="39"/>
      <c r="AH1330" s="39"/>
      <c r="AK1330" s="3" t="s">
        <v>87</v>
      </c>
      <c r="AN1330" s="39"/>
      <c r="AQ1330" s="39"/>
      <c r="AS1330" s="39"/>
    </row>
    <row r="1331" spans="1:45" customFormat="1" ht="15" x14ac:dyDescent="0.25">
      <c r="A1331" s="52"/>
      <c r="B1331" s="51" t="s">
        <v>70</v>
      </c>
      <c r="C1331" s="133" t="s">
        <v>71</v>
      </c>
      <c r="D1331" s="133"/>
      <c r="E1331" s="133"/>
      <c r="F1331" s="53"/>
      <c r="G1331" s="54"/>
      <c r="H1331" s="54"/>
      <c r="I1331" s="54"/>
      <c r="J1331" s="57">
        <v>8.4</v>
      </c>
      <c r="K1331" s="58">
        <v>5.75</v>
      </c>
      <c r="L1331" s="57">
        <v>39.61</v>
      </c>
      <c r="M1331" s="58">
        <v>13.24</v>
      </c>
      <c r="N1331" s="71">
        <v>524.44000000000005</v>
      </c>
      <c r="R1331" s="124"/>
      <c r="S1331" s="124"/>
      <c r="AF1331" s="38"/>
      <c r="AG1331" s="39"/>
      <c r="AH1331" s="39"/>
      <c r="AK1331" s="3" t="s">
        <v>71</v>
      </c>
      <c r="AN1331" s="39"/>
      <c r="AQ1331" s="39"/>
      <c r="AS1331" s="39"/>
    </row>
    <row r="1332" spans="1:45" customFormat="1" ht="15" x14ac:dyDescent="0.25">
      <c r="A1332" s="60"/>
      <c r="B1332" s="51"/>
      <c r="C1332" s="133" t="s">
        <v>90</v>
      </c>
      <c r="D1332" s="133"/>
      <c r="E1332" s="133"/>
      <c r="F1332" s="53" t="s">
        <v>75</v>
      </c>
      <c r="G1332" s="58">
        <v>2.3199999999999998</v>
      </c>
      <c r="H1332" s="58">
        <v>5.29</v>
      </c>
      <c r="I1332" s="78">
        <v>10.063696</v>
      </c>
      <c r="J1332" s="63"/>
      <c r="K1332" s="54"/>
      <c r="L1332" s="63"/>
      <c r="M1332" s="54"/>
      <c r="N1332" s="64"/>
      <c r="R1332" s="124"/>
      <c r="S1332" s="124"/>
      <c r="AF1332" s="38"/>
      <c r="AG1332" s="39"/>
      <c r="AH1332" s="39"/>
      <c r="AL1332" s="3" t="s">
        <v>90</v>
      </c>
      <c r="AN1332" s="39"/>
      <c r="AQ1332" s="39"/>
      <c r="AS1332" s="39"/>
    </row>
    <row r="1333" spans="1:45" customFormat="1" ht="15" x14ac:dyDescent="0.25">
      <c r="A1333" s="52"/>
      <c r="B1333" s="51"/>
      <c r="C1333" s="138" t="s">
        <v>76</v>
      </c>
      <c r="D1333" s="138"/>
      <c r="E1333" s="138"/>
      <c r="F1333" s="65"/>
      <c r="G1333" s="66"/>
      <c r="H1333" s="66"/>
      <c r="I1333" s="66"/>
      <c r="J1333" s="68">
        <v>29.95</v>
      </c>
      <c r="K1333" s="66"/>
      <c r="L1333" s="68">
        <v>133.09</v>
      </c>
      <c r="M1333" s="66"/>
      <c r="N1333" s="69">
        <v>4709.54</v>
      </c>
      <c r="R1333" s="124"/>
      <c r="S1333" s="124"/>
      <c r="AF1333" s="38"/>
      <c r="AG1333" s="39"/>
      <c r="AH1333" s="39"/>
      <c r="AM1333" s="3" t="s">
        <v>76</v>
      </c>
      <c r="AN1333" s="39"/>
      <c r="AQ1333" s="39"/>
      <c r="AS1333" s="39"/>
    </row>
    <row r="1334" spans="1:45" customFormat="1" ht="15" x14ac:dyDescent="0.25">
      <c r="A1334" s="60"/>
      <c r="B1334" s="51"/>
      <c r="C1334" s="133" t="s">
        <v>77</v>
      </c>
      <c r="D1334" s="133"/>
      <c r="E1334" s="133"/>
      <c r="F1334" s="53"/>
      <c r="G1334" s="54"/>
      <c r="H1334" s="54"/>
      <c r="I1334" s="54"/>
      <c r="J1334" s="63"/>
      <c r="K1334" s="54"/>
      <c r="L1334" s="57">
        <v>93.48</v>
      </c>
      <c r="M1334" s="54"/>
      <c r="N1334" s="59">
        <v>4185.1000000000004</v>
      </c>
      <c r="R1334" s="124"/>
      <c r="S1334" s="124"/>
      <c r="AF1334" s="38"/>
      <c r="AG1334" s="39"/>
      <c r="AH1334" s="39"/>
      <c r="AL1334" s="3" t="s">
        <v>77</v>
      </c>
      <c r="AN1334" s="39"/>
      <c r="AQ1334" s="39"/>
      <c r="AS1334" s="39"/>
    </row>
    <row r="1335" spans="1:45" customFormat="1" ht="23.25" x14ac:dyDescent="0.25">
      <c r="A1335" s="60"/>
      <c r="B1335" s="51" t="s">
        <v>578</v>
      </c>
      <c r="C1335" s="133" t="s">
        <v>579</v>
      </c>
      <c r="D1335" s="133"/>
      <c r="E1335" s="133"/>
      <c r="F1335" s="53" t="s">
        <v>80</v>
      </c>
      <c r="G1335" s="61">
        <v>113</v>
      </c>
      <c r="H1335" s="54"/>
      <c r="I1335" s="61">
        <v>113</v>
      </c>
      <c r="J1335" s="63"/>
      <c r="K1335" s="54"/>
      <c r="L1335" s="57">
        <v>105.63</v>
      </c>
      <c r="M1335" s="54"/>
      <c r="N1335" s="59">
        <v>4729.16</v>
      </c>
      <c r="R1335" s="124"/>
      <c r="S1335" s="124"/>
      <c r="AF1335" s="38"/>
      <c r="AG1335" s="39"/>
      <c r="AH1335" s="39"/>
      <c r="AL1335" s="3" t="s">
        <v>579</v>
      </c>
      <c r="AN1335" s="39"/>
      <c r="AQ1335" s="39"/>
      <c r="AS1335" s="39"/>
    </row>
    <row r="1336" spans="1:45" customFormat="1" ht="45" x14ac:dyDescent="0.25">
      <c r="A1336" s="60"/>
      <c r="B1336" s="51" t="s">
        <v>580</v>
      </c>
      <c r="C1336" s="133" t="s">
        <v>581</v>
      </c>
      <c r="D1336" s="133"/>
      <c r="E1336" s="133"/>
      <c r="F1336" s="53" t="s">
        <v>80</v>
      </c>
      <c r="G1336" s="61">
        <v>77</v>
      </c>
      <c r="H1336" s="58">
        <v>0.85</v>
      </c>
      <c r="I1336" s="58">
        <v>65.45</v>
      </c>
      <c r="J1336" s="63"/>
      <c r="K1336" s="54"/>
      <c r="L1336" s="57">
        <v>61.18</v>
      </c>
      <c r="M1336" s="54"/>
      <c r="N1336" s="59">
        <v>2739.15</v>
      </c>
      <c r="R1336" s="124"/>
      <c r="S1336" s="124"/>
      <c r="AF1336" s="38"/>
      <c r="AG1336" s="39"/>
      <c r="AH1336" s="39"/>
      <c r="AL1336" s="3" t="s">
        <v>581</v>
      </c>
      <c r="AN1336" s="39"/>
      <c r="AQ1336" s="39"/>
      <c r="AS1336" s="39"/>
    </row>
    <row r="1337" spans="1:45" customFormat="1" ht="15" x14ac:dyDescent="0.25">
      <c r="A1337" s="72"/>
      <c r="B1337" s="73"/>
      <c r="C1337" s="135" t="s">
        <v>83</v>
      </c>
      <c r="D1337" s="135"/>
      <c r="E1337" s="135"/>
      <c r="F1337" s="42"/>
      <c r="G1337" s="43"/>
      <c r="H1337" s="43"/>
      <c r="I1337" s="43"/>
      <c r="J1337" s="46"/>
      <c r="K1337" s="43"/>
      <c r="L1337" s="74">
        <v>299.89999999999998</v>
      </c>
      <c r="M1337" s="66"/>
      <c r="N1337" s="75">
        <v>12177.85</v>
      </c>
      <c r="R1337" s="124"/>
      <c r="S1337" s="124"/>
      <c r="AF1337" s="38"/>
      <c r="AG1337" s="39"/>
      <c r="AH1337" s="39"/>
      <c r="AN1337" s="39" t="s">
        <v>83</v>
      </c>
      <c r="AQ1337" s="39"/>
      <c r="AS1337" s="39"/>
    </row>
    <row r="1338" spans="1:45" customFormat="1" ht="23.25" x14ac:dyDescent="0.25">
      <c r="A1338" s="40" t="s">
        <v>615</v>
      </c>
      <c r="B1338" s="41" t="s">
        <v>587</v>
      </c>
      <c r="C1338" s="135" t="s">
        <v>588</v>
      </c>
      <c r="D1338" s="135"/>
      <c r="E1338" s="135"/>
      <c r="F1338" s="42" t="s">
        <v>144</v>
      </c>
      <c r="G1338" s="43">
        <v>9.02</v>
      </c>
      <c r="H1338" s="44">
        <v>1</v>
      </c>
      <c r="I1338" s="83">
        <v>9.02</v>
      </c>
      <c r="J1338" s="74">
        <v>479.83</v>
      </c>
      <c r="K1338" s="43"/>
      <c r="L1338" s="82">
        <v>4328.07</v>
      </c>
      <c r="M1338" s="83">
        <v>8.16</v>
      </c>
      <c r="N1338" s="75">
        <v>35317.050000000003</v>
      </c>
      <c r="R1338" s="124"/>
      <c r="S1338" s="124"/>
      <c r="AF1338" s="38"/>
      <c r="AG1338" s="39"/>
      <c r="AH1338" s="39" t="s">
        <v>588</v>
      </c>
      <c r="AN1338" s="39"/>
      <c r="AQ1338" s="39"/>
      <c r="AS1338" s="39"/>
    </row>
    <row r="1339" spans="1:45" customFormat="1" ht="15" x14ac:dyDescent="0.25">
      <c r="A1339" s="72"/>
      <c r="B1339" s="73"/>
      <c r="C1339" s="133" t="s">
        <v>104</v>
      </c>
      <c r="D1339" s="133"/>
      <c r="E1339" s="133"/>
      <c r="F1339" s="133"/>
      <c r="G1339" s="133"/>
      <c r="H1339" s="133"/>
      <c r="I1339" s="133"/>
      <c r="J1339" s="133"/>
      <c r="K1339" s="133"/>
      <c r="L1339" s="133"/>
      <c r="M1339" s="133"/>
      <c r="N1339" s="137"/>
      <c r="R1339" s="124"/>
      <c r="S1339" s="124"/>
      <c r="AF1339" s="38"/>
      <c r="AG1339" s="39"/>
      <c r="AH1339" s="39"/>
      <c r="AN1339" s="39"/>
      <c r="AO1339" s="3" t="s">
        <v>104</v>
      </c>
      <c r="AQ1339" s="39"/>
      <c r="AS1339" s="39"/>
    </row>
    <row r="1340" spans="1:45" customFormat="1" ht="15" x14ac:dyDescent="0.25">
      <c r="A1340" s="48"/>
      <c r="B1340" s="49"/>
      <c r="C1340" s="133" t="s">
        <v>616</v>
      </c>
      <c r="D1340" s="133"/>
      <c r="E1340" s="133"/>
      <c r="F1340" s="133"/>
      <c r="G1340" s="133"/>
      <c r="H1340" s="133"/>
      <c r="I1340" s="133"/>
      <c r="J1340" s="133"/>
      <c r="K1340" s="133"/>
      <c r="L1340" s="133"/>
      <c r="M1340" s="133"/>
      <c r="N1340" s="137"/>
      <c r="R1340" s="124"/>
      <c r="S1340" s="124"/>
      <c r="AF1340" s="38"/>
      <c r="AG1340" s="39"/>
      <c r="AH1340" s="39"/>
      <c r="AI1340" s="3" t="s">
        <v>616</v>
      </c>
      <c r="AN1340" s="39"/>
      <c r="AQ1340" s="39"/>
      <c r="AS1340" s="39"/>
    </row>
    <row r="1341" spans="1:45" customFormat="1" ht="15" x14ac:dyDescent="0.25">
      <c r="A1341" s="72"/>
      <c r="B1341" s="73"/>
      <c r="C1341" s="135" t="s">
        <v>83</v>
      </c>
      <c r="D1341" s="135"/>
      <c r="E1341" s="135"/>
      <c r="F1341" s="42"/>
      <c r="G1341" s="43"/>
      <c r="H1341" s="43"/>
      <c r="I1341" s="43"/>
      <c r="J1341" s="46"/>
      <c r="K1341" s="43"/>
      <c r="L1341" s="82">
        <v>4328.07</v>
      </c>
      <c r="M1341" s="66"/>
      <c r="N1341" s="75">
        <v>35317.050000000003</v>
      </c>
      <c r="R1341" s="124"/>
      <c r="S1341" s="124"/>
      <c r="AF1341" s="38"/>
      <c r="AG1341" s="39"/>
      <c r="AH1341" s="39"/>
      <c r="AN1341" s="39" t="s">
        <v>83</v>
      </c>
      <c r="AQ1341" s="39"/>
      <c r="AS1341" s="39"/>
    </row>
    <row r="1342" spans="1:45" customFormat="1" ht="0" hidden="1" customHeight="1" x14ac:dyDescent="0.25">
      <c r="A1342" s="87"/>
      <c r="B1342" s="88"/>
      <c r="C1342" s="88"/>
      <c r="D1342" s="88"/>
      <c r="E1342" s="88"/>
      <c r="F1342" s="89"/>
      <c r="G1342" s="89"/>
      <c r="H1342" s="89"/>
      <c r="I1342" s="89"/>
      <c r="J1342" s="90"/>
      <c r="K1342" s="89"/>
      <c r="L1342" s="90"/>
      <c r="M1342" s="54"/>
      <c r="N1342" s="90"/>
      <c r="R1342" s="124"/>
      <c r="S1342" s="124"/>
      <c r="AF1342" s="38"/>
      <c r="AG1342" s="39"/>
      <c r="AH1342" s="39"/>
      <c r="AN1342" s="39"/>
      <c r="AQ1342" s="39"/>
      <c r="AS1342" s="39"/>
    </row>
    <row r="1343" spans="1:45" customFormat="1" ht="15" x14ac:dyDescent="0.25">
      <c r="A1343" s="91"/>
      <c r="B1343" s="92"/>
      <c r="C1343" s="135" t="s">
        <v>617</v>
      </c>
      <c r="D1343" s="135"/>
      <c r="E1343" s="135"/>
      <c r="F1343" s="135"/>
      <c r="G1343" s="135"/>
      <c r="H1343" s="135"/>
      <c r="I1343" s="135"/>
      <c r="J1343" s="135"/>
      <c r="K1343" s="135"/>
      <c r="L1343" s="93"/>
      <c r="M1343" s="94"/>
      <c r="N1343" s="95"/>
      <c r="R1343" s="124"/>
      <c r="S1343" s="124"/>
      <c r="AF1343" s="38"/>
      <c r="AG1343" s="39"/>
      <c r="AH1343" s="39"/>
      <c r="AN1343" s="39"/>
      <c r="AQ1343" s="39" t="s">
        <v>617</v>
      </c>
      <c r="AS1343" s="39"/>
    </row>
    <row r="1344" spans="1:45" customFormat="1" ht="15" x14ac:dyDescent="0.25">
      <c r="A1344" s="96"/>
      <c r="B1344" s="51"/>
      <c r="C1344" s="133" t="s">
        <v>250</v>
      </c>
      <c r="D1344" s="133"/>
      <c r="E1344" s="133"/>
      <c r="F1344" s="133"/>
      <c r="G1344" s="133"/>
      <c r="H1344" s="133"/>
      <c r="I1344" s="133"/>
      <c r="J1344" s="133"/>
      <c r="K1344" s="133"/>
      <c r="L1344" s="97">
        <v>12950.89</v>
      </c>
      <c r="M1344" s="98"/>
      <c r="N1344" s="99"/>
      <c r="R1344" s="124"/>
      <c r="S1344" s="124"/>
      <c r="AF1344" s="38"/>
      <c r="AG1344" s="39"/>
      <c r="AH1344" s="39"/>
      <c r="AN1344" s="39"/>
      <c r="AQ1344" s="39"/>
      <c r="AR1344" s="3" t="s">
        <v>250</v>
      </c>
      <c r="AS1344" s="39"/>
    </row>
    <row r="1345" spans="1:45" customFormat="1" ht="15" x14ac:dyDescent="0.25">
      <c r="A1345" s="96"/>
      <c r="B1345" s="51"/>
      <c r="C1345" s="133" t="s">
        <v>251</v>
      </c>
      <c r="D1345" s="133"/>
      <c r="E1345" s="133"/>
      <c r="F1345" s="133"/>
      <c r="G1345" s="133"/>
      <c r="H1345" s="133"/>
      <c r="I1345" s="133"/>
      <c r="J1345" s="133"/>
      <c r="K1345" s="133"/>
      <c r="L1345" s="100"/>
      <c r="M1345" s="98"/>
      <c r="N1345" s="99"/>
      <c r="R1345" s="124"/>
      <c r="S1345" s="124"/>
      <c r="AF1345" s="38"/>
      <c r="AG1345" s="39"/>
      <c r="AH1345" s="39"/>
      <c r="AN1345" s="39"/>
      <c r="AQ1345" s="39"/>
      <c r="AR1345" s="3" t="s">
        <v>251</v>
      </c>
      <c r="AS1345" s="39"/>
    </row>
    <row r="1346" spans="1:45" customFormat="1" ht="15" x14ac:dyDescent="0.25">
      <c r="A1346" s="96"/>
      <c r="B1346" s="51"/>
      <c r="C1346" s="133" t="s">
        <v>252</v>
      </c>
      <c r="D1346" s="133"/>
      <c r="E1346" s="133"/>
      <c r="F1346" s="133"/>
      <c r="G1346" s="133"/>
      <c r="H1346" s="133"/>
      <c r="I1346" s="133"/>
      <c r="J1346" s="133"/>
      <c r="K1346" s="133"/>
      <c r="L1346" s="101">
        <v>274.76</v>
      </c>
      <c r="M1346" s="98"/>
      <c r="N1346" s="99"/>
      <c r="R1346" s="124"/>
      <c r="S1346" s="124"/>
      <c r="AF1346" s="38"/>
      <c r="AG1346" s="39"/>
      <c r="AH1346" s="39"/>
      <c r="AN1346" s="39"/>
      <c r="AQ1346" s="39"/>
      <c r="AR1346" s="3" t="s">
        <v>252</v>
      </c>
      <c r="AS1346" s="39"/>
    </row>
    <row r="1347" spans="1:45" customFormat="1" ht="15" x14ac:dyDescent="0.25">
      <c r="A1347" s="96"/>
      <c r="B1347" s="51"/>
      <c r="C1347" s="133" t="s">
        <v>253</v>
      </c>
      <c r="D1347" s="133"/>
      <c r="E1347" s="133"/>
      <c r="F1347" s="133"/>
      <c r="G1347" s="133"/>
      <c r="H1347" s="133"/>
      <c r="I1347" s="133"/>
      <c r="J1347" s="133"/>
      <c r="K1347" s="133"/>
      <c r="L1347" s="97">
        <v>1303.8499999999999</v>
      </c>
      <c r="M1347" s="98"/>
      <c r="N1347" s="99"/>
      <c r="R1347" s="124"/>
      <c r="S1347" s="124"/>
      <c r="AF1347" s="38"/>
      <c r="AG1347" s="39"/>
      <c r="AH1347" s="39"/>
      <c r="AN1347" s="39"/>
      <c r="AQ1347" s="39"/>
      <c r="AR1347" s="3" t="s">
        <v>253</v>
      </c>
      <c r="AS1347" s="39"/>
    </row>
    <row r="1348" spans="1:45" customFormat="1" ht="15" x14ac:dyDescent="0.25">
      <c r="A1348" s="96"/>
      <c r="B1348" s="51"/>
      <c r="C1348" s="133" t="s">
        <v>254</v>
      </c>
      <c r="D1348" s="133"/>
      <c r="E1348" s="133"/>
      <c r="F1348" s="133"/>
      <c r="G1348" s="133"/>
      <c r="H1348" s="133"/>
      <c r="I1348" s="133"/>
      <c r="J1348" s="133"/>
      <c r="K1348" s="133"/>
      <c r="L1348" s="101">
        <v>61.73</v>
      </c>
      <c r="M1348" s="98"/>
      <c r="N1348" s="99"/>
      <c r="R1348" s="124"/>
      <c r="S1348" s="124"/>
      <c r="AF1348" s="38"/>
      <c r="AG1348" s="39"/>
      <c r="AH1348" s="39"/>
      <c r="AN1348" s="39"/>
      <c r="AQ1348" s="39"/>
      <c r="AR1348" s="3" t="s">
        <v>254</v>
      </c>
      <c r="AS1348" s="39"/>
    </row>
    <row r="1349" spans="1:45" customFormat="1" ht="15" x14ac:dyDescent="0.25">
      <c r="A1349" s="96"/>
      <c r="B1349" s="51"/>
      <c r="C1349" s="133" t="s">
        <v>255</v>
      </c>
      <c r="D1349" s="133"/>
      <c r="E1349" s="133"/>
      <c r="F1349" s="133"/>
      <c r="G1349" s="133"/>
      <c r="H1349" s="133"/>
      <c r="I1349" s="133"/>
      <c r="J1349" s="133"/>
      <c r="K1349" s="133"/>
      <c r="L1349" s="97">
        <v>11372.28</v>
      </c>
      <c r="M1349" s="98"/>
      <c r="N1349" s="99"/>
      <c r="R1349" s="124"/>
      <c r="S1349" s="124"/>
      <c r="AF1349" s="38"/>
      <c r="AG1349" s="39"/>
      <c r="AH1349" s="39"/>
      <c r="AN1349" s="39"/>
      <c r="AQ1349" s="39"/>
      <c r="AR1349" s="3" t="s">
        <v>255</v>
      </c>
      <c r="AS1349" s="39"/>
    </row>
    <row r="1350" spans="1:45" customFormat="1" ht="15" x14ac:dyDescent="0.25">
      <c r="A1350" s="96"/>
      <c r="B1350" s="51"/>
      <c r="C1350" s="133" t="s">
        <v>256</v>
      </c>
      <c r="D1350" s="133"/>
      <c r="E1350" s="133"/>
      <c r="F1350" s="133"/>
      <c r="G1350" s="133"/>
      <c r="H1350" s="133"/>
      <c r="I1350" s="133"/>
      <c r="J1350" s="133"/>
      <c r="K1350" s="133"/>
      <c r="L1350" s="97">
        <v>13631.32</v>
      </c>
      <c r="M1350" s="98"/>
      <c r="N1350" s="99"/>
      <c r="R1350" s="124"/>
      <c r="S1350" s="124"/>
      <c r="AF1350" s="38"/>
      <c r="AG1350" s="39"/>
      <c r="AH1350" s="39"/>
      <c r="AN1350" s="39"/>
      <c r="AQ1350" s="39"/>
      <c r="AR1350" s="3" t="s">
        <v>256</v>
      </c>
      <c r="AS1350" s="39"/>
    </row>
    <row r="1351" spans="1:45" customFormat="1" ht="15" x14ac:dyDescent="0.25">
      <c r="A1351" s="96"/>
      <c r="B1351" s="51"/>
      <c r="C1351" s="133" t="s">
        <v>251</v>
      </c>
      <c r="D1351" s="133"/>
      <c r="E1351" s="133"/>
      <c r="F1351" s="133"/>
      <c r="G1351" s="133"/>
      <c r="H1351" s="133"/>
      <c r="I1351" s="133"/>
      <c r="J1351" s="133"/>
      <c r="K1351" s="133"/>
      <c r="L1351" s="100"/>
      <c r="M1351" s="98"/>
      <c r="N1351" s="99"/>
      <c r="R1351" s="124"/>
      <c r="S1351" s="124"/>
      <c r="AF1351" s="38"/>
      <c r="AG1351" s="39"/>
      <c r="AH1351" s="39"/>
      <c r="AN1351" s="39"/>
      <c r="AQ1351" s="39"/>
      <c r="AR1351" s="3" t="s">
        <v>251</v>
      </c>
      <c r="AS1351" s="39"/>
    </row>
    <row r="1352" spans="1:45" customFormat="1" ht="15" x14ac:dyDescent="0.25">
      <c r="A1352" s="96"/>
      <c r="B1352" s="51"/>
      <c r="C1352" s="133" t="s">
        <v>310</v>
      </c>
      <c r="D1352" s="133"/>
      <c r="E1352" s="133"/>
      <c r="F1352" s="133"/>
      <c r="G1352" s="133"/>
      <c r="H1352" s="133"/>
      <c r="I1352" s="133"/>
      <c r="J1352" s="133"/>
      <c r="K1352" s="133"/>
      <c r="L1352" s="101">
        <v>274.76</v>
      </c>
      <c r="M1352" s="98"/>
      <c r="N1352" s="99"/>
      <c r="R1352" s="124"/>
      <c r="S1352" s="124"/>
      <c r="AF1352" s="38"/>
      <c r="AG1352" s="39"/>
      <c r="AH1352" s="39"/>
      <c r="AN1352" s="39"/>
      <c r="AQ1352" s="39"/>
      <c r="AR1352" s="3" t="s">
        <v>310</v>
      </c>
      <c r="AS1352" s="39"/>
    </row>
    <row r="1353" spans="1:45" customFormat="1" ht="15" x14ac:dyDescent="0.25">
      <c r="A1353" s="96"/>
      <c r="B1353" s="51"/>
      <c r="C1353" s="133" t="s">
        <v>311</v>
      </c>
      <c r="D1353" s="133"/>
      <c r="E1353" s="133"/>
      <c r="F1353" s="133"/>
      <c r="G1353" s="133"/>
      <c r="H1353" s="133"/>
      <c r="I1353" s="133"/>
      <c r="J1353" s="133"/>
      <c r="K1353" s="133"/>
      <c r="L1353" s="97">
        <v>1303.8499999999999</v>
      </c>
      <c r="M1353" s="98"/>
      <c r="N1353" s="99"/>
      <c r="R1353" s="124"/>
      <c r="S1353" s="124"/>
      <c r="AF1353" s="38"/>
      <c r="AG1353" s="39"/>
      <c r="AH1353" s="39"/>
      <c r="AN1353" s="39"/>
      <c r="AQ1353" s="39"/>
      <c r="AR1353" s="3" t="s">
        <v>311</v>
      </c>
      <c r="AS1353" s="39"/>
    </row>
    <row r="1354" spans="1:45" customFormat="1" ht="15" x14ac:dyDescent="0.25">
      <c r="A1354" s="96"/>
      <c r="B1354" s="51"/>
      <c r="C1354" s="133" t="s">
        <v>312</v>
      </c>
      <c r="D1354" s="133"/>
      <c r="E1354" s="133"/>
      <c r="F1354" s="133"/>
      <c r="G1354" s="133"/>
      <c r="H1354" s="133"/>
      <c r="I1354" s="133"/>
      <c r="J1354" s="133"/>
      <c r="K1354" s="133"/>
      <c r="L1354" s="101">
        <v>61.73</v>
      </c>
      <c r="M1354" s="98"/>
      <c r="N1354" s="99"/>
      <c r="R1354" s="124"/>
      <c r="S1354" s="124"/>
      <c r="AF1354" s="38"/>
      <c r="AG1354" s="39"/>
      <c r="AH1354" s="39"/>
      <c r="AN1354" s="39"/>
      <c r="AQ1354" s="39"/>
      <c r="AR1354" s="3" t="s">
        <v>312</v>
      </c>
      <c r="AS1354" s="39"/>
    </row>
    <row r="1355" spans="1:45" customFormat="1" ht="15" x14ac:dyDescent="0.25">
      <c r="A1355" s="96"/>
      <c r="B1355" s="51"/>
      <c r="C1355" s="133" t="s">
        <v>313</v>
      </c>
      <c r="D1355" s="133"/>
      <c r="E1355" s="133"/>
      <c r="F1355" s="133"/>
      <c r="G1355" s="133"/>
      <c r="H1355" s="133"/>
      <c r="I1355" s="133"/>
      <c r="J1355" s="133"/>
      <c r="K1355" s="133"/>
      <c r="L1355" s="97">
        <v>11372.28</v>
      </c>
      <c r="M1355" s="98"/>
      <c r="N1355" s="99"/>
      <c r="R1355" s="124"/>
      <c r="S1355" s="124"/>
      <c r="AF1355" s="38"/>
      <c r="AG1355" s="39"/>
      <c r="AH1355" s="39"/>
      <c r="AN1355" s="39"/>
      <c r="AQ1355" s="39"/>
      <c r="AR1355" s="3" t="s">
        <v>313</v>
      </c>
      <c r="AS1355" s="39"/>
    </row>
    <row r="1356" spans="1:45" customFormat="1" ht="15" x14ac:dyDescent="0.25">
      <c r="A1356" s="96"/>
      <c r="B1356" s="51"/>
      <c r="C1356" s="133" t="s">
        <v>314</v>
      </c>
      <c r="D1356" s="133"/>
      <c r="E1356" s="133"/>
      <c r="F1356" s="133"/>
      <c r="G1356" s="133"/>
      <c r="H1356" s="133"/>
      <c r="I1356" s="133"/>
      <c r="J1356" s="133"/>
      <c r="K1356" s="133"/>
      <c r="L1356" s="101">
        <v>413.21</v>
      </c>
      <c r="M1356" s="98"/>
      <c r="N1356" s="99"/>
      <c r="R1356" s="124"/>
      <c r="S1356" s="124"/>
      <c r="AF1356" s="38"/>
      <c r="AG1356" s="39"/>
      <c r="AH1356" s="39"/>
      <c r="AN1356" s="39"/>
      <c r="AQ1356" s="39"/>
      <c r="AR1356" s="3" t="s">
        <v>314</v>
      </c>
      <c r="AS1356" s="39"/>
    </row>
    <row r="1357" spans="1:45" customFormat="1" ht="15" x14ac:dyDescent="0.25">
      <c r="A1357" s="96"/>
      <c r="B1357" s="51"/>
      <c r="C1357" s="133" t="s">
        <v>315</v>
      </c>
      <c r="D1357" s="133"/>
      <c r="E1357" s="133"/>
      <c r="F1357" s="133"/>
      <c r="G1357" s="133"/>
      <c r="H1357" s="133"/>
      <c r="I1357" s="133"/>
      <c r="J1357" s="133"/>
      <c r="K1357" s="133"/>
      <c r="L1357" s="101">
        <v>267.22000000000003</v>
      </c>
      <c r="M1357" s="98"/>
      <c r="N1357" s="99"/>
      <c r="R1357" s="124"/>
      <c r="S1357" s="124"/>
      <c r="AF1357" s="38"/>
      <c r="AG1357" s="39"/>
      <c r="AH1357" s="39"/>
      <c r="AN1357" s="39"/>
      <c r="AQ1357" s="39"/>
      <c r="AR1357" s="3" t="s">
        <v>315</v>
      </c>
      <c r="AS1357" s="39"/>
    </row>
    <row r="1358" spans="1:45" customFormat="1" ht="15" x14ac:dyDescent="0.25">
      <c r="A1358" s="96"/>
      <c r="B1358" s="51"/>
      <c r="C1358" s="133" t="s">
        <v>266</v>
      </c>
      <c r="D1358" s="133"/>
      <c r="E1358" s="133"/>
      <c r="F1358" s="133"/>
      <c r="G1358" s="133"/>
      <c r="H1358" s="133"/>
      <c r="I1358" s="133"/>
      <c r="J1358" s="133"/>
      <c r="K1358" s="133"/>
      <c r="L1358" s="101">
        <v>336.49</v>
      </c>
      <c r="M1358" s="98"/>
      <c r="N1358" s="99"/>
      <c r="R1358" s="124"/>
      <c r="S1358" s="124"/>
      <c r="AF1358" s="38"/>
      <c r="AG1358" s="39"/>
      <c r="AH1358" s="39"/>
      <c r="AN1358" s="39"/>
      <c r="AQ1358" s="39"/>
      <c r="AR1358" s="3" t="s">
        <v>266</v>
      </c>
      <c r="AS1358" s="39"/>
    </row>
    <row r="1359" spans="1:45" customFormat="1" ht="15" x14ac:dyDescent="0.25">
      <c r="A1359" s="96"/>
      <c r="B1359" s="51"/>
      <c r="C1359" s="133" t="s">
        <v>267</v>
      </c>
      <c r="D1359" s="133"/>
      <c r="E1359" s="133"/>
      <c r="F1359" s="133"/>
      <c r="G1359" s="133"/>
      <c r="H1359" s="133"/>
      <c r="I1359" s="133"/>
      <c r="J1359" s="133"/>
      <c r="K1359" s="133"/>
      <c r="L1359" s="101">
        <v>413.21</v>
      </c>
      <c r="M1359" s="98"/>
      <c r="N1359" s="99"/>
      <c r="R1359" s="124"/>
      <c r="S1359" s="124"/>
      <c r="AF1359" s="38"/>
      <c r="AG1359" s="39"/>
      <c r="AH1359" s="39"/>
      <c r="AN1359" s="39"/>
      <c r="AQ1359" s="39"/>
      <c r="AR1359" s="3" t="s">
        <v>267</v>
      </c>
      <c r="AS1359" s="39"/>
    </row>
    <row r="1360" spans="1:45" customFormat="1" ht="15" x14ac:dyDescent="0.25">
      <c r="A1360" s="96"/>
      <c r="B1360" s="51"/>
      <c r="C1360" s="133" t="s">
        <v>268</v>
      </c>
      <c r="D1360" s="133"/>
      <c r="E1360" s="133"/>
      <c r="F1360" s="133"/>
      <c r="G1360" s="133"/>
      <c r="H1360" s="133"/>
      <c r="I1360" s="133"/>
      <c r="J1360" s="133"/>
      <c r="K1360" s="133"/>
      <c r="L1360" s="101">
        <v>267.22000000000003</v>
      </c>
      <c r="M1360" s="98"/>
      <c r="N1360" s="99"/>
      <c r="R1360" s="124"/>
      <c r="S1360" s="124"/>
      <c r="AF1360" s="38"/>
      <c r="AG1360" s="39"/>
      <c r="AH1360" s="39"/>
      <c r="AN1360" s="39"/>
      <c r="AQ1360" s="39"/>
      <c r="AR1360" s="3" t="s">
        <v>268</v>
      </c>
      <c r="AS1360" s="39"/>
    </row>
    <row r="1361" spans="1:45" customFormat="1" ht="15" x14ac:dyDescent="0.25">
      <c r="A1361" s="96"/>
      <c r="B1361" s="102"/>
      <c r="C1361" s="134" t="s">
        <v>618</v>
      </c>
      <c r="D1361" s="134"/>
      <c r="E1361" s="134"/>
      <c r="F1361" s="134"/>
      <c r="G1361" s="134"/>
      <c r="H1361" s="134"/>
      <c r="I1361" s="134"/>
      <c r="J1361" s="134"/>
      <c r="K1361" s="134"/>
      <c r="L1361" s="103">
        <v>13631.32</v>
      </c>
      <c r="M1361" s="104"/>
      <c r="N1361" s="105"/>
      <c r="R1361" s="124"/>
      <c r="S1361" s="124"/>
      <c r="AF1361" s="38"/>
      <c r="AG1361" s="39"/>
      <c r="AH1361" s="39"/>
      <c r="AN1361" s="39"/>
      <c r="AQ1361" s="39"/>
      <c r="AS1361" s="39" t="s">
        <v>618</v>
      </c>
    </row>
    <row r="1362" spans="1:45" customFormat="1" ht="15" x14ac:dyDescent="0.25">
      <c r="A1362" s="142" t="s">
        <v>619</v>
      </c>
      <c r="B1362" s="143"/>
      <c r="C1362" s="143"/>
      <c r="D1362" s="143"/>
      <c r="E1362" s="143"/>
      <c r="F1362" s="143"/>
      <c r="G1362" s="143"/>
      <c r="H1362" s="143"/>
      <c r="I1362" s="143"/>
      <c r="J1362" s="143"/>
      <c r="K1362" s="143"/>
      <c r="L1362" s="143"/>
      <c r="M1362" s="143"/>
      <c r="N1362" s="144"/>
      <c r="R1362" s="124"/>
      <c r="S1362" s="124"/>
      <c r="AF1362" s="38" t="s">
        <v>619</v>
      </c>
      <c r="AG1362" s="39"/>
      <c r="AH1362" s="39"/>
      <c r="AN1362" s="39"/>
      <c r="AQ1362" s="39"/>
      <c r="AS1362" s="39"/>
    </row>
    <row r="1363" spans="1:45" customFormat="1" ht="23.25" x14ac:dyDescent="0.25">
      <c r="A1363" s="40" t="s">
        <v>620</v>
      </c>
      <c r="B1363" s="41" t="s">
        <v>594</v>
      </c>
      <c r="C1363" s="135" t="s">
        <v>595</v>
      </c>
      <c r="D1363" s="135"/>
      <c r="E1363" s="135"/>
      <c r="F1363" s="42" t="s">
        <v>103</v>
      </c>
      <c r="G1363" s="43">
        <v>4.7</v>
      </c>
      <c r="H1363" s="44">
        <v>1</v>
      </c>
      <c r="I1363" s="81">
        <v>4.7</v>
      </c>
      <c r="J1363" s="46"/>
      <c r="K1363" s="43"/>
      <c r="L1363" s="46"/>
      <c r="M1363" s="43"/>
      <c r="N1363" s="47"/>
      <c r="R1363" s="124"/>
      <c r="S1363" s="124"/>
      <c r="AF1363" s="38"/>
      <c r="AG1363" s="39"/>
      <c r="AH1363" s="39" t="s">
        <v>595</v>
      </c>
      <c r="AN1363" s="39"/>
      <c r="AQ1363" s="39"/>
      <c r="AS1363" s="39"/>
    </row>
    <row r="1364" spans="1:45" customFormat="1" ht="23.25" x14ac:dyDescent="0.25">
      <c r="A1364" s="50"/>
      <c r="B1364" s="51" t="s">
        <v>66</v>
      </c>
      <c r="C1364" s="129" t="s">
        <v>67</v>
      </c>
      <c r="D1364" s="129"/>
      <c r="E1364" s="129"/>
      <c r="F1364" s="129"/>
      <c r="G1364" s="129"/>
      <c r="H1364" s="129"/>
      <c r="I1364" s="129"/>
      <c r="J1364" s="129"/>
      <c r="K1364" s="129"/>
      <c r="L1364" s="129"/>
      <c r="M1364" s="129"/>
      <c r="N1364" s="136"/>
      <c r="R1364" s="124"/>
      <c r="S1364" s="124"/>
      <c r="AF1364" s="38"/>
      <c r="AG1364" s="39"/>
      <c r="AH1364" s="39"/>
      <c r="AJ1364" s="3" t="s">
        <v>67</v>
      </c>
      <c r="AN1364" s="39"/>
      <c r="AQ1364" s="39"/>
      <c r="AS1364" s="39"/>
    </row>
    <row r="1365" spans="1:45" customFormat="1" ht="68.25" x14ac:dyDescent="0.25">
      <c r="A1365" s="50"/>
      <c r="B1365" s="51" t="s">
        <v>68</v>
      </c>
      <c r="C1365" s="129" t="s">
        <v>69</v>
      </c>
      <c r="D1365" s="129"/>
      <c r="E1365" s="129"/>
      <c r="F1365" s="129"/>
      <c r="G1365" s="129"/>
      <c r="H1365" s="129"/>
      <c r="I1365" s="129"/>
      <c r="J1365" s="129"/>
      <c r="K1365" s="129"/>
      <c r="L1365" s="129"/>
      <c r="M1365" s="129"/>
      <c r="N1365" s="136"/>
      <c r="R1365" s="124"/>
      <c r="S1365" s="124"/>
      <c r="AF1365" s="38"/>
      <c r="AG1365" s="39"/>
      <c r="AH1365" s="39"/>
      <c r="AJ1365" s="3" t="s">
        <v>69</v>
      </c>
      <c r="AN1365" s="39"/>
      <c r="AQ1365" s="39"/>
      <c r="AS1365" s="39"/>
    </row>
    <row r="1366" spans="1:45" customFormat="1" ht="15" x14ac:dyDescent="0.25">
      <c r="A1366" s="52"/>
      <c r="B1366" s="51" t="s">
        <v>59</v>
      </c>
      <c r="C1366" s="133" t="s">
        <v>87</v>
      </c>
      <c r="D1366" s="133"/>
      <c r="E1366" s="133"/>
      <c r="F1366" s="53"/>
      <c r="G1366" s="54"/>
      <c r="H1366" s="54"/>
      <c r="I1366" s="54"/>
      <c r="J1366" s="57">
        <v>6.75</v>
      </c>
      <c r="K1366" s="62">
        <v>1.3225</v>
      </c>
      <c r="L1366" s="57">
        <v>41.96</v>
      </c>
      <c r="M1366" s="58">
        <v>44.77</v>
      </c>
      <c r="N1366" s="59">
        <v>1878.55</v>
      </c>
      <c r="R1366" s="124"/>
      <c r="S1366" s="124"/>
      <c r="AF1366" s="38"/>
      <c r="AG1366" s="39"/>
      <c r="AH1366" s="39"/>
      <c r="AK1366" s="3" t="s">
        <v>87</v>
      </c>
      <c r="AN1366" s="39"/>
      <c r="AQ1366" s="39"/>
      <c r="AS1366" s="39"/>
    </row>
    <row r="1367" spans="1:45" customFormat="1" ht="15" x14ac:dyDescent="0.25">
      <c r="A1367" s="52"/>
      <c r="B1367" s="51" t="s">
        <v>70</v>
      </c>
      <c r="C1367" s="133" t="s">
        <v>71</v>
      </c>
      <c r="D1367" s="133"/>
      <c r="E1367" s="133"/>
      <c r="F1367" s="53"/>
      <c r="G1367" s="54"/>
      <c r="H1367" s="54"/>
      <c r="I1367" s="54"/>
      <c r="J1367" s="57">
        <v>8.2899999999999991</v>
      </c>
      <c r="K1367" s="62">
        <v>1.4375</v>
      </c>
      <c r="L1367" s="57">
        <v>56.01</v>
      </c>
      <c r="M1367" s="58">
        <v>13.24</v>
      </c>
      <c r="N1367" s="71">
        <v>741.57</v>
      </c>
      <c r="R1367" s="124"/>
      <c r="S1367" s="124"/>
      <c r="AF1367" s="38"/>
      <c r="AG1367" s="39"/>
      <c r="AH1367" s="39"/>
      <c r="AK1367" s="3" t="s">
        <v>71</v>
      </c>
      <c r="AN1367" s="39"/>
      <c r="AQ1367" s="39"/>
      <c r="AS1367" s="39"/>
    </row>
    <row r="1368" spans="1:45" customFormat="1" ht="15" x14ac:dyDescent="0.25">
      <c r="A1368" s="52"/>
      <c r="B1368" s="51" t="s">
        <v>72</v>
      </c>
      <c r="C1368" s="133" t="s">
        <v>73</v>
      </c>
      <c r="D1368" s="133"/>
      <c r="E1368" s="133"/>
      <c r="F1368" s="53"/>
      <c r="G1368" s="54"/>
      <c r="H1368" s="54"/>
      <c r="I1368" s="54"/>
      <c r="J1368" s="57">
        <v>0.81</v>
      </c>
      <c r="K1368" s="62">
        <v>1.4375</v>
      </c>
      <c r="L1368" s="57">
        <v>5.47</v>
      </c>
      <c r="M1368" s="58">
        <v>44.77</v>
      </c>
      <c r="N1368" s="71">
        <v>244.89</v>
      </c>
      <c r="R1368" s="124"/>
      <c r="S1368" s="124"/>
      <c r="AF1368" s="38"/>
      <c r="AG1368" s="39"/>
      <c r="AH1368" s="39"/>
      <c r="AK1368" s="3" t="s">
        <v>73</v>
      </c>
      <c r="AN1368" s="39"/>
      <c r="AQ1368" s="39"/>
      <c r="AS1368" s="39"/>
    </row>
    <row r="1369" spans="1:45" customFormat="1" ht="15" x14ac:dyDescent="0.25">
      <c r="A1369" s="52"/>
      <c r="B1369" s="51" t="s">
        <v>88</v>
      </c>
      <c r="C1369" s="133" t="s">
        <v>89</v>
      </c>
      <c r="D1369" s="133"/>
      <c r="E1369" s="133"/>
      <c r="F1369" s="53"/>
      <c r="G1369" s="54"/>
      <c r="H1369" s="54"/>
      <c r="I1369" s="54"/>
      <c r="J1369" s="57">
        <v>0.37</v>
      </c>
      <c r="K1369" s="54"/>
      <c r="L1369" s="57">
        <v>1.74</v>
      </c>
      <c r="M1369" s="58">
        <v>8.16</v>
      </c>
      <c r="N1369" s="71">
        <v>14.2</v>
      </c>
      <c r="R1369" s="124"/>
      <c r="S1369" s="124"/>
      <c r="AF1369" s="38"/>
      <c r="AG1369" s="39"/>
      <c r="AH1369" s="39"/>
      <c r="AK1369" s="3" t="s">
        <v>89</v>
      </c>
      <c r="AN1369" s="39"/>
      <c r="AQ1369" s="39"/>
      <c r="AS1369" s="39"/>
    </row>
    <row r="1370" spans="1:45" customFormat="1" ht="15" x14ac:dyDescent="0.25">
      <c r="A1370" s="60"/>
      <c r="B1370" s="51"/>
      <c r="C1370" s="133" t="s">
        <v>90</v>
      </c>
      <c r="D1370" s="133"/>
      <c r="E1370" s="133"/>
      <c r="F1370" s="53" t="s">
        <v>75</v>
      </c>
      <c r="G1370" s="58">
        <v>0.85</v>
      </c>
      <c r="H1370" s="62">
        <v>1.3225</v>
      </c>
      <c r="I1370" s="77">
        <v>5.2833874999999999</v>
      </c>
      <c r="J1370" s="63"/>
      <c r="K1370" s="54"/>
      <c r="L1370" s="63"/>
      <c r="M1370" s="54"/>
      <c r="N1370" s="64"/>
      <c r="R1370" s="124"/>
      <c r="S1370" s="124"/>
      <c r="AF1370" s="38"/>
      <c r="AG1370" s="39"/>
      <c r="AH1370" s="39"/>
      <c r="AL1370" s="3" t="s">
        <v>90</v>
      </c>
      <c r="AN1370" s="39"/>
      <c r="AQ1370" s="39"/>
      <c r="AS1370" s="39"/>
    </row>
    <row r="1371" spans="1:45" customFormat="1" ht="15" x14ac:dyDescent="0.25">
      <c r="A1371" s="60"/>
      <c r="B1371" s="51"/>
      <c r="C1371" s="133" t="s">
        <v>74</v>
      </c>
      <c r="D1371" s="133"/>
      <c r="E1371" s="133"/>
      <c r="F1371" s="53" t="s">
        <v>75</v>
      </c>
      <c r="G1371" s="58">
        <v>7.0000000000000007E-2</v>
      </c>
      <c r="H1371" s="62">
        <v>1.4375</v>
      </c>
      <c r="I1371" s="77">
        <v>0.47293750000000001</v>
      </c>
      <c r="J1371" s="63"/>
      <c r="K1371" s="54"/>
      <c r="L1371" s="63"/>
      <c r="M1371" s="54"/>
      <c r="N1371" s="64"/>
      <c r="R1371" s="124"/>
      <c r="S1371" s="124"/>
      <c r="AF1371" s="38"/>
      <c r="AG1371" s="39"/>
      <c r="AH1371" s="39"/>
      <c r="AL1371" s="3" t="s">
        <v>74</v>
      </c>
      <c r="AN1371" s="39"/>
      <c r="AQ1371" s="39"/>
      <c r="AS1371" s="39"/>
    </row>
    <row r="1372" spans="1:45" customFormat="1" ht="15" x14ac:dyDescent="0.25">
      <c r="A1372" s="52"/>
      <c r="B1372" s="51"/>
      <c r="C1372" s="138" t="s">
        <v>76</v>
      </c>
      <c r="D1372" s="138"/>
      <c r="E1372" s="138"/>
      <c r="F1372" s="65"/>
      <c r="G1372" s="66"/>
      <c r="H1372" s="66"/>
      <c r="I1372" s="66"/>
      <c r="J1372" s="68">
        <v>15.41</v>
      </c>
      <c r="K1372" s="66"/>
      <c r="L1372" s="68">
        <v>99.71</v>
      </c>
      <c r="M1372" s="66"/>
      <c r="N1372" s="69">
        <v>2634.32</v>
      </c>
      <c r="R1372" s="124"/>
      <c r="S1372" s="124"/>
      <c r="AF1372" s="38"/>
      <c r="AG1372" s="39"/>
      <c r="AH1372" s="39"/>
      <c r="AM1372" s="3" t="s">
        <v>76</v>
      </c>
      <c r="AN1372" s="39"/>
      <c r="AQ1372" s="39"/>
      <c r="AS1372" s="39"/>
    </row>
    <row r="1373" spans="1:45" customFormat="1" ht="15" x14ac:dyDescent="0.25">
      <c r="A1373" s="60"/>
      <c r="B1373" s="51"/>
      <c r="C1373" s="133" t="s">
        <v>77</v>
      </c>
      <c r="D1373" s="133"/>
      <c r="E1373" s="133"/>
      <c r="F1373" s="53"/>
      <c r="G1373" s="54"/>
      <c r="H1373" s="54"/>
      <c r="I1373" s="54"/>
      <c r="J1373" s="63"/>
      <c r="K1373" s="54"/>
      <c r="L1373" s="57">
        <v>47.43</v>
      </c>
      <c r="M1373" s="54"/>
      <c r="N1373" s="59">
        <v>2123.44</v>
      </c>
      <c r="R1373" s="124"/>
      <c r="S1373" s="124"/>
      <c r="AF1373" s="38"/>
      <c r="AG1373" s="39"/>
      <c r="AH1373" s="39"/>
      <c r="AL1373" s="3" t="s">
        <v>77</v>
      </c>
      <c r="AN1373" s="39"/>
      <c r="AQ1373" s="39"/>
      <c r="AS1373" s="39"/>
    </row>
    <row r="1374" spans="1:45" customFormat="1" ht="22.5" x14ac:dyDescent="0.25">
      <c r="A1374" s="60"/>
      <c r="B1374" s="51" t="s">
        <v>209</v>
      </c>
      <c r="C1374" s="133" t="s">
        <v>210</v>
      </c>
      <c r="D1374" s="133"/>
      <c r="E1374" s="133"/>
      <c r="F1374" s="53" t="s">
        <v>80</v>
      </c>
      <c r="G1374" s="61">
        <v>110</v>
      </c>
      <c r="H1374" s="54"/>
      <c r="I1374" s="61">
        <v>110</v>
      </c>
      <c r="J1374" s="63"/>
      <c r="K1374" s="54"/>
      <c r="L1374" s="57">
        <v>52.17</v>
      </c>
      <c r="M1374" s="54"/>
      <c r="N1374" s="59">
        <v>2335.7800000000002</v>
      </c>
      <c r="R1374" s="124"/>
      <c r="S1374" s="124"/>
      <c r="AF1374" s="38"/>
      <c r="AG1374" s="39"/>
      <c r="AH1374" s="39"/>
      <c r="AL1374" s="3" t="s">
        <v>210</v>
      </c>
      <c r="AN1374" s="39"/>
      <c r="AQ1374" s="39"/>
      <c r="AS1374" s="39"/>
    </row>
    <row r="1375" spans="1:45" customFormat="1" ht="45" x14ac:dyDescent="0.25">
      <c r="A1375" s="60"/>
      <c r="B1375" s="51" t="s">
        <v>211</v>
      </c>
      <c r="C1375" s="133" t="s">
        <v>212</v>
      </c>
      <c r="D1375" s="133"/>
      <c r="E1375" s="133"/>
      <c r="F1375" s="53" t="s">
        <v>80</v>
      </c>
      <c r="G1375" s="61">
        <v>69</v>
      </c>
      <c r="H1375" s="58">
        <v>0.85</v>
      </c>
      <c r="I1375" s="58">
        <v>58.65</v>
      </c>
      <c r="J1375" s="63"/>
      <c r="K1375" s="54"/>
      <c r="L1375" s="57">
        <v>27.82</v>
      </c>
      <c r="M1375" s="54"/>
      <c r="N1375" s="59">
        <v>1245.4000000000001</v>
      </c>
      <c r="R1375" s="124"/>
      <c r="S1375" s="124"/>
      <c r="AF1375" s="38"/>
      <c r="AG1375" s="39"/>
      <c r="AH1375" s="39"/>
      <c r="AL1375" s="3" t="s">
        <v>212</v>
      </c>
      <c r="AN1375" s="39"/>
      <c r="AQ1375" s="39"/>
      <c r="AS1375" s="39"/>
    </row>
    <row r="1376" spans="1:45" customFormat="1" ht="15" x14ac:dyDescent="0.25">
      <c r="A1376" s="72"/>
      <c r="B1376" s="73"/>
      <c r="C1376" s="135" t="s">
        <v>83</v>
      </c>
      <c r="D1376" s="135"/>
      <c r="E1376" s="135"/>
      <c r="F1376" s="42"/>
      <c r="G1376" s="43"/>
      <c r="H1376" s="43"/>
      <c r="I1376" s="43"/>
      <c r="J1376" s="46"/>
      <c r="K1376" s="43"/>
      <c r="L1376" s="74">
        <v>179.7</v>
      </c>
      <c r="M1376" s="66"/>
      <c r="N1376" s="75">
        <v>6215.5</v>
      </c>
      <c r="R1376" s="124"/>
      <c r="S1376" s="124"/>
      <c r="AF1376" s="38"/>
      <c r="AG1376" s="39"/>
      <c r="AH1376" s="39"/>
      <c r="AN1376" s="39" t="s">
        <v>83</v>
      </c>
      <c r="AQ1376" s="39"/>
      <c r="AS1376" s="39"/>
    </row>
    <row r="1377" spans="1:45" customFormat="1" ht="22.5" x14ac:dyDescent="0.25">
      <c r="A1377" s="40" t="s">
        <v>621</v>
      </c>
      <c r="B1377" s="41" t="s">
        <v>445</v>
      </c>
      <c r="C1377" s="135" t="s">
        <v>446</v>
      </c>
      <c r="D1377" s="135"/>
      <c r="E1377" s="135"/>
      <c r="F1377" s="42" t="s">
        <v>103</v>
      </c>
      <c r="G1377" s="43">
        <v>4.7</v>
      </c>
      <c r="H1377" s="44">
        <v>1</v>
      </c>
      <c r="I1377" s="81">
        <v>4.7</v>
      </c>
      <c r="J1377" s="74">
        <v>344.16</v>
      </c>
      <c r="K1377" s="45">
        <v>1.012</v>
      </c>
      <c r="L1377" s="82">
        <v>1636.96</v>
      </c>
      <c r="M1377" s="83">
        <v>8.16</v>
      </c>
      <c r="N1377" s="75">
        <v>13357.59</v>
      </c>
      <c r="R1377" s="124"/>
      <c r="S1377" s="124"/>
      <c r="AF1377" s="38"/>
      <c r="AG1377" s="39"/>
      <c r="AH1377" s="39" t="s">
        <v>446</v>
      </c>
      <c r="AN1377" s="39"/>
      <c r="AQ1377" s="39"/>
      <c r="AS1377" s="39"/>
    </row>
    <row r="1378" spans="1:45" customFormat="1" ht="15" x14ac:dyDescent="0.25">
      <c r="A1378" s="72"/>
      <c r="B1378" s="73"/>
      <c r="C1378" s="133" t="s">
        <v>104</v>
      </c>
      <c r="D1378" s="133"/>
      <c r="E1378" s="133"/>
      <c r="F1378" s="133"/>
      <c r="G1378" s="133"/>
      <c r="H1378" s="133"/>
      <c r="I1378" s="133"/>
      <c r="J1378" s="133"/>
      <c r="K1378" s="133"/>
      <c r="L1378" s="133"/>
      <c r="M1378" s="133"/>
      <c r="N1378" s="137"/>
      <c r="R1378" s="124"/>
      <c r="S1378" s="124"/>
      <c r="AF1378" s="38"/>
      <c r="AG1378" s="39"/>
      <c r="AH1378" s="39"/>
      <c r="AN1378" s="39"/>
      <c r="AO1378" s="3" t="s">
        <v>104</v>
      </c>
      <c r="AQ1378" s="39"/>
      <c r="AS1378" s="39"/>
    </row>
    <row r="1379" spans="1:45" customFormat="1" ht="15" x14ac:dyDescent="0.25">
      <c r="A1379" s="48"/>
      <c r="B1379" s="49"/>
      <c r="C1379" s="133" t="s">
        <v>622</v>
      </c>
      <c r="D1379" s="133"/>
      <c r="E1379" s="133"/>
      <c r="F1379" s="133"/>
      <c r="G1379" s="133"/>
      <c r="H1379" s="133"/>
      <c r="I1379" s="133"/>
      <c r="J1379" s="133"/>
      <c r="K1379" s="133"/>
      <c r="L1379" s="133"/>
      <c r="M1379" s="133"/>
      <c r="N1379" s="137"/>
      <c r="R1379" s="124"/>
      <c r="S1379" s="124"/>
      <c r="AF1379" s="38"/>
      <c r="AG1379" s="39"/>
      <c r="AH1379" s="39"/>
      <c r="AN1379" s="39"/>
      <c r="AP1379" s="3" t="s">
        <v>622</v>
      </c>
      <c r="AQ1379" s="39"/>
      <c r="AS1379" s="39"/>
    </row>
    <row r="1380" spans="1:45" customFormat="1" ht="15" x14ac:dyDescent="0.25">
      <c r="A1380" s="50"/>
      <c r="B1380" s="51"/>
      <c r="C1380" s="129" t="s">
        <v>623</v>
      </c>
      <c r="D1380" s="129"/>
      <c r="E1380" s="129"/>
      <c r="F1380" s="129"/>
      <c r="G1380" s="129"/>
      <c r="H1380" s="129"/>
      <c r="I1380" s="129"/>
      <c r="J1380" s="129"/>
      <c r="K1380" s="129"/>
      <c r="L1380" s="129"/>
      <c r="M1380" s="129"/>
      <c r="N1380" s="136"/>
      <c r="R1380" s="124"/>
      <c r="S1380" s="124"/>
      <c r="AF1380" s="38"/>
      <c r="AG1380" s="39"/>
      <c r="AH1380" s="39"/>
      <c r="AJ1380" s="3" t="s">
        <v>623</v>
      </c>
      <c r="AN1380" s="39"/>
      <c r="AQ1380" s="39"/>
      <c r="AS1380" s="39"/>
    </row>
    <row r="1381" spans="1:45" customFormat="1" ht="15" x14ac:dyDescent="0.25">
      <c r="A1381" s="72"/>
      <c r="B1381" s="73"/>
      <c r="C1381" s="135" t="s">
        <v>83</v>
      </c>
      <c r="D1381" s="135"/>
      <c r="E1381" s="135"/>
      <c r="F1381" s="42"/>
      <c r="G1381" s="43"/>
      <c r="H1381" s="43"/>
      <c r="I1381" s="43"/>
      <c r="J1381" s="46"/>
      <c r="K1381" s="43"/>
      <c r="L1381" s="82">
        <v>1636.96</v>
      </c>
      <c r="M1381" s="66"/>
      <c r="N1381" s="75">
        <v>13357.59</v>
      </c>
      <c r="R1381" s="124"/>
      <c r="S1381" s="124"/>
      <c r="AF1381" s="38"/>
      <c r="AG1381" s="39"/>
      <c r="AH1381" s="39"/>
      <c r="AN1381" s="39" t="s">
        <v>83</v>
      </c>
      <c r="AQ1381" s="39"/>
      <c r="AS1381" s="39"/>
    </row>
    <row r="1382" spans="1:45" customFormat="1" ht="15" x14ac:dyDescent="0.25">
      <c r="A1382" s="40" t="s">
        <v>624</v>
      </c>
      <c r="B1382" s="41" t="s">
        <v>598</v>
      </c>
      <c r="C1382" s="135" t="s">
        <v>599</v>
      </c>
      <c r="D1382" s="135"/>
      <c r="E1382" s="135"/>
      <c r="F1382" s="42" t="s">
        <v>103</v>
      </c>
      <c r="G1382" s="43">
        <v>2.81</v>
      </c>
      <c r="H1382" s="44">
        <v>1</v>
      </c>
      <c r="I1382" s="83">
        <v>2.81</v>
      </c>
      <c r="J1382" s="46"/>
      <c r="K1382" s="43"/>
      <c r="L1382" s="46"/>
      <c r="M1382" s="43"/>
      <c r="N1382" s="47"/>
      <c r="R1382" s="124"/>
      <c r="S1382" s="124"/>
      <c r="AF1382" s="38"/>
      <c r="AG1382" s="39"/>
      <c r="AH1382" s="39" t="s">
        <v>599</v>
      </c>
      <c r="AN1382" s="39"/>
      <c r="AQ1382" s="39"/>
      <c r="AS1382" s="39"/>
    </row>
    <row r="1383" spans="1:45" customFormat="1" ht="23.25" x14ac:dyDescent="0.25">
      <c r="A1383" s="50"/>
      <c r="B1383" s="51" t="s">
        <v>66</v>
      </c>
      <c r="C1383" s="129" t="s">
        <v>67</v>
      </c>
      <c r="D1383" s="129"/>
      <c r="E1383" s="129"/>
      <c r="F1383" s="129"/>
      <c r="G1383" s="129"/>
      <c r="H1383" s="129"/>
      <c r="I1383" s="129"/>
      <c r="J1383" s="129"/>
      <c r="K1383" s="129"/>
      <c r="L1383" s="129"/>
      <c r="M1383" s="129"/>
      <c r="N1383" s="136"/>
      <c r="R1383" s="124"/>
      <c r="S1383" s="124"/>
      <c r="AF1383" s="38"/>
      <c r="AG1383" s="39"/>
      <c r="AH1383" s="39"/>
      <c r="AJ1383" s="3" t="s">
        <v>67</v>
      </c>
      <c r="AN1383" s="39"/>
      <c r="AQ1383" s="39"/>
      <c r="AS1383" s="39"/>
    </row>
    <row r="1384" spans="1:45" customFormat="1" ht="68.25" x14ac:dyDescent="0.25">
      <c r="A1384" s="50"/>
      <c r="B1384" s="51" t="s">
        <v>68</v>
      </c>
      <c r="C1384" s="129" t="s">
        <v>69</v>
      </c>
      <c r="D1384" s="129"/>
      <c r="E1384" s="129"/>
      <c r="F1384" s="129"/>
      <c r="G1384" s="129"/>
      <c r="H1384" s="129"/>
      <c r="I1384" s="129"/>
      <c r="J1384" s="129"/>
      <c r="K1384" s="129"/>
      <c r="L1384" s="129"/>
      <c r="M1384" s="129"/>
      <c r="N1384" s="136"/>
      <c r="R1384" s="124"/>
      <c r="S1384" s="124"/>
      <c r="AF1384" s="38"/>
      <c r="AG1384" s="39"/>
      <c r="AH1384" s="39"/>
      <c r="AJ1384" s="3" t="s">
        <v>69</v>
      </c>
      <c r="AN1384" s="39"/>
      <c r="AQ1384" s="39"/>
      <c r="AS1384" s="39"/>
    </row>
    <row r="1385" spans="1:45" customFormat="1" ht="15" x14ac:dyDescent="0.25">
      <c r="A1385" s="52"/>
      <c r="B1385" s="51" t="s">
        <v>59</v>
      </c>
      <c r="C1385" s="133" t="s">
        <v>87</v>
      </c>
      <c r="D1385" s="133"/>
      <c r="E1385" s="133"/>
      <c r="F1385" s="53"/>
      <c r="G1385" s="54"/>
      <c r="H1385" s="54"/>
      <c r="I1385" s="54"/>
      <c r="J1385" s="57">
        <v>25.93</v>
      </c>
      <c r="K1385" s="62">
        <v>1.3225</v>
      </c>
      <c r="L1385" s="57">
        <v>96.36</v>
      </c>
      <c r="M1385" s="58">
        <v>44.77</v>
      </c>
      <c r="N1385" s="59">
        <v>4314.04</v>
      </c>
      <c r="R1385" s="124"/>
      <c r="S1385" s="124"/>
      <c r="AF1385" s="38"/>
      <c r="AG1385" s="39"/>
      <c r="AH1385" s="39"/>
      <c r="AK1385" s="3" t="s">
        <v>87</v>
      </c>
      <c r="AN1385" s="39"/>
      <c r="AQ1385" s="39"/>
      <c r="AS1385" s="39"/>
    </row>
    <row r="1386" spans="1:45" customFormat="1" ht="15" x14ac:dyDescent="0.25">
      <c r="A1386" s="52"/>
      <c r="B1386" s="51" t="s">
        <v>70</v>
      </c>
      <c r="C1386" s="133" t="s">
        <v>71</v>
      </c>
      <c r="D1386" s="133"/>
      <c r="E1386" s="133"/>
      <c r="F1386" s="53"/>
      <c r="G1386" s="54"/>
      <c r="H1386" s="54"/>
      <c r="I1386" s="54"/>
      <c r="J1386" s="57">
        <v>6.01</v>
      </c>
      <c r="K1386" s="62">
        <v>1.4375</v>
      </c>
      <c r="L1386" s="57">
        <v>24.28</v>
      </c>
      <c r="M1386" s="58">
        <v>13.24</v>
      </c>
      <c r="N1386" s="71">
        <v>321.47000000000003</v>
      </c>
      <c r="R1386" s="124"/>
      <c r="S1386" s="124"/>
      <c r="AF1386" s="38"/>
      <c r="AG1386" s="39"/>
      <c r="AH1386" s="39"/>
      <c r="AK1386" s="3" t="s">
        <v>71</v>
      </c>
      <c r="AN1386" s="39"/>
      <c r="AQ1386" s="39"/>
      <c r="AS1386" s="39"/>
    </row>
    <row r="1387" spans="1:45" customFormat="1" ht="15" x14ac:dyDescent="0.25">
      <c r="A1387" s="52"/>
      <c r="B1387" s="51" t="s">
        <v>72</v>
      </c>
      <c r="C1387" s="133" t="s">
        <v>73</v>
      </c>
      <c r="D1387" s="133"/>
      <c r="E1387" s="133"/>
      <c r="F1387" s="53"/>
      <c r="G1387" s="54"/>
      <c r="H1387" s="54"/>
      <c r="I1387" s="54"/>
      <c r="J1387" s="57">
        <v>0.95</v>
      </c>
      <c r="K1387" s="62">
        <v>1.4375</v>
      </c>
      <c r="L1387" s="57">
        <v>3.84</v>
      </c>
      <c r="M1387" s="58">
        <v>44.77</v>
      </c>
      <c r="N1387" s="71">
        <v>171.92</v>
      </c>
      <c r="R1387" s="124"/>
      <c r="S1387" s="124"/>
      <c r="AF1387" s="38"/>
      <c r="AG1387" s="39"/>
      <c r="AH1387" s="39"/>
      <c r="AK1387" s="3" t="s">
        <v>73</v>
      </c>
      <c r="AN1387" s="39"/>
      <c r="AQ1387" s="39"/>
      <c r="AS1387" s="39"/>
    </row>
    <row r="1388" spans="1:45" customFormat="1" ht="15" x14ac:dyDescent="0.25">
      <c r="A1388" s="52"/>
      <c r="B1388" s="51" t="s">
        <v>88</v>
      </c>
      <c r="C1388" s="133" t="s">
        <v>89</v>
      </c>
      <c r="D1388" s="133"/>
      <c r="E1388" s="133"/>
      <c r="F1388" s="53"/>
      <c r="G1388" s="54"/>
      <c r="H1388" s="54"/>
      <c r="I1388" s="54"/>
      <c r="J1388" s="57">
        <v>9.91</v>
      </c>
      <c r="K1388" s="54"/>
      <c r="L1388" s="57">
        <v>27.85</v>
      </c>
      <c r="M1388" s="58">
        <v>8.16</v>
      </c>
      <c r="N1388" s="71">
        <v>227.26</v>
      </c>
      <c r="R1388" s="124"/>
      <c r="S1388" s="124"/>
      <c r="AF1388" s="38"/>
      <c r="AG1388" s="39"/>
      <c r="AH1388" s="39"/>
      <c r="AK1388" s="3" t="s">
        <v>89</v>
      </c>
      <c r="AN1388" s="39"/>
      <c r="AQ1388" s="39"/>
      <c r="AS1388" s="39"/>
    </row>
    <row r="1389" spans="1:45" customFormat="1" ht="15" x14ac:dyDescent="0.25">
      <c r="A1389" s="60"/>
      <c r="B1389" s="51"/>
      <c r="C1389" s="133" t="s">
        <v>90</v>
      </c>
      <c r="D1389" s="133"/>
      <c r="E1389" s="133"/>
      <c r="F1389" s="53" t="s">
        <v>75</v>
      </c>
      <c r="G1389" s="58">
        <v>3.04</v>
      </c>
      <c r="H1389" s="62">
        <v>1.3225</v>
      </c>
      <c r="I1389" s="78">
        <v>11.297324</v>
      </c>
      <c r="J1389" s="63"/>
      <c r="K1389" s="54"/>
      <c r="L1389" s="63"/>
      <c r="M1389" s="54"/>
      <c r="N1389" s="64"/>
      <c r="R1389" s="124"/>
      <c r="S1389" s="124"/>
      <c r="AF1389" s="38"/>
      <c r="AG1389" s="39"/>
      <c r="AH1389" s="39"/>
      <c r="AL1389" s="3" t="s">
        <v>90</v>
      </c>
      <c r="AN1389" s="39"/>
      <c r="AQ1389" s="39"/>
      <c r="AS1389" s="39"/>
    </row>
    <row r="1390" spans="1:45" customFormat="1" ht="15" x14ac:dyDescent="0.25">
      <c r="A1390" s="60"/>
      <c r="B1390" s="51"/>
      <c r="C1390" s="133" t="s">
        <v>74</v>
      </c>
      <c r="D1390" s="133"/>
      <c r="E1390" s="133"/>
      <c r="F1390" s="53" t="s">
        <v>75</v>
      </c>
      <c r="G1390" s="58">
        <v>0.08</v>
      </c>
      <c r="H1390" s="62">
        <v>1.4375</v>
      </c>
      <c r="I1390" s="80">
        <v>0.32314999999999999</v>
      </c>
      <c r="J1390" s="63"/>
      <c r="K1390" s="54"/>
      <c r="L1390" s="63"/>
      <c r="M1390" s="54"/>
      <c r="N1390" s="64"/>
      <c r="R1390" s="124"/>
      <c r="S1390" s="124"/>
      <c r="AF1390" s="38"/>
      <c r="AG1390" s="39"/>
      <c r="AH1390" s="39"/>
      <c r="AL1390" s="3" t="s">
        <v>74</v>
      </c>
      <c r="AN1390" s="39"/>
      <c r="AQ1390" s="39"/>
      <c r="AS1390" s="39"/>
    </row>
    <row r="1391" spans="1:45" customFormat="1" ht="15" x14ac:dyDescent="0.25">
      <c r="A1391" s="52"/>
      <c r="B1391" s="51"/>
      <c r="C1391" s="138" t="s">
        <v>76</v>
      </c>
      <c r="D1391" s="138"/>
      <c r="E1391" s="138"/>
      <c r="F1391" s="65"/>
      <c r="G1391" s="66"/>
      <c r="H1391" s="66"/>
      <c r="I1391" s="66"/>
      <c r="J1391" s="68">
        <v>41.85</v>
      </c>
      <c r="K1391" s="66"/>
      <c r="L1391" s="68">
        <v>148.49</v>
      </c>
      <c r="M1391" s="66"/>
      <c r="N1391" s="69">
        <v>4862.7700000000004</v>
      </c>
      <c r="R1391" s="124"/>
      <c r="S1391" s="124"/>
      <c r="AF1391" s="38"/>
      <c r="AG1391" s="39"/>
      <c r="AH1391" s="39"/>
      <c r="AM1391" s="3" t="s">
        <v>76</v>
      </c>
      <c r="AN1391" s="39"/>
      <c r="AQ1391" s="39"/>
      <c r="AS1391" s="39"/>
    </row>
    <row r="1392" spans="1:45" customFormat="1" ht="15" x14ac:dyDescent="0.25">
      <c r="A1392" s="60"/>
      <c r="B1392" s="51"/>
      <c r="C1392" s="133" t="s">
        <v>77</v>
      </c>
      <c r="D1392" s="133"/>
      <c r="E1392" s="133"/>
      <c r="F1392" s="53"/>
      <c r="G1392" s="54"/>
      <c r="H1392" s="54"/>
      <c r="I1392" s="54"/>
      <c r="J1392" s="63"/>
      <c r="K1392" s="54"/>
      <c r="L1392" s="57">
        <v>100.2</v>
      </c>
      <c r="M1392" s="54"/>
      <c r="N1392" s="59">
        <v>4485.96</v>
      </c>
      <c r="R1392" s="124"/>
      <c r="S1392" s="124"/>
      <c r="AF1392" s="38"/>
      <c r="AG1392" s="39"/>
      <c r="AH1392" s="39"/>
      <c r="AL1392" s="3" t="s">
        <v>77</v>
      </c>
      <c r="AN1392" s="39"/>
      <c r="AQ1392" s="39"/>
      <c r="AS1392" s="39"/>
    </row>
    <row r="1393" spans="1:45" customFormat="1" ht="23.25" x14ac:dyDescent="0.25">
      <c r="A1393" s="60"/>
      <c r="B1393" s="51" t="s">
        <v>120</v>
      </c>
      <c r="C1393" s="133" t="s">
        <v>121</v>
      </c>
      <c r="D1393" s="133"/>
      <c r="E1393" s="133"/>
      <c r="F1393" s="53" t="s">
        <v>80</v>
      </c>
      <c r="G1393" s="61">
        <v>102</v>
      </c>
      <c r="H1393" s="54"/>
      <c r="I1393" s="61">
        <v>102</v>
      </c>
      <c r="J1393" s="63"/>
      <c r="K1393" s="54"/>
      <c r="L1393" s="57">
        <v>102.2</v>
      </c>
      <c r="M1393" s="54"/>
      <c r="N1393" s="59">
        <v>4575.68</v>
      </c>
      <c r="R1393" s="124"/>
      <c r="S1393" s="124"/>
      <c r="AF1393" s="38"/>
      <c r="AG1393" s="39"/>
      <c r="AH1393" s="39"/>
      <c r="AL1393" s="3" t="s">
        <v>121</v>
      </c>
      <c r="AN1393" s="39"/>
      <c r="AQ1393" s="39"/>
      <c r="AS1393" s="39"/>
    </row>
    <row r="1394" spans="1:45" customFormat="1" ht="45" x14ac:dyDescent="0.25">
      <c r="A1394" s="60"/>
      <c r="B1394" s="51" t="s">
        <v>122</v>
      </c>
      <c r="C1394" s="133" t="s">
        <v>123</v>
      </c>
      <c r="D1394" s="133"/>
      <c r="E1394" s="133"/>
      <c r="F1394" s="53" t="s">
        <v>80</v>
      </c>
      <c r="G1394" s="61">
        <v>58</v>
      </c>
      <c r="H1394" s="58">
        <v>0.85</v>
      </c>
      <c r="I1394" s="70">
        <v>49.3</v>
      </c>
      <c r="J1394" s="63"/>
      <c r="K1394" s="54"/>
      <c r="L1394" s="57">
        <v>49.4</v>
      </c>
      <c r="M1394" s="54"/>
      <c r="N1394" s="59">
        <v>2211.58</v>
      </c>
      <c r="R1394" s="124"/>
      <c r="S1394" s="124"/>
      <c r="AF1394" s="38"/>
      <c r="AG1394" s="39"/>
      <c r="AH1394" s="39"/>
      <c r="AL1394" s="3" t="s">
        <v>123</v>
      </c>
      <c r="AN1394" s="39"/>
      <c r="AQ1394" s="39"/>
      <c r="AS1394" s="39"/>
    </row>
    <row r="1395" spans="1:45" customFormat="1" ht="15" x14ac:dyDescent="0.25">
      <c r="A1395" s="72"/>
      <c r="B1395" s="73"/>
      <c r="C1395" s="135" t="s">
        <v>83</v>
      </c>
      <c r="D1395" s="135"/>
      <c r="E1395" s="135"/>
      <c r="F1395" s="42"/>
      <c r="G1395" s="43"/>
      <c r="H1395" s="43"/>
      <c r="I1395" s="43"/>
      <c r="J1395" s="46"/>
      <c r="K1395" s="43"/>
      <c r="L1395" s="74">
        <v>300.08999999999997</v>
      </c>
      <c r="M1395" s="66"/>
      <c r="N1395" s="75">
        <v>11650.03</v>
      </c>
      <c r="R1395" s="124"/>
      <c r="S1395" s="124"/>
      <c r="AF1395" s="38"/>
      <c r="AG1395" s="39"/>
      <c r="AH1395" s="39"/>
      <c r="AN1395" s="39" t="s">
        <v>83</v>
      </c>
      <c r="AQ1395" s="39"/>
      <c r="AS1395" s="39"/>
    </row>
    <row r="1396" spans="1:45" customFormat="1" ht="23.25" x14ac:dyDescent="0.25">
      <c r="A1396" s="40" t="s">
        <v>625</v>
      </c>
      <c r="B1396" s="41" t="s">
        <v>135</v>
      </c>
      <c r="C1396" s="135" t="s">
        <v>136</v>
      </c>
      <c r="D1396" s="135"/>
      <c r="E1396" s="135"/>
      <c r="F1396" s="42" t="s">
        <v>103</v>
      </c>
      <c r="G1396" s="43">
        <v>2.85</v>
      </c>
      <c r="H1396" s="44">
        <v>1</v>
      </c>
      <c r="I1396" s="83">
        <v>2.85</v>
      </c>
      <c r="J1396" s="74">
        <v>725.69</v>
      </c>
      <c r="K1396" s="43"/>
      <c r="L1396" s="82">
        <v>2068.2199999999998</v>
      </c>
      <c r="M1396" s="83">
        <v>8.16</v>
      </c>
      <c r="N1396" s="75">
        <v>16876.68</v>
      </c>
      <c r="R1396" s="124"/>
      <c r="S1396" s="124"/>
      <c r="AF1396" s="38"/>
      <c r="AG1396" s="39"/>
      <c r="AH1396" s="39" t="s">
        <v>136</v>
      </c>
      <c r="AN1396" s="39"/>
      <c r="AQ1396" s="39"/>
      <c r="AS1396" s="39"/>
    </row>
    <row r="1397" spans="1:45" customFormat="1" ht="15" x14ac:dyDescent="0.25">
      <c r="A1397" s="72"/>
      <c r="B1397" s="73"/>
      <c r="C1397" s="133" t="s">
        <v>104</v>
      </c>
      <c r="D1397" s="133"/>
      <c r="E1397" s="133"/>
      <c r="F1397" s="133"/>
      <c r="G1397" s="133"/>
      <c r="H1397" s="133"/>
      <c r="I1397" s="133"/>
      <c r="J1397" s="133"/>
      <c r="K1397" s="133"/>
      <c r="L1397" s="133"/>
      <c r="M1397" s="133"/>
      <c r="N1397" s="137"/>
      <c r="R1397" s="124"/>
      <c r="S1397" s="124"/>
      <c r="AF1397" s="38"/>
      <c r="AG1397" s="39"/>
      <c r="AH1397" s="39"/>
      <c r="AN1397" s="39"/>
      <c r="AO1397" s="3" t="s">
        <v>104</v>
      </c>
      <c r="AQ1397" s="39"/>
      <c r="AS1397" s="39"/>
    </row>
    <row r="1398" spans="1:45" customFormat="1" ht="15" x14ac:dyDescent="0.25">
      <c r="A1398" s="72"/>
      <c r="B1398" s="73"/>
      <c r="C1398" s="135" t="s">
        <v>83</v>
      </c>
      <c r="D1398" s="135"/>
      <c r="E1398" s="135"/>
      <c r="F1398" s="42"/>
      <c r="G1398" s="43"/>
      <c r="H1398" s="43"/>
      <c r="I1398" s="43"/>
      <c r="J1398" s="46"/>
      <c r="K1398" s="43"/>
      <c r="L1398" s="82">
        <v>2068.2199999999998</v>
      </c>
      <c r="M1398" s="66"/>
      <c r="N1398" s="75">
        <v>16876.68</v>
      </c>
      <c r="R1398" s="124"/>
      <c r="S1398" s="124"/>
      <c r="AF1398" s="38"/>
      <c r="AG1398" s="39"/>
      <c r="AH1398" s="39"/>
      <c r="AN1398" s="39" t="s">
        <v>83</v>
      </c>
      <c r="AQ1398" s="39"/>
      <c r="AS1398" s="39"/>
    </row>
    <row r="1399" spans="1:45" customFormat="1" ht="23.25" x14ac:dyDescent="0.25">
      <c r="A1399" s="40" t="s">
        <v>626</v>
      </c>
      <c r="B1399" s="41" t="s">
        <v>135</v>
      </c>
      <c r="C1399" s="135" t="s">
        <v>136</v>
      </c>
      <c r="D1399" s="135"/>
      <c r="E1399" s="135"/>
      <c r="F1399" s="42" t="s">
        <v>103</v>
      </c>
      <c r="G1399" s="43">
        <v>2.85</v>
      </c>
      <c r="H1399" s="44">
        <v>1</v>
      </c>
      <c r="I1399" s="83">
        <v>2.85</v>
      </c>
      <c r="J1399" s="74">
        <v>725.69</v>
      </c>
      <c r="K1399" s="85">
        <v>1.3346999999999999E-2</v>
      </c>
      <c r="L1399" s="74">
        <v>27.6</v>
      </c>
      <c r="M1399" s="83">
        <v>8.16</v>
      </c>
      <c r="N1399" s="84">
        <v>225.22</v>
      </c>
      <c r="R1399" s="124"/>
      <c r="S1399" s="124"/>
      <c r="AF1399" s="38"/>
      <c r="AG1399" s="39"/>
      <c r="AH1399" s="39" t="s">
        <v>136</v>
      </c>
      <c r="AN1399" s="39"/>
      <c r="AQ1399" s="39"/>
      <c r="AS1399" s="39"/>
    </row>
    <row r="1400" spans="1:45" customFormat="1" ht="15" x14ac:dyDescent="0.25">
      <c r="A1400" s="72"/>
      <c r="B1400" s="73"/>
      <c r="C1400" s="133" t="s">
        <v>104</v>
      </c>
      <c r="D1400" s="133"/>
      <c r="E1400" s="133"/>
      <c r="F1400" s="133"/>
      <c r="G1400" s="133"/>
      <c r="H1400" s="133"/>
      <c r="I1400" s="133"/>
      <c r="J1400" s="133"/>
      <c r="K1400" s="133"/>
      <c r="L1400" s="133"/>
      <c r="M1400" s="133"/>
      <c r="N1400" s="137"/>
      <c r="R1400" s="124"/>
      <c r="S1400" s="124"/>
      <c r="AF1400" s="38"/>
      <c r="AG1400" s="39"/>
      <c r="AH1400" s="39"/>
      <c r="AN1400" s="39"/>
      <c r="AO1400" s="3" t="s">
        <v>104</v>
      </c>
      <c r="AQ1400" s="39"/>
      <c r="AS1400" s="39"/>
    </row>
    <row r="1401" spans="1:45" customFormat="1" ht="15" x14ac:dyDescent="0.25">
      <c r="A1401" s="50"/>
      <c r="B1401" s="51"/>
      <c r="C1401" s="129" t="s">
        <v>138</v>
      </c>
      <c r="D1401" s="129"/>
      <c r="E1401" s="129"/>
      <c r="F1401" s="129"/>
      <c r="G1401" s="129"/>
      <c r="H1401" s="129"/>
      <c r="I1401" s="129"/>
      <c r="J1401" s="129"/>
      <c r="K1401" s="129"/>
      <c r="L1401" s="129"/>
      <c r="M1401" s="129"/>
      <c r="N1401" s="136"/>
      <c r="R1401" s="124"/>
      <c r="S1401" s="124"/>
      <c r="AF1401" s="38"/>
      <c r="AG1401" s="39"/>
      <c r="AH1401" s="39"/>
      <c r="AJ1401" s="3" t="s">
        <v>138</v>
      </c>
      <c r="AN1401" s="39"/>
      <c r="AQ1401" s="39"/>
      <c r="AS1401" s="39"/>
    </row>
    <row r="1402" spans="1:45" customFormat="1" ht="15" x14ac:dyDescent="0.25">
      <c r="A1402" s="50"/>
      <c r="B1402" s="51" t="s">
        <v>139</v>
      </c>
      <c r="C1402" s="129" t="s">
        <v>140</v>
      </c>
      <c r="D1402" s="129"/>
      <c r="E1402" s="129"/>
      <c r="F1402" s="129"/>
      <c r="G1402" s="129"/>
      <c r="H1402" s="129"/>
      <c r="I1402" s="129"/>
      <c r="J1402" s="129"/>
      <c r="K1402" s="129"/>
      <c r="L1402" s="129"/>
      <c r="M1402" s="129"/>
      <c r="N1402" s="136"/>
      <c r="R1402" s="124"/>
      <c r="S1402" s="124"/>
      <c r="AF1402" s="38"/>
      <c r="AG1402" s="39"/>
      <c r="AH1402" s="39"/>
      <c r="AJ1402" s="3" t="s">
        <v>140</v>
      </c>
      <c r="AN1402" s="39"/>
      <c r="AQ1402" s="39"/>
      <c r="AS1402" s="39"/>
    </row>
    <row r="1403" spans="1:45" customFormat="1" ht="15" x14ac:dyDescent="0.25">
      <c r="A1403" s="72"/>
      <c r="B1403" s="73"/>
      <c r="C1403" s="135" t="s">
        <v>83</v>
      </c>
      <c r="D1403" s="135"/>
      <c r="E1403" s="135"/>
      <c r="F1403" s="42"/>
      <c r="G1403" s="43"/>
      <c r="H1403" s="43"/>
      <c r="I1403" s="43"/>
      <c r="J1403" s="46"/>
      <c r="K1403" s="43"/>
      <c r="L1403" s="74">
        <v>27.6</v>
      </c>
      <c r="M1403" s="66"/>
      <c r="N1403" s="84">
        <v>225.22</v>
      </c>
      <c r="R1403" s="124"/>
      <c r="S1403" s="124"/>
      <c r="AF1403" s="38"/>
      <c r="AG1403" s="39"/>
      <c r="AH1403" s="39"/>
      <c r="AN1403" s="39" t="s">
        <v>83</v>
      </c>
      <c r="AQ1403" s="39"/>
      <c r="AS1403" s="39"/>
    </row>
    <row r="1404" spans="1:45" customFormat="1" ht="23.25" x14ac:dyDescent="0.25">
      <c r="A1404" s="40" t="s">
        <v>627</v>
      </c>
      <c r="B1404" s="41" t="s">
        <v>462</v>
      </c>
      <c r="C1404" s="135" t="s">
        <v>463</v>
      </c>
      <c r="D1404" s="135"/>
      <c r="E1404" s="135"/>
      <c r="F1404" s="42" t="s">
        <v>144</v>
      </c>
      <c r="G1404" s="43">
        <v>0.17399999999999999</v>
      </c>
      <c r="H1404" s="44">
        <v>1</v>
      </c>
      <c r="I1404" s="45">
        <v>0.17399999999999999</v>
      </c>
      <c r="J1404" s="82">
        <v>6266.99</v>
      </c>
      <c r="K1404" s="83">
        <v>1.08</v>
      </c>
      <c r="L1404" s="82">
        <v>1177.69</v>
      </c>
      <c r="M1404" s="83">
        <v>8.16</v>
      </c>
      <c r="N1404" s="75">
        <v>9609.9500000000007</v>
      </c>
      <c r="R1404" s="124"/>
      <c r="S1404" s="124"/>
      <c r="AF1404" s="38"/>
      <c r="AG1404" s="39"/>
      <c r="AH1404" s="39" t="s">
        <v>463</v>
      </c>
      <c r="AN1404" s="39"/>
      <c r="AQ1404" s="39"/>
      <c r="AS1404" s="39"/>
    </row>
    <row r="1405" spans="1:45" customFormat="1" ht="15" x14ac:dyDescent="0.25">
      <c r="A1405" s="72"/>
      <c r="B1405" s="73"/>
      <c r="C1405" s="133" t="s">
        <v>104</v>
      </c>
      <c r="D1405" s="133"/>
      <c r="E1405" s="133"/>
      <c r="F1405" s="133"/>
      <c r="G1405" s="133"/>
      <c r="H1405" s="133"/>
      <c r="I1405" s="133"/>
      <c r="J1405" s="133"/>
      <c r="K1405" s="133"/>
      <c r="L1405" s="133"/>
      <c r="M1405" s="133"/>
      <c r="N1405" s="137"/>
      <c r="R1405" s="124"/>
      <c r="S1405" s="124"/>
      <c r="AF1405" s="38"/>
      <c r="AG1405" s="39"/>
      <c r="AH1405" s="39"/>
      <c r="AN1405" s="39"/>
      <c r="AO1405" s="3" t="s">
        <v>104</v>
      </c>
      <c r="AQ1405" s="39"/>
      <c r="AS1405" s="39"/>
    </row>
    <row r="1406" spans="1:45" customFormat="1" ht="15" x14ac:dyDescent="0.25">
      <c r="A1406" s="48"/>
      <c r="B1406" s="49"/>
      <c r="C1406" s="133" t="s">
        <v>464</v>
      </c>
      <c r="D1406" s="133"/>
      <c r="E1406" s="133"/>
      <c r="F1406" s="133"/>
      <c r="G1406" s="133"/>
      <c r="H1406" s="133"/>
      <c r="I1406" s="133"/>
      <c r="J1406" s="133"/>
      <c r="K1406" s="133"/>
      <c r="L1406" s="133"/>
      <c r="M1406" s="133"/>
      <c r="N1406" s="137"/>
      <c r="R1406" s="124"/>
      <c r="S1406" s="124"/>
      <c r="AF1406" s="38"/>
      <c r="AG1406" s="39"/>
      <c r="AH1406" s="39"/>
      <c r="AN1406" s="39"/>
      <c r="AP1406" s="3" t="s">
        <v>464</v>
      </c>
      <c r="AQ1406" s="39"/>
      <c r="AS1406" s="39"/>
    </row>
    <row r="1407" spans="1:45" customFormat="1" ht="15" x14ac:dyDescent="0.25">
      <c r="A1407" s="50"/>
      <c r="B1407" s="51"/>
      <c r="C1407" s="129" t="s">
        <v>465</v>
      </c>
      <c r="D1407" s="129"/>
      <c r="E1407" s="129"/>
      <c r="F1407" s="129"/>
      <c r="G1407" s="129"/>
      <c r="H1407" s="129"/>
      <c r="I1407" s="129"/>
      <c r="J1407" s="129"/>
      <c r="K1407" s="129"/>
      <c r="L1407" s="129"/>
      <c r="M1407" s="129"/>
      <c r="N1407" s="136"/>
      <c r="R1407" s="124"/>
      <c r="S1407" s="124"/>
      <c r="AF1407" s="38"/>
      <c r="AG1407" s="39"/>
      <c r="AH1407" s="39"/>
      <c r="AJ1407" s="3" t="s">
        <v>465</v>
      </c>
      <c r="AN1407" s="39"/>
      <c r="AQ1407" s="39"/>
      <c r="AS1407" s="39"/>
    </row>
    <row r="1408" spans="1:45" customFormat="1" ht="15" x14ac:dyDescent="0.25">
      <c r="A1408" s="72"/>
      <c r="B1408" s="73"/>
      <c r="C1408" s="135" t="s">
        <v>83</v>
      </c>
      <c r="D1408" s="135"/>
      <c r="E1408" s="135"/>
      <c r="F1408" s="42"/>
      <c r="G1408" s="43"/>
      <c r="H1408" s="43"/>
      <c r="I1408" s="43"/>
      <c r="J1408" s="46"/>
      <c r="K1408" s="43"/>
      <c r="L1408" s="82">
        <v>1177.69</v>
      </c>
      <c r="M1408" s="66"/>
      <c r="N1408" s="75">
        <v>9609.9500000000007</v>
      </c>
      <c r="R1408" s="124"/>
      <c r="S1408" s="124"/>
      <c r="AF1408" s="38"/>
      <c r="AG1408" s="39"/>
      <c r="AH1408" s="39"/>
      <c r="AN1408" s="39" t="s">
        <v>83</v>
      </c>
      <c r="AQ1408" s="39"/>
      <c r="AS1408" s="39"/>
    </row>
    <row r="1409" spans="1:45" customFormat="1" ht="0" hidden="1" customHeight="1" x14ac:dyDescent="0.25">
      <c r="A1409" s="87"/>
      <c r="B1409" s="88"/>
      <c r="C1409" s="88"/>
      <c r="D1409" s="88"/>
      <c r="E1409" s="88"/>
      <c r="F1409" s="89"/>
      <c r="G1409" s="89"/>
      <c r="H1409" s="89"/>
      <c r="I1409" s="89"/>
      <c r="J1409" s="90"/>
      <c r="K1409" s="89"/>
      <c r="L1409" s="90"/>
      <c r="M1409" s="54"/>
      <c r="N1409" s="90"/>
      <c r="R1409" s="124"/>
      <c r="S1409" s="124"/>
      <c r="AF1409" s="38"/>
      <c r="AG1409" s="39"/>
      <c r="AH1409" s="39"/>
      <c r="AN1409" s="39"/>
      <c r="AQ1409" s="39"/>
      <c r="AS1409" s="39"/>
    </row>
    <row r="1410" spans="1:45" customFormat="1" ht="15" x14ac:dyDescent="0.25">
      <c r="A1410" s="91"/>
      <c r="B1410" s="92"/>
      <c r="C1410" s="135" t="s">
        <v>628</v>
      </c>
      <c r="D1410" s="135"/>
      <c r="E1410" s="135"/>
      <c r="F1410" s="135"/>
      <c r="G1410" s="135"/>
      <c r="H1410" s="135"/>
      <c r="I1410" s="135"/>
      <c r="J1410" s="135"/>
      <c r="K1410" s="135"/>
      <c r="L1410" s="93"/>
      <c r="M1410" s="94"/>
      <c r="N1410" s="95"/>
      <c r="R1410" s="124"/>
      <c r="S1410" s="124"/>
      <c r="AF1410" s="38"/>
      <c r="AG1410" s="39"/>
      <c r="AH1410" s="39"/>
      <c r="AN1410" s="39"/>
      <c r="AQ1410" s="39" t="s">
        <v>628</v>
      </c>
      <c r="AS1410" s="39"/>
    </row>
    <row r="1411" spans="1:45" customFormat="1" ht="15" x14ac:dyDescent="0.25">
      <c r="A1411" s="96"/>
      <c r="B1411" s="51"/>
      <c r="C1411" s="133" t="s">
        <v>250</v>
      </c>
      <c r="D1411" s="133"/>
      <c r="E1411" s="133"/>
      <c r="F1411" s="133"/>
      <c r="G1411" s="133"/>
      <c r="H1411" s="133"/>
      <c r="I1411" s="133"/>
      <c r="J1411" s="133"/>
      <c r="K1411" s="133"/>
      <c r="L1411" s="97">
        <v>5158.67</v>
      </c>
      <c r="M1411" s="98"/>
      <c r="N1411" s="99"/>
      <c r="R1411" s="124"/>
      <c r="S1411" s="124"/>
      <c r="AF1411" s="38"/>
      <c r="AG1411" s="39"/>
      <c r="AH1411" s="39"/>
      <c r="AN1411" s="39"/>
      <c r="AQ1411" s="39"/>
      <c r="AR1411" s="3" t="s">
        <v>250</v>
      </c>
      <c r="AS1411" s="39"/>
    </row>
    <row r="1412" spans="1:45" customFormat="1" ht="15" x14ac:dyDescent="0.25">
      <c r="A1412" s="96"/>
      <c r="B1412" s="51"/>
      <c r="C1412" s="133" t="s">
        <v>251</v>
      </c>
      <c r="D1412" s="133"/>
      <c r="E1412" s="133"/>
      <c r="F1412" s="133"/>
      <c r="G1412" s="133"/>
      <c r="H1412" s="133"/>
      <c r="I1412" s="133"/>
      <c r="J1412" s="133"/>
      <c r="K1412" s="133"/>
      <c r="L1412" s="100"/>
      <c r="M1412" s="98"/>
      <c r="N1412" s="99"/>
      <c r="R1412" s="124"/>
      <c r="S1412" s="124"/>
      <c r="AF1412" s="38"/>
      <c r="AG1412" s="39"/>
      <c r="AH1412" s="39"/>
      <c r="AN1412" s="39"/>
      <c r="AQ1412" s="39"/>
      <c r="AR1412" s="3" t="s">
        <v>251</v>
      </c>
      <c r="AS1412" s="39"/>
    </row>
    <row r="1413" spans="1:45" customFormat="1" ht="15" x14ac:dyDescent="0.25">
      <c r="A1413" s="96"/>
      <c r="B1413" s="51"/>
      <c r="C1413" s="133" t="s">
        <v>252</v>
      </c>
      <c r="D1413" s="133"/>
      <c r="E1413" s="133"/>
      <c r="F1413" s="133"/>
      <c r="G1413" s="133"/>
      <c r="H1413" s="133"/>
      <c r="I1413" s="133"/>
      <c r="J1413" s="133"/>
      <c r="K1413" s="133"/>
      <c r="L1413" s="101">
        <v>138.32</v>
      </c>
      <c r="M1413" s="98"/>
      <c r="N1413" s="99"/>
      <c r="R1413" s="124"/>
      <c r="S1413" s="124"/>
      <c r="AF1413" s="38"/>
      <c r="AG1413" s="39"/>
      <c r="AH1413" s="39"/>
      <c r="AN1413" s="39"/>
      <c r="AQ1413" s="39"/>
      <c r="AR1413" s="3" t="s">
        <v>252</v>
      </c>
      <c r="AS1413" s="39"/>
    </row>
    <row r="1414" spans="1:45" customFormat="1" ht="15" x14ac:dyDescent="0.25">
      <c r="A1414" s="96"/>
      <c r="B1414" s="51"/>
      <c r="C1414" s="133" t="s">
        <v>253</v>
      </c>
      <c r="D1414" s="133"/>
      <c r="E1414" s="133"/>
      <c r="F1414" s="133"/>
      <c r="G1414" s="133"/>
      <c r="H1414" s="133"/>
      <c r="I1414" s="133"/>
      <c r="J1414" s="133"/>
      <c r="K1414" s="133"/>
      <c r="L1414" s="101">
        <v>80.290000000000006</v>
      </c>
      <c r="M1414" s="98"/>
      <c r="N1414" s="99"/>
      <c r="R1414" s="124"/>
      <c r="S1414" s="124"/>
      <c r="AF1414" s="38"/>
      <c r="AG1414" s="39"/>
      <c r="AH1414" s="39"/>
      <c r="AN1414" s="39"/>
      <c r="AQ1414" s="39"/>
      <c r="AR1414" s="3" t="s">
        <v>253</v>
      </c>
      <c r="AS1414" s="39"/>
    </row>
    <row r="1415" spans="1:45" customFormat="1" ht="15" x14ac:dyDescent="0.25">
      <c r="A1415" s="96"/>
      <c r="B1415" s="51"/>
      <c r="C1415" s="133" t="s">
        <v>254</v>
      </c>
      <c r="D1415" s="133"/>
      <c r="E1415" s="133"/>
      <c r="F1415" s="133"/>
      <c r="G1415" s="133"/>
      <c r="H1415" s="133"/>
      <c r="I1415" s="133"/>
      <c r="J1415" s="133"/>
      <c r="K1415" s="133"/>
      <c r="L1415" s="101">
        <v>9.31</v>
      </c>
      <c r="M1415" s="98"/>
      <c r="N1415" s="99"/>
      <c r="R1415" s="124"/>
      <c r="S1415" s="124"/>
      <c r="AF1415" s="38"/>
      <c r="AG1415" s="39"/>
      <c r="AH1415" s="39"/>
      <c r="AN1415" s="39"/>
      <c r="AQ1415" s="39"/>
      <c r="AR1415" s="3" t="s">
        <v>254</v>
      </c>
      <c r="AS1415" s="39"/>
    </row>
    <row r="1416" spans="1:45" customFormat="1" ht="15" x14ac:dyDescent="0.25">
      <c r="A1416" s="96"/>
      <c r="B1416" s="51"/>
      <c r="C1416" s="133" t="s">
        <v>255</v>
      </c>
      <c r="D1416" s="133"/>
      <c r="E1416" s="133"/>
      <c r="F1416" s="133"/>
      <c r="G1416" s="133"/>
      <c r="H1416" s="133"/>
      <c r="I1416" s="133"/>
      <c r="J1416" s="133"/>
      <c r="K1416" s="133"/>
      <c r="L1416" s="97">
        <v>4940.0600000000004</v>
      </c>
      <c r="M1416" s="98"/>
      <c r="N1416" s="99"/>
      <c r="R1416" s="124"/>
      <c r="S1416" s="124"/>
      <c r="AF1416" s="38"/>
      <c r="AG1416" s="39"/>
      <c r="AH1416" s="39"/>
      <c r="AN1416" s="39"/>
      <c r="AQ1416" s="39"/>
      <c r="AR1416" s="3" t="s">
        <v>255</v>
      </c>
      <c r="AS1416" s="39"/>
    </row>
    <row r="1417" spans="1:45" customFormat="1" ht="15" x14ac:dyDescent="0.25">
      <c r="A1417" s="96"/>
      <c r="B1417" s="51"/>
      <c r="C1417" s="133" t="s">
        <v>256</v>
      </c>
      <c r="D1417" s="133"/>
      <c r="E1417" s="133"/>
      <c r="F1417" s="133"/>
      <c r="G1417" s="133"/>
      <c r="H1417" s="133"/>
      <c r="I1417" s="133"/>
      <c r="J1417" s="133"/>
      <c r="K1417" s="133"/>
      <c r="L1417" s="97">
        <v>5390.26</v>
      </c>
      <c r="M1417" s="98"/>
      <c r="N1417" s="99"/>
      <c r="R1417" s="124"/>
      <c r="S1417" s="124"/>
      <c r="AF1417" s="38"/>
      <c r="AG1417" s="39"/>
      <c r="AH1417" s="39"/>
      <c r="AN1417" s="39"/>
      <c r="AQ1417" s="39"/>
      <c r="AR1417" s="3" t="s">
        <v>256</v>
      </c>
      <c r="AS1417" s="39"/>
    </row>
    <row r="1418" spans="1:45" customFormat="1" ht="15" x14ac:dyDescent="0.25">
      <c r="A1418" s="96"/>
      <c r="B1418" s="51"/>
      <c r="C1418" s="133" t="s">
        <v>251</v>
      </c>
      <c r="D1418" s="133"/>
      <c r="E1418" s="133"/>
      <c r="F1418" s="133"/>
      <c r="G1418" s="133"/>
      <c r="H1418" s="133"/>
      <c r="I1418" s="133"/>
      <c r="J1418" s="133"/>
      <c r="K1418" s="133"/>
      <c r="L1418" s="100"/>
      <c r="M1418" s="98"/>
      <c r="N1418" s="99"/>
      <c r="R1418" s="124"/>
      <c r="S1418" s="124"/>
      <c r="AF1418" s="38"/>
      <c r="AG1418" s="39"/>
      <c r="AH1418" s="39"/>
      <c r="AN1418" s="39"/>
      <c r="AQ1418" s="39"/>
      <c r="AR1418" s="3" t="s">
        <v>251</v>
      </c>
      <c r="AS1418" s="39"/>
    </row>
    <row r="1419" spans="1:45" customFormat="1" ht="15" x14ac:dyDescent="0.25">
      <c r="A1419" s="96"/>
      <c r="B1419" s="51"/>
      <c r="C1419" s="133" t="s">
        <v>310</v>
      </c>
      <c r="D1419" s="133"/>
      <c r="E1419" s="133"/>
      <c r="F1419" s="133"/>
      <c r="G1419" s="133"/>
      <c r="H1419" s="133"/>
      <c r="I1419" s="133"/>
      <c r="J1419" s="133"/>
      <c r="K1419" s="133"/>
      <c r="L1419" s="101">
        <v>138.32</v>
      </c>
      <c r="M1419" s="98"/>
      <c r="N1419" s="99"/>
      <c r="R1419" s="124"/>
      <c r="S1419" s="124"/>
      <c r="AF1419" s="38"/>
      <c r="AG1419" s="39"/>
      <c r="AH1419" s="39"/>
      <c r="AN1419" s="39"/>
      <c r="AQ1419" s="39"/>
      <c r="AR1419" s="3" t="s">
        <v>310</v>
      </c>
      <c r="AS1419" s="39"/>
    </row>
    <row r="1420" spans="1:45" customFormat="1" ht="15" x14ac:dyDescent="0.25">
      <c r="A1420" s="96"/>
      <c r="B1420" s="51"/>
      <c r="C1420" s="133" t="s">
        <v>311</v>
      </c>
      <c r="D1420" s="133"/>
      <c r="E1420" s="133"/>
      <c r="F1420" s="133"/>
      <c r="G1420" s="133"/>
      <c r="H1420" s="133"/>
      <c r="I1420" s="133"/>
      <c r="J1420" s="133"/>
      <c r="K1420" s="133"/>
      <c r="L1420" s="101">
        <v>80.290000000000006</v>
      </c>
      <c r="M1420" s="98"/>
      <c r="N1420" s="99"/>
      <c r="R1420" s="124"/>
      <c r="S1420" s="124"/>
      <c r="AF1420" s="38"/>
      <c r="AG1420" s="39"/>
      <c r="AH1420" s="39"/>
      <c r="AN1420" s="39"/>
      <c r="AQ1420" s="39"/>
      <c r="AR1420" s="3" t="s">
        <v>311</v>
      </c>
      <c r="AS1420" s="39"/>
    </row>
    <row r="1421" spans="1:45" customFormat="1" ht="15" x14ac:dyDescent="0.25">
      <c r="A1421" s="96"/>
      <c r="B1421" s="51"/>
      <c r="C1421" s="133" t="s">
        <v>312</v>
      </c>
      <c r="D1421" s="133"/>
      <c r="E1421" s="133"/>
      <c r="F1421" s="133"/>
      <c r="G1421" s="133"/>
      <c r="H1421" s="133"/>
      <c r="I1421" s="133"/>
      <c r="J1421" s="133"/>
      <c r="K1421" s="133"/>
      <c r="L1421" s="101">
        <v>9.31</v>
      </c>
      <c r="M1421" s="98"/>
      <c r="N1421" s="99"/>
      <c r="R1421" s="124"/>
      <c r="S1421" s="124"/>
      <c r="AF1421" s="38"/>
      <c r="AG1421" s="39"/>
      <c r="AH1421" s="39"/>
      <c r="AN1421" s="39"/>
      <c r="AQ1421" s="39"/>
      <c r="AR1421" s="3" t="s">
        <v>312</v>
      </c>
      <c r="AS1421" s="39"/>
    </row>
    <row r="1422" spans="1:45" customFormat="1" ht="15" x14ac:dyDescent="0.25">
      <c r="A1422" s="96"/>
      <c r="B1422" s="51"/>
      <c r="C1422" s="133" t="s">
        <v>313</v>
      </c>
      <c r="D1422" s="133"/>
      <c r="E1422" s="133"/>
      <c r="F1422" s="133"/>
      <c r="G1422" s="133"/>
      <c r="H1422" s="133"/>
      <c r="I1422" s="133"/>
      <c r="J1422" s="133"/>
      <c r="K1422" s="133"/>
      <c r="L1422" s="97">
        <v>4940.0600000000004</v>
      </c>
      <c r="M1422" s="98"/>
      <c r="N1422" s="99"/>
      <c r="R1422" s="124"/>
      <c r="S1422" s="124"/>
      <c r="AF1422" s="38"/>
      <c r="AG1422" s="39"/>
      <c r="AH1422" s="39"/>
      <c r="AN1422" s="39"/>
      <c r="AQ1422" s="39"/>
      <c r="AR1422" s="3" t="s">
        <v>313</v>
      </c>
      <c r="AS1422" s="39"/>
    </row>
    <row r="1423" spans="1:45" customFormat="1" ht="15" x14ac:dyDescent="0.25">
      <c r="A1423" s="96"/>
      <c r="B1423" s="51"/>
      <c r="C1423" s="133" t="s">
        <v>314</v>
      </c>
      <c r="D1423" s="133"/>
      <c r="E1423" s="133"/>
      <c r="F1423" s="133"/>
      <c r="G1423" s="133"/>
      <c r="H1423" s="133"/>
      <c r="I1423" s="133"/>
      <c r="J1423" s="133"/>
      <c r="K1423" s="133"/>
      <c r="L1423" s="101">
        <v>154.37</v>
      </c>
      <c r="M1423" s="98"/>
      <c r="N1423" s="99"/>
      <c r="R1423" s="124"/>
      <c r="S1423" s="124"/>
      <c r="AF1423" s="38"/>
      <c r="AG1423" s="39"/>
      <c r="AH1423" s="39"/>
      <c r="AN1423" s="39"/>
      <c r="AQ1423" s="39"/>
      <c r="AR1423" s="3" t="s">
        <v>314</v>
      </c>
      <c r="AS1423" s="39"/>
    </row>
    <row r="1424" spans="1:45" customFormat="1" ht="15" x14ac:dyDescent="0.25">
      <c r="A1424" s="96"/>
      <c r="B1424" s="51"/>
      <c r="C1424" s="133" t="s">
        <v>315</v>
      </c>
      <c r="D1424" s="133"/>
      <c r="E1424" s="133"/>
      <c r="F1424" s="133"/>
      <c r="G1424" s="133"/>
      <c r="H1424" s="133"/>
      <c r="I1424" s="133"/>
      <c r="J1424" s="133"/>
      <c r="K1424" s="133"/>
      <c r="L1424" s="101">
        <v>77.22</v>
      </c>
      <c r="M1424" s="98"/>
      <c r="N1424" s="99"/>
      <c r="R1424" s="124"/>
      <c r="S1424" s="124"/>
      <c r="AF1424" s="38"/>
      <c r="AG1424" s="39"/>
      <c r="AH1424" s="39"/>
      <c r="AN1424" s="39"/>
      <c r="AQ1424" s="39"/>
      <c r="AR1424" s="3" t="s">
        <v>315</v>
      </c>
      <c r="AS1424" s="39"/>
    </row>
    <row r="1425" spans="1:45" customFormat="1" ht="15" x14ac:dyDescent="0.25">
      <c r="A1425" s="96"/>
      <c r="B1425" s="51"/>
      <c r="C1425" s="133" t="s">
        <v>266</v>
      </c>
      <c r="D1425" s="133"/>
      <c r="E1425" s="133"/>
      <c r="F1425" s="133"/>
      <c r="G1425" s="133"/>
      <c r="H1425" s="133"/>
      <c r="I1425" s="133"/>
      <c r="J1425" s="133"/>
      <c r="K1425" s="133"/>
      <c r="L1425" s="101">
        <v>147.63</v>
      </c>
      <c r="M1425" s="98"/>
      <c r="N1425" s="99"/>
      <c r="R1425" s="124"/>
      <c r="S1425" s="124"/>
      <c r="AF1425" s="38"/>
      <c r="AG1425" s="39"/>
      <c r="AH1425" s="39"/>
      <c r="AN1425" s="39"/>
      <c r="AQ1425" s="39"/>
      <c r="AR1425" s="3" t="s">
        <v>266</v>
      </c>
      <c r="AS1425" s="39"/>
    </row>
    <row r="1426" spans="1:45" customFormat="1" ht="15" x14ac:dyDescent="0.25">
      <c r="A1426" s="96"/>
      <c r="B1426" s="51"/>
      <c r="C1426" s="133" t="s">
        <v>267</v>
      </c>
      <c r="D1426" s="133"/>
      <c r="E1426" s="133"/>
      <c r="F1426" s="133"/>
      <c r="G1426" s="133"/>
      <c r="H1426" s="133"/>
      <c r="I1426" s="133"/>
      <c r="J1426" s="133"/>
      <c r="K1426" s="133"/>
      <c r="L1426" s="101">
        <v>154.37</v>
      </c>
      <c r="M1426" s="98"/>
      <c r="N1426" s="99"/>
      <c r="R1426" s="124"/>
      <c r="S1426" s="124"/>
      <c r="AF1426" s="38"/>
      <c r="AG1426" s="39"/>
      <c r="AH1426" s="39"/>
      <c r="AN1426" s="39"/>
      <c r="AQ1426" s="39"/>
      <c r="AR1426" s="3" t="s">
        <v>267</v>
      </c>
      <c r="AS1426" s="39"/>
    </row>
    <row r="1427" spans="1:45" customFormat="1" ht="15" x14ac:dyDescent="0.25">
      <c r="A1427" s="96"/>
      <c r="B1427" s="51"/>
      <c r="C1427" s="133" t="s">
        <v>268</v>
      </c>
      <c r="D1427" s="133"/>
      <c r="E1427" s="133"/>
      <c r="F1427" s="133"/>
      <c r="G1427" s="133"/>
      <c r="H1427" s="133"/>
      <c r="I1427" s="133"/>
      <c r="J1427" s="133"/>
      <c r="K1427" s="133"/>
      <c r="L1427" s="101">
        <v>77.22</v>
      </c>
      <c r="M1427" s="98"/>
      <c r="N1427" s="99"/>
      <c r="R1427" s="124"/>
      <c r="S1427" s="124"/>
      <c r="AF1427" s="38"/>
      <c r="AG1427" s="39"/>
      <c r="AH1427" s="39"/>
      <c r="AN1427" s="39"/>
      <c r="AQ1427" s="39"/>
      <c r="AR1427" s="3" t="s">
        <v>268</v>
      </c>
      <c r="AS1427" s="39"/>
    </row>
    <row r="1428" spans="1:45" customFormat="1" ht="15" x14ac:dyDescent="0.25">
      <c r="A1428" s="96"/>
      <c r="B1428" s="102"/>
      <c r="C1428" s="134" t="s">
        <v>629</v>
      </c>
      <c r="D1428" s="134"/>
      <c r="E1428" s="134"/>
      <c r="F1428" s="134"/>
      <c r="G1428" s="134"/>
      <c r="H1428" s="134"/>
      <c r="I1428" s="134"/>
      <c r="J1428" s="134"/>
      <c r="K1428" s="134"/>
      <c r="L1428" s="103">
        <v>5390.26</v>
      </c>
      <c r="M1428" s="104"/>
      <c r="N1428" s="105"/>
      <c r="R1428" s="124"/>
      <c r="S1428" s="124"/>
      <c r="AF1428" s="38"/>
      <c r="AG1428" s="39"/>
      <c r="AH1428" s="39"/>
      <c r="AN1428" s="39"/>
      <c r="AQ1428" s="39"/>
      <c r="AS1428" s="39" t="s">
        <v>629</v>
      </c>
    </row>
    <row r="1429" spans="1:45" customFormat="1" ht="15" x14ac:dyDescent="0.25">
      <c r="A1429" s="142" t="s">
        <v>630</v>
      </c>
      <c r="B1429" s="143"/>
      <c r="C1429" s="143"/>
      <c r="D1429" s="143"/>
      <c r="E1429" s="143"/>
      <c r="F1429" s="143"/>
      <c r="G1429" s="143"/>
      <c r="H1429" s="143"/>
      <c r="I1429" s="143"/>
      <c r="J1429" s="143"/>
      <c r="K1429" s="143"/>
      <c r="L1429" s="143"/>
      <c r="M1429" s="143"/>
      <c r="N1429" s="144"/>
      <c r="R1429" s="124"/>
      <c r="S1429" s="124"/>
      <c r="AF1429" s="38" t="s">
        <v>630</v>
      </c>
      <c r="AG1429" s="39"/>
      <c r="AH1429" s="39"/>
      <c r="AN1429" s="39"/>
      <c r="AQ1429" s="39"/>
      <c r="AS1429" s="39"/>
    </row>
    <row r="1430" spans="1:45" customFormat="1" ht="15" x14ac:dyDescent="0.25">
      <c r="A1430" s="40" t="s">
        <v>631</v>
      </c>
      <c r="B1430" s="41" t="s">
        <v>632</v>
      </c>
      <c r="C1430" s="135" t="s">
        <v>633</v>
      </c>
      <c r="D1430" s="135"/>
      <c r="E1430" s="135"/>
      <c r="F1430" s="42" t="s">
        <v>199</v>
      </c>
      <c r="G1430" s="43">
        <v>8.8000000000000007</v>
      </c>
      <c r="H1430" s="44">
        <v>1</v>
      </c>
      <c r="I1430" s="81">
        <v>8.8000000000000007</v>
      </c>
      <c r="J1430" s="46"/>
      <c r="K1430" s="43"/>
      <c r="L1430" s="46"/>
      <c r="M1430" s="43"/>
      <c r="N1430" s="47"/>
      <c r="R1430" s="124"/>
      <c r="S1430" s="124"/>
      <c r="AF1430" s="38"/>
      <c r="AG1430" s="39"/>
      <c r="AH1430" s="39" t="s">
        <v>633</v>
      </c>
      <c r="AN1430" s="39"/>
      <c r="AQ1430" s="39"/>
      <c r="AS1430" s="39"/>
    </row>
    <row r="1431" spans="1:45" customFormat="1" ht="23.25" x14ac:dyDescent="0.25">
      <c r="A1431" s="50"/>
      <c r="B1431" s="51" t="s">
        <v>66</v>
      </c>
      <c r="C1431" s="129" t="s">
        <v>67</v>
      </c>
      <c r="D1431" s="129"/>
      <c r="E1431" s="129"/>
      <c r="F1431" s="129"/>
      <c r="G1431" s="129"/>
      <c r="H1431" s="129"/>
      <c r="I1431" s="129"/>
      <c r="J1431" s="129"/>
      <c r="K1431" s="129"/>
      <c r="L1431" s="129"/>
      <c r="M1431" s="129"/>
      <c r="N1431" s="136"/>
      <c r="R1431" s="124"/>
      <c r="S1431" s="124"/>
      <c r="AF1431" s="38"/>
      <c r="AG1431" s="39"/>
      <c r="AH1431" s="39"/>
      <c r="AJ1431" s="3" t="s">
        <v>67</v>
      </c>
      <c r="AN1431" s="39"/>
      <c r="AQ1431" s="39"/>
      <c r="AS1431" s="39"/>
    </row>
    <row r="1432" spans="1:45" customFormat="1" ht="68.25" x14ac:dyDescent="0.25">
      <c r="A1432" s="50"/>
      <c r="B1432" s="51" t="s">
        <v>68</v>
      </c>
      <c r="C1432" s="129" t="s">
        <v>69</v>
      </c>
      <c r="D1432" s="129"/>
      <c r="E1432" s="129"/>
      <c r="F1432" s="129"/>
      <c r="G1432" s="129"/>
      <c r="H1432" s="129"/>
      <c r="I1432" s="129"/>
      <c r="J1432" s="129"/>
      <c r="K1432" s="129"/>
      <c r="L1432" s="129"/>
      <c r="M1432" s="129"/>
      <c r="N1432" s="136"/>
      <c r="R1432" s="124"/>
      <c r="S1432" s="124"/>
      <c r="AF1432" s="38"/>
      <c r="AG1432" s="39"/>
      <c r="AH1432" s="39"/>
      <c r="AJ1432" s="3" t="s">
        <v>69</v>
      </c>
      <c r="AN1432" s="39"/>
      <c r="AQ1432" s="39"/>
      <c r="AS1432" s="39"/>
    </row>
    <row r="1433" spans="1:45" customFormat="1" ht="15" x14ac:dyDescent="0.25">
      <c r="A1433" s="52"/>
      <c r="B1433" s="51" t="s">
        <v>59</v>
      </c>
      <c r="C1433" s="133" t="s">
        <v>87</v>
      </c>
      <c r="D1433" s="133"/>
      <c r="E1433" s="133"/>
      <c r="F1433" s="53"/>
      <c r="G1433" s="54"/>
      <c r="H1433" s="54"/>
      <c r="I1433" s="54"/>
      <c r="J1433" s="57">
        <v>7.68</v>
      </c>
      <c r="K1433" s="62">
        <v>1.3225</v>
      </c>
      <c r="L1433" s="57">
        <v>89.38</v>
      </c>
      <c r="M1433" s="58">
        <v>44.77</v>
      </c>
      <c r="N1433" s="59">
        <v>4001.54</v>
      </c>
      <c r="R1433" s="124"/>
      <c r="S1433" s="124"/>
      <c r="AF1433" s="38"/>
      <c r="AG1433" s="39"/>
      <c r="AH1433" s="39"/>
      <c r="AK1433" s="3" t="s">
        <v>87</v>
      </c>
      <c r="AN1433" s="39"/>
      <c r="AQ1433" s="39"/>
      <c r="AS1433" s="39"/>
    </row>
    <row r="1434" spans="1:45" customFormat="1" ht="15" x14ac:dyDescent="0.25">
      <c r="A1434" s="60"/>
      <c r="B1434" s="51"/>
      <c r="C1434" s="133" t="s">
        <v>90</v>
      </c>
      <c r="D1434" s="133"/>
      <c r="E1434" s="133"/>
      <c r="F1434" s="53" t="s">
        <v>75</v>
      </c>
      <c r="G1434" s="70">
        <v>0.9</v>
      </c>
      <c r="H1434" s="62">
        <v>1.3225</v>
      </c>
      <c r="I1434" s="62">
        <v>10.4742</v>
      </c>
      <c r="J1434" s="63"/>
      <c r="K1434" s="54"/>
      <c r="L1434" s="63"/>
      <c r="M1434" s="54"/>
      <c r="N1434" s="64"/>
      <c r="R1434" s="124"/>
      <c r="S1434" s="124"/>
      <c r="AF1434" s="38"/>
      <c r="AG1434" s="39"/>
      <c r="AH1434" s="39"/>
      <c r="AL1434" s="3" t="s">
        <v>90</v>
      </c>
      <c r="AN1434" s="39"/>
      <c r="AQ1434" s="39"/>
      <c r="AS1434" s="39"/>
    </row>
    <row r="1435" spans="1:45" customFormat="1" ht="15" x14ac:dyDescent="0.25">
      <c r="A1435" s="52"/>
      <c r="B1435" s="51"/>
      <c r="C1435" s="138" t="s">
        <v>76</v>
      </c>
      <c r="D1435" s="138"/>
      <c r="E1435" s="138"/>
      <c r="F1435" s="65"/>
      <c r="G1435" s="66"/>
      <c r="H1435" s="66"/>
      <c r="I1435" s="66"/>
      <c r="J1435" s="68">
        <v>7.68</v>
      </c>
      <c r="K1435" s="66"/>
      <c r="L1435" s="68">
        <v>89.38</v>
      </c>
      <c r="M1435" s="66"/>
      <c r="N1435" s="69">
        <v>4001.54</v>
      </c>
      <c r="R1435" s="124"/>
      <c r="S1435" s="124"/>
      <c r="AF1435" s="38"/>
      <c r="AG1435" s="39"/>
      <c r="AH1435" s="39"/>
      <c r="AM1435" s="3" t="s">
        <v>76</v>
      </c>
      <c r="AN1435" s="39"/>
      <c r="AQ1435" s="39"/>
      <c r="AS1435" s="39"/>
    </row>
    <row r="1436" spans="1:45" customFormat="1" ht="15" x14ac:dyDescent="0.25">
      <c r="A1436" s="60"/>
      <c r="B1436" s="51"/>
      <c r="C1436" s="133" t="s">
        <v>77</v>
      </c>
      <c r="D1436" s="133"/>
      <c r="E1436" s="133"/>
      <c r="F1436" s="53"/>
      <c r="G1436" s="54"/>
      <c r="H1436" s="54"/>
      <c r="I1436" s="54"/>
      <c r="J1436" s="63"/>
      <c r="K1436" s="54"/>
      <c r="L1436" s="57">
        <v>89.38</v>
      </c>
      <c r="M1436" s="54"/>
      <c r="N1436" s="59">
        <v>4001.54</v>
      </c>
      <c r="R1436" s="124"/>
      <c r="S1436" s="124"/>
      <c r="AF1436" s="38"/>
      <c r="AG1436" s="39"/>
      <c r="AH1436" s="39"/>
      <c r="AL1436" s="3" t="s">
        <v>77</v>
      </c>
      <c r="AN1436" s="39"/>
      <c r="AQ1436" s="39"/>
      <c r="AS1436" s="39"/>
    </row>
    <row r="1437" spans="1:45" customFormat="1" ht="23.25" x14ac:dyDescent="0.25">
      <c r="A1437" s="60"/>
      <c r="B1437" s="51" t="s">
        <v>301</v>
      </c>
      <c r="C1437" s="133" t="s">
        <v>302</v>
      </c>
      <c r="D1437" s="133"/>
      <c r="E1437" s="133"/>
      <c r="F1437" s="53" t="s">
        <v>80</v>
      </c>
      <c r="G1437" s="61">
        <v>94</v>
      </c>
      <c r="H1437" s="54"/>
      <c r="I1437" s="61">
        <v>94</v>
      </c>
      <c r="J1437" s="63"/>
      <c r="K1437" s="54"/>
      <c r="L1437" s="57">
        <v>84.02</v>
      </c>
      <c r="M1437" s="54"/>
      <c r="N1437" s="59">
        <v>3761.45</v>
      </c>
      <c r="R1437" s="124"/>
      <c r="S1437" s="124"/>
      <c r="AF1437" s="38"/>
      <c r="AG1437" s="39"/>
      <c r="AH1437" s="39"/>
      <c r="AL1437" s="3" t="s">
        <v>302</v>
      </c>
      <c r="AN1437" s="39"/>
      <c r="AQ1437" s="39"/>
      <c r="AS1437" s="39"/>
    </row>
    <row r="1438" spans="1:45" customFormat="1" ht="45" x14ac:dyDescent="0.25">
      <c r="A1438" s="60"/>
      <c r="B1438" s="51" t="s">
        <v>303</v>
      </c>
      <c r="C1438" s="133" t="s">
        <v>304</v>
      </c>
      <c r="D1438" s="133"/>
      <c r="E1438" s="133"/>
      <c r="F1438" s="53" t="s">
        <v>80</v>
      </c>
      <c r="G1438" s="61">
        <v>51</v>
      </c>
      <c r="H1438" s="58">
        <v>0.85</v>
      </c>
      <c r="I1438" s="58">
        <v>43.35</v>
      </c>
      <c r="J1438" s="63"/>
      <c r="K1438" s="54"/>
      <c r="L1438" s="57">
        <v>38.75</v>
      </c>
      <c r="M1438" s="54"/>
      <c r="N1438" s="59">
        <v>1734.67</v>
      </c>
      <c r="R1438" s="124"/>
      <c r="S1438" s="124"/>
      <c r="AF1438" s="38"/>
      <c r="AG1438" s="39"/>
      <c r="AH1438" s="39"/>
      <c r="AL1438" s="3" t="s">
        <v>304</v>
      </c>
      <c r="AN1438" s="39"/>
      <c r="AQ1438" s="39"/>
      <c r="AS1438" s="39"/>
    </row>
    <row r="1439" spans="1:45" customFormat="1" ht="15" x14ac:dyDescent="0.25">
      <c r="A1439" s="72"/>
      <c r="B1439" s="73"/>
      <c r="C1439" s="135" t="s">
        <v>83</v>
      </c>
      <c r="D1439" s="135"/>
      <c r="E1439" s="135"/>
      <c r="F1439" s="42"/>
      <c r="G1439" s="43"/>
      <c r="H1439" s="43"/>
      <c r="I1439" s="43"/>
      <c r="J1439" s="46"/>
      <c r="K1439" s="43"/>
      <c r="L1439" s="74">
        <v>212.15</v>
      </c>
      <c r="M1439" s="66"/>
      <c r="N1439" s="75">
        <v>9497.66</v>
      </c>
      <c r="R1439" s="124"/>
      <c r="S1439" s="124"/>
      <c r="AF1439" s="38"/>
      <c r="AG1439" s="39"/>
      <c r="AH1439" s="39"/>
      <c r="AN1439" s="39" t="s">
        <v>83</v>
      </c>
      <c r="AQ1439" s="39"/>
      <c r="AS1439" s="39"/>
    </row>
    <row r="1440" spans="1:45" customFormat="1" ht="15" x14ac:dyDescent="0.25">
      <c r="A1440" s="40" t="s">
        <v>634</v>
      </c>
      <c r="B1440" s="41" t="s">
        <v>635</v>
      </c>
      <c r="C1440" s="135" t="s">
        <v>636</v>
      </c>
      <c r="D1440" s="135"/>
      <c r="E1440" s="135"/>
      <c r="F1440" s="42" t="s">
        <v>199</v>
      </c>
      <c r="G1440" s="43">
        <v>8.8000000000000007</v>
      </c>
      <c r="H1440" s="44">
        <v>1</v>
      </c>
      <c r="I1440" s="81">
        <v>8.8000000000000007</v>
      </c>
      <c r="J1440" s="46"/>
      <c r="K1440" s="43"/>
      <c r="L1440" s="46"/>
      <c r="M1440" s="43"/>
      <c r="N1440" s="47"/>
      <c r="R1440" s="124"/>
      <c r="S1440" s="124"/>
      <c r="AF1440" s="38"/>
      <c r="AG1440" s="39"/>
      <c r="AH1440" s="39" t="s">
        <v>636</v>
      </c>
      <c r="AN1440" s="39"/>
      <c r="AQ1440" s="39"/>
      <c r="AS1440" s="39"/>
    </row>
    <row r="1441" spans="1:45" customFormat="1" ht="15" x14ac:dyDescent="0.25">
      <c r="A1441" s="50"/>
      <c r="B1441" s="51"/>
      <c r="C1441" s="129" t="s">
        <v>308</v>
      </c>
      <c r="D1441" s="129"/>
      <c r="E1441" s="129"/>
      <c r="F1441" s="129"/>
      <c r="G1441" s="129"/>
      <c r="H1441" s="129"/>
      <c r="I1441" s="129"/>
      <c r="J1441" s="129"/>
      <c r="K1441" s="129"/>
      <c r="L1441" s="129"/>
      <c r="M1441" s="129"/>
      <c r="N1441" s="136"/>
      <c r="R1441" s="124"/>
      <c r="S1441" s="124"/>
      <c r="AF1441" s="38"/>
      <c r="AG1441" s="39"/>
      <c r="AH1441" s="39"/>
      <c r="AJ1441" s="3" t="s">
        <v>308</v>
      </c>
      <c r="AN1441" s="39"/>
      <c r="AQ1441" s="39"/>
      <c r="AS1441" s="39"/>
    </row>
    <row r="1442" spans="1:45" customFormat="1" ht="23.25" x14ac:dyDescent="0.25">
      <c r="A1442" s="50"/>
      <c r="B1442" s="51" t="s">
        <v>66</v>
      </c>
      <c r="C1442" s="129" t="s">
        <v>67</v>
      </c>
      <c r="D1442" s="129"/>
      <c r="E1442" s="129"/>
      <c r="F1442" s="129"/>
      <c r="G1442" s="129"/>
      <c r="H1442" s="129"/>
      <c r="I1442" s="129"/>
      <c r="J1442" s="129"/>
      <c r="K1442" s="129"/>
      <c r="L1442" s="129"/>
      <c r="M1442" s="129"/>
      <c r="N1442" s="136"/>
      <c r="R1442" s="124"/>
      <c r="S1442" s="124"/>
      <c r="AF1442" s="38"/>
      <c r="AG1442" s="39"/>
      <c r="AH1442" s="39"/>
      <c r="AJ1442" s="3" t="s">
        <v>67</v>
      </c>
      <c r="AN1442" s="39"/>
      <c r="AQ1442" s="39"/>
      <c r="AS1442" s="39"/>
    </row>
    <row r="1443" spans="1:45" customFormat="1" ht="68.25" x14ac:dyDescent="0.25">
      <c r="A1443" s="50"/>
      <c r="B1443" s="51" t="s">
        <v>68</v>
      </c>
      <c r="C1443" s="129" t="s">
        <v>69</v>
      </c>
      <c r="D1443" s="129"/>
      <c r="E1443" s="129"/>
      <c r="F1443" s="129"/>
      <c r="G1443" s="129"/>
      <c r="H1443" s="129"/>
      <c r="I1443" s="129"/>
      <c r="J1443" s="129"/>
      <c r="K1443" s="129"/>
      <c r="L1443" s="129"/>
      <c r="M1443" s="129"/>
      <c r="N1443" s="136"/>
      <c r="R1443" s="124"/>
      <c r="S1443" s="124"/>
      <c r="AF1443" s="38"/>
      <c r="AG1443" s="39"/>
      <c r="AH1443" s="39"/>
      <c r="AJ1443" s="3" t="s">
        <v>69</v>
      </c>
      <c r="AN1443" s="39"/>
      <c r="AQ1443" s="39"/>
      <c r="AS1443" s="39"/>
    </row>
    <row r="1444" spans="1:45" customFormat="1" ht="15" x14ac:dyDescent="0.25">
      <c r="A1444" s="52"/>
      <c r="B1444" s="51" t="s">
        <v>59</v>
      </c>
      <c r="C1444" s="133" t="s">
        <v>87</v>
      </c>
      <c r="D1444" s="133"/>
      <c r="E1444" s="133"/>
      <c r="F1444" s="53"/>
      <c r="G1444" s="54"/>
      <c r="H1444" s="54"/>
      <c r="I1444" s="54"/>
      <c r="J1444" s="57">
        <v>0.6</v>
      </c>
      <c r="K1444" s="56">
        <v>2.645</v>
      </c>
      <c r="L1444" s="57">
        <v>13.97</v>
      </c>
      <c r="M1444" s="58">
        <v>44.77</v>
      </c>
      <c r="N1444" s="71">
        <v>625.44000000000005</v>
      </c>
      <c r="R1444" s="124"/>
      <c r="S1444" s="124"/>
      <c r="AF1444" s="38"/>
      <c r="AG1444" s="39"/>
      <c r="AH1444" s="39"/>
      <c r="AK1444" s="3" t="s">
        <v>87</v>
      </c>
      <c r="AN1444" s="39"/>
      <c r="AQ1444" s="39"/>
      <c r="AS1444" s="39"/>
    </row>
    <row r="1445" spans="1:45" customFormat="1" ht="15" x14ac:dyDescent="0.25">
      <c r="A1445" s="52"/>
      <c r="B1445" s="51" t="s">
        <v>70</v>
      </c>
      <c r="C1445" s="133" t="s">
        <v>71</v>
      </c>
      <c r="D1445" s="133"/>
      <c r="E1445" s="133"/>
      <c r="F1445" s="53"/>
      <c r="G1445" s="54"/>
      <c r="H1445" s="54"/>
      <c r="I1445" s="54"/>
      <c r="J1445" s="57">
        <v>0.33</v>
      </c>
      <c r="K1445" s="56">
        <v>2.875</v>
      </c>
      <c r="L1445" s="57">
        <v>8.35</v>
      </c>
      <c r="M1445" s="58">
        <v>13.24</v>
      </c>
      <c r="N1445" s="71">
        <v>110.55</v>
      </c>
      <c r="R1445" s="124"/>
      <c r="S1445" s="124"/>
      <c r="AF1445" s="38"/>
      <c r="AG1445" s="39"/>
      <c r="AH1445" s="39"/>
      <c r="AK1445" s="3" t="s">
        <v>71</v>
      </c>
      <c r="AN1445" s="39"/>
      <c r="AQ1445" s="39"/>
      <c r="AS1445" s="39"/>
    </row>
    <row r="1446" spans="1:45" customFormat="1" ht="15" x14ac:dyDescent="0.25">
      <c r="A1446" s="60"/>
      <c r="B1446" s="51"/>
      <c r="C1446" s="133" t="s">
        <v>90</v>
      </c>
      <c r="D1446" s="133"/>
      <c r="E1446" s="133"/>
      <c r="F1446" s="53" t="s">
        <v>75</v>
      </c>
      <c r="G1446" s="58">
        <v>7.0000000000000007E-2</v>
      </c>
      <c r="H1446" s="56">
        <v>2.645</v>
      </c>
      <c r="I1446" s="80">
        <v>1.6293200000000001</v>
      </c>
      <c r="J1446" s="63"/>
      <c r="K1446" s="54"/>
      <c r="L1446" s="63"/>
      <c r="M1446" s="54"/>
      <c r="N1446" s="64"/>
      <c r="R1446" s="124"/>
      <c r="S1446" s="124"/>
      <c r="AF1446" s="38"/>
      <c r="AG1446" s="39"/>
      <c r="AH1446" s="39"/>
      <c r="AL1446" s="3" t="s">
        <v>90</v>
      </c>
      <c r="AN1446" s="39"/>
      <c r="AQ1446" s="39"/>
      <c r="AS1446" s="39"/>
    </row>
    <row r="1447" spans="1:45" customFormat="1" ht="15" x14ac:dyDescent="0.25">
      <c r="A1447" s="52"/>
      <c r="B1447" s="51"/>
      <c r="C1447" s="138" t="s">
        <v>76</v>
      </c>
      <c r="D1447" s="138"/>
      <c r="E1447" s="138"/>
      <c r="F1447" s="65"/>
      <c r="G1447" s="66"/>
      <c r="H1447" s="66"/>
      <c r="I1447" s="66"/>
      <c r="J1447" s="68">
        <v>0.93</v>
      </c>
      <c r="K1447" s="66"/>
      <c r="L1447" s="68">
        <v>22.32</v>
      </c>
      <c r="M1447" s="66"/>
      <c r="N1447" s="79">
        <v>735.99</v>
      </c>
      <c r="R1447" s="124"/>
      <c r="S1447" s="124"/>
      <c r="AF1447" s="38"/>
      <c r="AG1447" s="39"/>
      <c r="AH1447" s="39"/>
      <c r="AM1447" s="3" t="s">
        <v>76</v>
      </c>
      <c r="AN1447" s="39"/>
      <c r="AQ1447" s="39"/>
      <c r="AS1447" s="39"/>
    </row>
    <row r="1448" spans="1:45" customFormat="1" ht="15" x14ac:dyDescent="0.25">
      <c r="A1448" s="60"/>
      <c r="B1448" s="51"/>
      <c r="C1448" s="133" t="s">
        <v>77</v>
      </c>
      <c r="D1448" s="133"/>
      <c r="E1448" s="133"/>
      <c r="F1448" s="53"/>
      <c r="G1448" s="54"/>
      <c r="H1448" s="54"/>
      <c r="I1448" s="54"/>
      <c r="J1448" s="63"/>
      <c r="K1448" s="54"/>
      <c r="L1448" s="57">
        <v>13.97</v>
      </c>
      <c r="M1448" s="54"/>
      <c r="N1448" s="71">
        <v>625.44000000000005</v>
      </c>
      <c r="R1448" s="124"/>
      <c r="S1448" s="124"/>
      <c r="AF1448" s="38"/>
      <c r="AG1448" s="39"/>
      <c r="AH1448" s="39"/>
      <c r="AL1448" s="3" t="s">
        <v>77</v>
      </c>
      <c r="AN1448" s="39"/>
      <c r="AQ1448" s="39"/>
      <c r="AS1448" s="39"/>
    </row>
    <row r="1449" spans="1:45" customFormat="1" ht="23.25" x14ac:dyDescent="0.25">
      <c r="A1449" s="60"/>
      <c r="B1449" s="51" t="s">
        <v>301</v>
      </c>
      <c r="C1449" s="133" t="s">
        <v>302</v>
      </c>
      <c r="D1449" s="133"/>
      <c r="E1449" s="133"/>
      <c r="F1449" s="53" t="s">
        <v>80</v>
      </c>
      <c r="G1449" s="61">
        <v>94</v>
      </c>
      <c r="H1449" s="54"/>
      <c r="I1449" s="61">
        <v>94</v>
      </c>
      <c r="J1449" s="63"/>
      <c r="K1449" s="54"/>
      <c r="L1449" s="57">
        <v>13.13</v>
      </c>
      <c r="M1449" s="54"/>
      <c r="N1449" s="71">
        <v>587.91</v>
      </c>
      <c r="R1449" s="124"/>
      <c r="S1449" s="124"/>
      <c r="AF1449" s="38"/>
      <c r="AG1449" s="39"/>
      <c r="AH1449" s="39"/>
      <c r="AL1449" s="3" t="s">
        <v>302</v>
      </c>
      <c r="AN1449" s="39"/>
      <c r="AQ1449" s="39"/>
      <c r="AS1449" s="39"/>
    </row>
    <row r="1450" spans="1:45" customFormat="1" ht="45" x14ac:dyDescent="0.25">
      <c r="A1450" s="60"/>
      <c r="B1450" s="51" t="s">
        <v>303</v>
      </c>
      <c r="C1450" s="133" t="s">
        <v>304</v>
      </c>
      <c r="D1450" s="133"/>
      <c r="E1450" s="133"/>
      <c r="F1450" s="53" t="s">
        <v>80</v>
      </c>
      <c r="G1450" s="61">
        <v>51</v>
      </c>
      <c r="H1450" s="58">
        <v>0.85</v>
      </c>
      <c r="I1450" s="58">
        <v>43.35</v>
      </c>
      <c r="J1450" s="63"/>
      <c r="K1450" s="54"/>
      <c r="L1450" s="57">
        <v>6.06</v>
      </c>
      <c r="M1450" s="54"/>
      <c r="N1450" s="71">
        <v>271.13</v>
      </c>
      <c r="R1450" s="124"/>
      <c r="S1450" s="124"/>
      <c r="AF1450" s="38"/>
      <c r="AG1450" s="39"/>
      <c r="AH1450" s="39"/>
      <c r="AL1450" s="3" t="s">
        <v>304</v>
      </c>
      <c r="AN1450" s="39"/>
      <c r="AQ1450" s="39"/>
      <c r="AS1450" s="39"/>
    </row>
    <row r="1451" spans="1:45" customFormat="1" ht="15" x14ac:dyDescent="0.25">
      <c r="A1451" s="72"/>
      <c r="B1451" s="73"/>
      <c r="C1451" s="135" t="s">
        <v>83</v>
      </c>
      <c r="D1451" s="135"/>
      <c r="E1451" s="135"/>
      <c r="F1451" s="42"/>
      <c r="G1451" s="43"/>
      <c r="H1451" s="43"/>
      <c r="I1451" s="43"/>
      <c r="J1451" s="46"/>
      <c r="K1451" s="43"/>
      <c r="L1451" s="74">
        <v>41.51</v>
      </c>
      <c r="M1451" s="66"/>
      <c r="N1451" s="75">
        <v>1595.03</v>
      </c>
      <c r="R1451" s="124"/>
      <c r="S1451" s="124"/>
      <c r="AF1451" s="38"/>
      <c r="AG1451" s="39"/>
      <c r="AH1451" s="39"/>
      <c r="AN1451" s="39" t="s">
        <v>83</v>
      </c>
      <c r="AQ1451" s="39"/>
      <c r="AS1451" s="39"/>
    </row>
    <row r="1452" spans="1:45" customFormat="1" ht="23.25" x14ac:dyDescent="0.25">
      <c r="A1452" s="40" t="s">
        <v>637</v>
      </c>
      <c r="B1452" s="41" t="s">
        <v>638</v>
      </c>
      <c r="C1452" s="135" t="s">
        <v>639</v>
      </c>
      <c r="D1452" s="135"/>
      <c r="E1452" s="135"/>
      <c r="F1452" s="42" t="s">
        <v>207</v>
      </c>
      <c r="G1452" s="43">
        <v>8.7999999999999995E-2</v>
      </c>
      <c r="H1452" s="44">
        <v>1</v>
      </c>
      <c r="I1452" s="45">
        <v>8.7999999999999995E-2</v>
      </c>
      <c r="J1452" s="46"/>
      <c r="K1452" s="43"/>
      <c r="L1452" s="46"/>
      <c r="M1452" s="43"/>
      <c r="N1452" s="47"/>
      <c r="R1452" s="124"/>
      <c r="S1452" s="124"/>
      <c r="AF1452" s="38"/>
      <c r="AG1452" s="39"/>
      <c r="AH1452" s="39" t="s">
        <v>639</v>
      </c>
      <c r="AN1452" s="39"/>
      <c r="AQ1452" s="39"/>
      <c r="AS1452" s="39"/>
    </row>
    <row r="1453" spans="1:45" customFormat="1" ht="15" x14ac:dyDescent="0.25">
      <c r="A1453" s="48"/>
      <c r="B1453" s="49"/>
      <c r="C1453" s="133" t="s">
        <v>640</v>
      </c>
      <c r="D1453" s="133"/>
      <c r="E1453" s="133"/>
      <c r="F1453" s="133"/>
      <c r="G1453" s="133"/>
      <c r="H1453" s="133"/>
      <c r="I1453" s="133"/>
      <c r="J1453" s="133"/>
      <c r="K1453" s="133"/>
      <c r="L1453" s="133"/>
      <c r="M1453" s="133"/>
      <c r="N1453" s="137"/>
      <c r="R1453" s="124"/>
      <c r="S1453" s="124"/>
      <c r="AF1453" s="38"/>
      <c r="AG1453" s="39"/>
      <c r="AH1453" s="39"/>
      <c r="AI1453" s="3" t="s">
        <v>640</v>
      </c>
      <c r="AN1453" s="39"/>
      <c r="AQ1453" s="39"/>
      <c r="AS1453" s="39"/>
    </row>
    <row r="1454" spans="1:45" customFormat="1" ht="15" x14ac:dyDescent="0.25">
      <c r="A1454" s="50"/>
      <c r="B1454" s="51"/>
      <c r="C1454" s="129" t="s">
        <v>641</v>
      </c>
      <c r="D1454" s="129"/>
      <c r="E1454" s="129"/>
      <c r="F1454" s="129"/>
      <c r="G1454" s="129"/>
      <c r="H1454" s="129"/>
      <c r="I1454" s="129"/>
      <c r="J1454" s="129"/>
      <c r="K1454" s="129"/>
      <c r="L1454" s="129"/>
      <c r="M1454" s="129"/>
      <c r="N1454" s="136"/>
      <c r="R1454" s="124"/>
      <c r="S1454" s="124"/>
      <c r="AF1454" s="38"/>
      <c r="AG1454" s="39"/>
      <c r="AH1454" s="39"/>
      <c r="AJ1454" s="3" t="s">
        <v>641</v>
      </c>
      <c r="AN1454" s="39"/>
      <c r="AQ1454" s="39"/>
      <c r="AS1454" s="39"/>
    </row>
    <row r="1455" spans="1:45" customFormat="1" ht="23.25" x14ac:dyDescent="0.25">
      <c r="A1455" s="50"/>
      <c r="B1455" s="51" t="s">
        <v>66</v>
      </c>
      <c r="C1455" s="129" t="s">
        <v>67</v>
      </c>
      <c r="D1455" s="129"/>
      <c r="E1455" s="129"/>
      <c r="F1455" s="129"/>
      <c r="G1455" s="129"/>
      <c r="H1455" s="129"/>
      <c r="I1455" s="129"/>
      <c r="J1455" s="129"/>
      <c r="K1455" s="129"/>
      <c r="L1455" s="129"/>
      <c r="M1455" s="129"/>
      <c r="N1455" s="136"/>
      <c r="R1455" s="124"/>
      <c r="S1455" s="124"/>
      <c r="AF1455" s="38"/>
      <c r="AG1455" s="39"/>
      <c r="AH1455" s="39"/>
      <c r="AJ1455" s="3" t="s">
        <v>67</v>
      </c>
      <c r="AN1455" s="39"/>
      <c r="AQ1455" s="39"/>
      <c r="AS1455" s="39"/>
    </row>
    <row r="1456" spans="1:45" customFormat="1" ht="68.25" x14ac:dyDescent="0.25">
      <c r="A1456" s="50"/>
      <c r="B1456" s="51" t="s">
        <v>68</v>
      </c>
      <c r="C1456" s="129" t="s">
        <v>69</v>
      </c>
      <c r="D1456" s="129"/>
      <c r="E1456" s="129"/>
      <c r="F1456" s="129"/>
      <c r="G1456" s="129"/>
      <c r="H1456" s="129"/>
      <c r="I1456" s="129"/>
      <c r="J1456" s="129"/>
      <c r="K1456" s="129"/>
      <c r="L1456" s="129"/>
      <c r="M1456" s="129"/>
      <c r="N1456" s="136"/>
      <c r="R1456" s="124"/>
      <c r="S1456" s="124"/>
      <c r="AF1456" s="38"/>
      <c r="AG1456" s="39"/>
      <c r="AH1456" s="39"/>
      <c r="AJ1456" s="3" t="s">
        <v>69</v>
      </c>
      <c r="AN1456" s="39"/>
      <c r="AQ1456" s="39"/>
      <c r="AS1456" s="39"/>
    </row>
    <row r="1457" spans="1:45" customFormat="1" ht="15" x14ac:dyDescent="0.25">
      <c r="A1457" s="52"/>
      <c r="B1457" s="51" t="s">
        <v>59</v>
      </c>
      <c r="C1457" s="133" t="s">
        <v>87</v>
      </c>
      <c r="D1457" s="133"/>
      <c r="E1457" s="133"/>
      <c r="F1457" s="53"/>
      <c r="G1457" s="54"/>
      <c r="H1457" s="54"/>
      <c r="I1457" s="54"/>
      <c r="J1457" s="57">
        <v>22.22</v>
      </c>
      <c r="K1457" s="56">
        <v>2.645</v>
      </c>
      <c r="L1457" s="57">
        <v>5.17</v>
      </c>
      <c r="M1457" s="58">
        <v>44.77</v>
      </c>
      <c r="N1457" s="71">
        <v>231.46</v>
      </c>
      <c r="R1457" s="124"/>
      <c r="S1457" s="124"/>
      <c r="AF1457" s="38"/>
      <c r="AG1457" s="39"/>
      <c r="AH1457" s="39"/>
      <c r="AK1457" s="3" t="s">
        <v>87</v>
      </c>
      <c r="AN1457" s="39"/>
      <c r="AQ1457" s="39"/>
      <c r="AS1457" s="39"/>
    </row>
    <row r="1458" spans="1:45" customFormat="1" ht="15" x14ac:dyDescent="0.25">
      <c r="A1458" s="52"/>
      <c r="B1458" s="51" t="s">
        <v>70</v>
      </c>
      <c r="C1458" s="133" t="s">
        <v>71</v>
      </c>
      <c r="D1458" s="133"/>
      <c r="E1458" s="133"/>
      <c r="F1458" s="53"/>
      <c r="G1458" s="54"/>
      <c r="H1458" s="54"/>
      <c r="I1458" s="54"/>
      <c r="J1458" s="57">
        <v>6.66</v>
      </c>
      <c r="K1458" s="56">
        <v>2.875</v>
      </c>
      <c r="L1458" s="57">
        <v>1.68</v>
      </c>
      <c r="M1458" s="58">
        <v>13.24</v>
      </c>
      <c r="N1458" s="71">
        <v>22.24</v>
      </c>
      <c r="R1458" s="124"/>
      <c r="S1458" s="124"/>
      <c r="AF1458" s="38"/>
      <c r="AG1458" s="39"/>
      <c r="AH1458" s="39"/>
      <c r="AK1458" s="3" t="s">
        <v>71</v>
      </c>
      <c r="AN1458" s="39"/>
      <c r="AQ1458" s="39"/>
      <c r="AS1458" s="39"/>
    </row>
    <row r="1459" spans="1:45" customFormat="1" ht="15" x14ac:dyDescent="0.25">
      <c r="A1459" s="52"/>
      <c r="B1459" s="51" t="s">
        <v>72</v>
      </c>
      <c r="C1459" s="133" t="s">
        <v>73</v>
      </c>
      <c r="D1459" s="133"/>
      <c r="E1459" s="133"/>
      <c r="F1459" s="53"/>
      <c r="G1459" s="54"/>
      <c r="H1459" s="54"/>
      <c r="I1459" s="54"/>
      <c r="J1459" s="57">
        <v>0.33</v>
      </c>
      <c r="K1459" s="56">
        <v>2.875</v>
      </c>
      <c r="L1459" s="57">
        <v>0.08</v>
      </c>
      <c r="M1459" s="58">
        <v>44.77</v>
      </c>
      <c r="N1459" s="71">
        <v>3.58</v>
      </c>
      <c r="R1459" s="124"/>
      <c r="S1459" s="124"/>
      <c r="AF1459" s="38"/>
      <c r="AG1459" s="39"/>
      <c r="AH1459" s="39"/>
      <c r="AK1459" s="3" t="s">
        <v>73</v>
      </c>
      <c r="AN1459" s="39"/>
      <c r="AQ1459" s="39"/>
      <c r="AS1459" s="39"/>
    </row>
    <row r="1460" spans="1:45" customFormat="1" ht="15" x14ac:dyDescent="0.25">
      <c r="A1460" s="52"/>
      <c r="B1460" s="51" t="s">
        <v>88</v>
      </c>
      <c r="C1460" s="133" t="s">
        <v>89</v>
      </c>
      <c r="D1460" s="133"/>
      <c r="E1460" s="133"/>
      <c r="F1460" s="53"/>
      <c r="G1460" s="54"/>
      <c r="H1460" s="54"/>
      <c r="I1460" s="54"/>
      <c r="J1460" s="57">
        <v>941.46</v>
      </c>
      <c r="K1460" s="61">
        <v>2</v>
      </c>
      <c r="L1460" s="57">
        <v>165.7</v>
      </c>
      <c r="M1460" s="58">
        <v>8.16</v>
      </c>
      <c r="N1460" s="59">
        <v>1352.11</v>
      </c>
      <c r="R1460" s="124"/>
      <c r="S1460" s="124"/>
      <c r="AF1460" s="38"/>
      <c r="AG1460" s="39"/>
      <c r="AH1460" s="39"/>
      <c r="AK1460" s="3" t="s">
        <v>89</v>
      </c>
      <c r="AN1460" s="39"/>
      <c r="AQ1460" s="39"/>
      <c r="AS1460" s="39"/>
    </row>
    <row r="1461" spans="1:45" customFormat="1" ht="15" x14ac:dyDescent="0.25">
      <c r="A1461" s="60"/>
      <c r="B1461" s="51"/>
      <c r="C1461" s="133" t="s">
        <v>90</v>
      </c>
      <c r="D1461" s="133"/>
      <c r="E1461" s="133"/>
      <c r="F1461" s="53" t="s">
        <v>75</v>
      </c>
      <c r="G1461" s="58">
        <v>2.4500000000000002</v>
      </c>
      <c r="H1461" s="56">
        <v>2.645</v>
      </c>
      <c r="I1461" s="78">
        <v>0.57026200000000005</v>
      </c>
      <c r="J1461" s="63"/>
      <c r="K1461" s="54"/>
      <c r="L1461" s="63"/>
      <c r="M1461" s="54"/>
      <c r="N1461" s="64"/>
      <c r="R1461" s="124"/>
      <c r="S1461" s="124"/>
      <c r="AF1461" s="38"/>
      <c r="AG1461" s="39"/>
      <c r="AH1461" s="39"/>
      <c r="AL1461" s="3" t="s">
        <v>90</v>
      </c>
      <c r="AN1461" s="39"/>
      <c r="AQ1461" s="39"/>
      <c r="AS1461" s="39"/>
    </row>
    <row r="1462" spans="1:45" customFormat="1" ht="15" x14ac:dyDescent="0.25">
      <c r="A1462" s="60"/>
      <c r="B1462" s="51"/>
      <c r="C1462" s="133" t="s">
        <v>74</v>
      </c>
      <c r="D1462" s="133"/>
      <c r="E1462" s="133"/>
      <c r="F1462" s="53" t="s">
        <v>75</v>
      </c>
      <c r="G1462" s="58">
        <v>0.03</v>
      </c>
      <c r="H1462" s="56">
        <v>2.875</v>
      </c>
      <c r="I1462" s="80">
        <v>7.5900000000000004E-3</v>
      </c>
      <c r="J1462" s="63"/>
      <c r="K1462" s="54"/>
      <c r="L1462" s="63"/>
      <c r="M1462" s="54"/>
      <c r="N1462" s="64"/>
      <c r="R1462" s="124"/>
      <c r="S1462" s="124"/>
      <c r="AF1462" s="38"/>
      <c r="AG1462" s="39"/>
      <c r="AH1462" s="39"/>
      <c r="AL1462" s="3" t="s">
        <v>74</v>
      </c>
      <c r="AN1462" s="39"/>
      <c r="AQ1462" s="39"/>
      <c r="AS1462" s="39"/>
    </row>
    <row r="1463" spans="1:45" customFormat="1" ht="15" x14ac:dyDescent="0.25">
      <c r="A1463" s="52"/>
      <c r="B1463" s="51"/>
      <c r="C1463" s="138" t="s">
        <v>76</v>
      </c>
      <c r="D1463" s="138"/>
      <c r="E1463" s="138"/>
      <c r="F1463" s="65"/>
      <c r="G1463" s="66"/>
      <c r="H1463" s="66"/>
      <c r="I1463" s="66"/>
      <c r="J1463" s="68">
        <v>970.34</v>
      </c>
      <c r="K1463" s="66"/>
      <c r="L1463" s="68">
        <v>172.55</v>
      </c>
      <c r="M1463" s="66"/>
      <c r="N1463" s="69">
        <v>1605.81</v>
      </c>
      <c r="R1463" s="124"/>
      <c r="S1463" s="124"/>
      <c r="AF1463" s="38"/>
      <c r="AG1463" s="39"/>
      <c r="AH1463" s="39"/>
      <c r="AM1463" s="3" t="s">
        <v>76</v>
      </c>
      <c r="AN1463" s="39"/>
      <c r="AQ1463" s="39"/>
      <c r="AS1463" s="39"/>
    </row>
    <row r="1464" spans="1:45" customFormat="1" ht="15" x14ac:dyDescent="0.25">
      <c r="A1464" s="60"/>
      <c r="B1464" s="51"/>
      <c r="C1464" s="133" t="s">
        <v>77</v>
      </c>
      <c r="D1464" s="133"/>
      <c r="E1464" s="133"/>
      <c r="F1464" s="53"/>
      <c r="G1464" s="54"/>
      <c r="H1464" s="54"/>
      <c r="I1464" s="54"/>
      <c r="J1464" s="63"/>
      <c r="K1464" s="54"/>
      <c r="L1464" s="57">
        <v>5.25</v>
      </c>
      <c r="M1464" s="54"/>
      <c r="N1464" s="71">
        <v>235.04</v>
      </c>
      <c r="R1464" s="124"/>
      <c r="S1464" s="124"/>
      <c r="AF1464" s="38"/>
      <c r="AG1464" s="39"/>
      <c r="AH1464" s="39"/>
      <c r="AL1464" s="3" t="s">
        <v>77</v>
      </c>
      <c r="AN1464" s="39"/>
      <c r="AQ1464" s="39"/>
      <c r="AS1464" s="39"/>
    </row>
    <row r="1465" spans="1:45" customFormat="1" ht="23.25" x14ac:dyDescent="0.25">
      <c r="A1465" s="60"/>
      <c r="B1465" s="51" t="s">
        <v>301</v>
      </c>
      <c r="C1465" s="133" t="s">
        <v>302</v>
      </c>
      <c r="D1465" s="133"/>
      <c r="E1465" s="133"/>
      <c r="F1465" s="53" t="s">
        <v>80</v>
      </c>
      <c r="G1465" s="61">
        <v>94</v>
      </c>
      <c r="H1465" s="54"/>
      <c r="I1465" s="61">
        <v>94</v>
      </c>
      <c r="J1465" s="63"/>
      <c r="K1465" s="54"/>
      <c r="L1465" s="57">
        <v>4.9400000000000004</v>
      </c>
      <c r="M1465" s="54"/>
      <c r="N1465" s="71">
        <v>220.94</v>
      </c>
      <c r="R1465" s="124"/>
      <c r="S1465" s="124"/>
      <c r="AF1465" s="38"/>
      <c r="AG1465" s="39"/>
      <c r="AH1465" s="39"/>
      <c r="AL1465" s="3" t="s">
        <v>302</v>
      </c>
      <c r="AN1465" s="39"/>
      <c r="AQ1465" s="39"/>
      <c r="AS1465" s="39"/>
    </row>
    <row r="1466" spans="1:45" customFormat="1" ht="45" x14ac:dyDescent="0.25">
      <c r="A1466" s="60"/>
      <c r="B1466" s="51" t="s">
        <v>303</v>
      </c>
      <c r="C1466" s="133" t="s">
        <v>304</v>
      </c>
      <c r="D1466" s="133"/>
      <c r="E1466" s="133"/>
      <c r="F1466" s="53" t="s">
        <v>80</v>
      </c>
      <c r="G1466" s="61">
        <v>51</v>
      </c>
      <c r="H1466" s="58">
        <v>0.85</v>
      </c>
      <c r="I1466" s="58">
        <v>43.35</v>
      </c>
      <c r="J1466" s="63"/>
      <c r="K1466" s="54"/>
      <c r="L1466" s="57">
        <v>2.2799999999999998</v>
      </c>
      <c r="M1466" s="54"/>
      <c r="N1466" s="71">
        <v>101.89</v>
      </c>
      <c r="R1466" s="124"/>
      <c r="S1466" s="124"/>
      <c r="AF1466" s="38"/>
      <c r="AG1466" s="39"/>
      <c r="AH1466" s="39"/>
      <c r="AL1466" s="3" t="s">
        <v>304</v>
      </c>
      <c r="AN1466" s="39"/>
      <c r="AQ1466" s="39"/>
      <c r="AS1466" s="39"/>
    </row>
    <row r="1467" spans="1:45" customFormat="1" ht="15" x14ac:dyDescent="0.25">
      <c r="A1467" s="72"/>
      <c r="B1467" s="73"/>
      <c r="C1467" s="135" t="s">
        <v>83</v>
      </c>
      <c r="D1467" s="135"/>
      <c r="E1467" s="135"/>
      <c r="F1467" s="42"/>
      <c r="G1467" s="43"/>
      <c r="H1467" s="43"/>
      <c r="I1467" s="43"/>
      <c r="J1467" s="46"/>
      <c r="K1467" s="43"/>
      <c r="L1467" s="74">
        <v>179.77</v>
      </c>
      <c r="M1467" s="66"/>
      <c r="N1467" s="75">
        <v>1928.64</v>
      </c>
      <c r="R1467" s="124"/>
      <c r="S1467" s="124"/>
      <c r="AF1467" s="38"/>
      <c r="AG1467" s="39"/>
      <c r="AH1467" s="39"/>
      <c r="AN1467" s="39" t="s">
        <v>83</v>
      </c>
      <c r="AQ1467" s="39"/>
      <c r="AS1467" s="39"/>
    </row>
    <row r="1468" spans="1:45" customFormat="1" ht="15" x14ac:dyDescent="0.25">
      <c r="A1468" s="40" t="s">
        <v>642</v>
      </c>
      <c r="B1468" s="41" t="s">
        <v>643</v>
      </c>
      <c r="C1468" s="135" t="s">
        <v>644</v>
      </c>
      <c r="D1468" s="135"/>
      <c r="E1468" s="135"/>
      <c r="F1468" s="42" t="s">
        <v>144</v>
      </c>
      <c r="G1468" s="43">
        <v>-4.5760000000000002E-3</v>
      </c>
      <c r="H1468" s="44">
        <v>1</v>
      </c>
      <c r="I1468" s="85">
        <v>-4.5760000000000002E-3</v>
      </c>
      <c r="J1468" s="82">
        <v>31500</v>
      </c>
      <c r="K1468" s="43"/>
      <c r="L1468" s="74">
        <v>-144.13999999999999</v>
      </c>
      <c r="M1468" s="83">
        <v>8.16</v>
      </c>
      <c r="N1468" s="75">
        <v>-1176.18</v>
      </c>
      <c r="R1468" s="124"/>
      <c r="S1468" s="124"/>
      <c r="AF1468" s="38"/>
      <c r="AG1468" s="39"/>
      <c r="AH1468" s="39" t="s">
        <v>644</v>
      </c>
      <c r="AN1468" s="39"/>
      <c r="AQ1468" s="39"/>
      <c r="AS1468" s="39"/>
    </row>
    <row r="1469" spans="1:45" customFormat="1" ht="15" x14ac:dyDescent="0.25">
      <c r="A1469" s="72"/>
      <c r="B1469" s="73"/>
      <c r="C1469" s="133" t="s">
        <v>645</v>
      </c>
      <c r="D1469" s="133"/>
      <c r="E1469" s="133"/>
      <c r="F1469" s="133"/>
      <c r="G1469" s="133"/>
      <c r="H1469" s="133"/>
      <c r="I1469" s="133"/>
      <c r="J1469" s="133"/>
      <c r="K1469" s="133"/>
      <c r="L1469" s="133"/>
      <c r="M1469" s="133"/>
      <c r="N1469" s="137"/>
      <c r="R1469" s="124"/>
      <c r="S1469" s="124"/>
      <c r="AF1469" s="38"/>
      <c r="AG1469" s="39"/>
      <c r="AH1469" s="39"/>
      <c r="AN1469" s="39"/>
      <c r="AO1469" s="3" t="s">
        <v>645</v>
      </c>
      <c r="AQ1469" s="39"/>
      <c r="AS1469" s="39"/>
    </row>
    <row r="1470" spans="1:45" customFormat="1" ht="15" x14ac:dyDescent="0.25">
      <c r="A1470" s="72"/>
      <c r="B1470" s="73"/>
      <c r="C1470" s="135" t="s">
        <v>83</v>
      </c>
      <c r="D1470" s="135"/>
      <c r="E1470" s="135"/>
      <c r="F1470" s="42"/>
      <c r="G1470" s="43"/>
      <c r="H1470" s="43"/>
      <c r="I1470" s="43"/>
      <c r="J1470" s="46"/>
      <c r="K1470" s="43"/>
      <c r="L1470" s="74">
        <v>-144.13999999999999</v>
      </c>
      <c r="M1470" s="66"/>
      <c r="N1470" s="75">
        <v>-1176.18</v>
      </c>
      <c r="R1470" s="124"/>
      <c r="S1470" s="124"/>
      <c r="AF1470" s="38"/>
      <c r="AG1470" s="39"/>
      <c r="AH1470" s="39"/>
      <c r="AN1470" s="39" t="s">
        <v>83</v>
      </c>
      <c r="AQ1470" s="39"/>
      <c r="AS1470" s="39"/>
    </row>
    <row r="1471" spans="1:45" customFormat="1" ht="15" x14ac:dyDescent="0.25">
      <c r="A1471" s="40" t="s">
        <v>646</v>
      </c>
      <c r="B1471" s="41" t="s">
        <v>647</v>
      </c>
      <c r="C1471" s="135" t="s">
        <v>648</v>
      </c>
      <c r="D1471" s="135"/>
      <c r="E1471" s="135"/>
      <c r="F1471" s="42" t="s">
        <v>144</v>
      </c>
      <c r="G1471" s="43">
        <v>1.4E-3</v>
      </c>
      <c r="H1471" s="44">
        <v>1</v>
      </c>
      <c r="I1471" s="76">
        <v>1.4E-3</v>
      </c>
      <c r="J1471" s="82">
        <v>29717.72</v>
      </c>
      <c r="K1471" s="43"/>
      <c r="L1471" s="74">
        <v>41.6</v>
      </c>
      <c r="M1471" s="83">
        <v>8.16</v>
      </c>
      <c r="N1471" s="84">
        <v>339.46</v>
      </c>
      <c r="R1471" s="124"/>
      <c r="S1471" s="124"/>
      <c r="AF1471" s="38"/>
      <c r="AG1471" s="39"/>
      <c r="AH1471" s="39" t="s">
        <v>648</v>
      </c>
      <c r="AN1471" s="39"/>
      <c r="AQ1471" s="39"/>
      <c r="AS1471" s="39"/>
    </row>
    <row r="1472" spans="1:45" customFormat="1" ht="15" x14ac:dyDescent="0.25">
      <c r="A1472" s="72"/>
      <c r="B1472" s="73"/>
      <c r="C1472" s="133" t="s">
        <v>104</v>
      </c>
      <c r="D1472" s="133"/>
      <c r="E1472" s="133"/>
      <c r="F1472" s="133"/>
      <c r="G1472" s="133"/>
      <c r="H1472" s="133"/>
      <c r="I1472" s="133"/>
      <c r="J1472" s="133"/>
      <c r="K1472" s="133"/>
      <c r="L1472" s="133"/>
      <c r="M1472" s="133"/>
      <c r="N1472" s="137"/>
      <c r="R1472" s="124"/>
      <c r="S1472" s="124"/>
      <c r="AF1472" s="38"/>
      <c r="AG1472" s="39"/>
      <c r="AH1472" s="39"/>
      <c r="AN1472" s="39"/>
      <c r="AO1472" s="3" t="s">
        <v>104</v>
      </c>
      <c r="AQ1472" s="39"/>
      <c r="AS1472" s="39"/>
    </row>
    <row r="1473" spans="1:45" customFormat="1" ht="15" x14ac:dyDescent="0.25">
      <c r="A1473" s="48"/>
      <c r="B1473" s="49"/>
      <c r="C1473" s="133" t="s">
        <v>649</v>
      </c>
      <c r="D1473" s="133"/>
      <c r="E1473" s="133"/>
      <c r="F1473" s="133"/>
      <c r="G1473" s="133"/>
      <c r="H1473" s="133"/>
      <c r="I1473" s="133"/>
      <c r="J1473" s="133"/>
      <c r="K1473" s="133"/>
      <c r="L1473" s="133"/>
      <c r="M1473" s="133"/>
      <c r="N1473" s="137"/>
      <c r="R1473" s="124"/>
      <c r="S1473" s="124"/>
      <c r="AF1473" s="38"/>
      <c r="AG1473" s="39"/>
      <c r="AH1473" s="39"/>
      <c r="AI1473" s="3" t="s">
        <v>649</v>
      </c>
      <c r="AN1473" s="39"/>
      <c r="AQ1473" s="39"/>
      <c r="AS1473" s="39"/>
    </row>
    <row r="1474" spans="1:45" customFormat="1" ht="15" x14ac:dyDescent="0.25">
      <c r="A1474" s="72"/>
      <c r="B1474" s="73"/>
      <c r="C1474" s="135" t="s">
        <v>83</v>
      </c>
      <c r="D1474" s="135"/>
      <c r="E1474" s="135"/>
      <c r="F1474" s="42"/>
      <c r="G1474" s="43"/>
      <c r="H1474" s="43"/>
      <c r="I1474" s="43"/>
      <c r="J1474" s="46"/>
      <c r="K1474" s="43"/>
      <c r="L1474" s="74">
        <v>41.6</v>
      </c>
      <c r="M1474" s="66"/>
      <c r="N1474" s="84">
        <v>339.46</v>
      </c>
      <c r="R1474" s="124"/>
      <c r="S1474" s="124"/>
      <c r="AF1474" s="38"/>
      <c r="AG1474" s="39"/>
      <c r="AH1474" s="39"/>
      <c r="AN1474" s="39" t="s">
        <v>83</v>
      </c>
      <c r="AQ1474" s="39"/>
      <c r="AS1474" s="39"/>
    </row>
    <row r="1475" spans="1:45" customFormat="1" ht="0" hidden="1" customHeight="1" x14ac:dyDescent="0.25">
      <c r="A1475" s="87"/>
      <c r="B1475" s="88"/>
      <c r="C1475" s="88"/>
      <c r="D1475" s="88"/>
      <c r="E1475" s="88"/>
      <c r="F1475" s="89"/>
      <c r="G1475" s="89"/>
      <c r="H1475" s="89"/>
      <c r="I1475" s="89"/>
      <c r="J1475" s="90"/>
      <c r="K1475" s="89"/>
      <c r="L1475" s="90"/>
      <c r="M1475" s="54"/>
      <c r="N1475" s="90"/>
      <c r="R1475" s="124"/>
      <c r="S1475" s="124"/>
      <c r="AF1475" s="38"/>
      <c r="AG1475" s="39"/>
      <c r="AH1475" s="39"/>
      <c r="AN1475" s="39"/>
      <c r="AQ1475" s="39"/>
      <c r="AS1475" s="39"/>
    </row>
    <row r="1476" spans="1:45" customFormat="1" ht="15" x14ac:dyDescent="0.25">
      <c r="A1476" s="91"/>
      <c r="B1476" s="92"/>
      <c r="C1476" s="135" t="s">
        <v>650</v>
      </c>
      <c r="D1476" s="135"/>
      <c r="E1476" s="135"/>
      <c r="F1476" s="135"/>
      <c r="G1476" s="135"/>
      <c r="H1476" s="135"/>
      <c r="I1476" s="135"/>
      <c r="J1476" s="135"/>
      <c r="K1476" s="135"/>
      <c r="L1476" s="93"/>
      <c r="M1476" s="94"/>
      <c r="N1476" s="95"/>
      <c r="R1476" s="124"/>
      <c r="S1476" s="124"/>
      <c r="AF1476" s="38"/>
      <c r="AG1476" s="39"/>
      <c r="AH1476" s="39"/>
      <c r="AN1476" s="39"/>
      <c r="AQ1476" s="39" t="s">
        <v>650</v>
      </c>
      <c r="AS1476" s="39"/>
    </row>
    <row r="1477" spans="1:45" customFormat="1" ht="15" x14ac:dyDescent="0.25">
      <c r="A1477" s="96"/>
      <c r="B1477" s="51"/>
      <c r="C1477" s="133" t="s">
        <v>250</v>
      </c>
      <c r="D1477" s="133"/>
      <c r="E1477" s="133"/>
      <c r="F1477" s="133"/>
      <c r="G1477" s="133"/>
      <c r="H1477" s="133"/>
      <c r="I1477" s="133"/>
      <c r="J1477" s="133"/>
      <c r="K1477" s="133"/>
      <c r="L1477" s="101">
        <v>181.71</v>
      </c>
      <c r="M1477" s="98"/>
      <c r="N1477" s="99"/>
      <c r="R1477" s="124"/>
      <c r="S1477" s="124"/>
      <c r="AF1477" s="38"/>
      <c r="AG1477" s="39"/>
      <c r="AH1477" s="39"/>
      <c r="AN1477" s="39"/>
      <c r="AQ1477" s="39"/>
      <c r="AR1477" s="3" t="s">
        <v>250</v>
      </c>
      <c r="AS1477" s="39"/>
    </row>
    <row r="1478" spans="1:45" customFormat="1" ht="15" x14ac:dyDescent="0.25">
      <c r="A1478" s="96"/>
      <c r="B1478" s="51"/>
      <c r="C1478" s="133" t="s">
        <v>251</v>
      </c>
      <c r="D1478" s="133"/>
      <c r="E1478" s="133"/>
      <c r="F1478" s="133"/>
      <c r="G1478" s="133"/>
      <c r="H1478" s="133"/>
      <c r="I1478" s="133"/>
      <c r="J1478" s="133"/>
      <c r="K1478" s="133"/>
      <c r="L1478" s="100"/>
      <c r="M1478" s="98"/>
      <c r="N1478" s="99"/>
      <c r="R1478" s="124"/>
      <c r="S1478" s="124"/>
      <c r="AF1478" s="38"/>
      <c r="AG1478" s="39"/>
      <c r="AH1478" s="39"/>
      <c r="AN1478" s="39"/>
      <c r="AQ1478" s="39"/>
      <c r="AR1478" s="3" t="s">
        <v>251</v>
      </c>
      <c r="AS1478" s="39"/>
    </row>
    <row r="1479" spans="1:45" customFormat="1" ht="15" x14ac:dyDescent="0.25">
      <c r="A1479" s="96"/>
      <c r="B1479" s="51"/>
      <c r="C1479" s="133" t="s">
        <v>252</v>
      </c>
      <c r="D1479" s="133"/>
      <c r="E1479" s="133"/>
      <c r="F1479" s="133"/>
      <c r="G1479" s="133"/>
      <c r="H1479" s="133"/>
      <c r="I1479" s="133"/>
      <c r="J1479" s="133"/>
      <c r="K1479" s="133"/>
      <c r="L1479" s="101">
        <v>108.52</v>
      </c>
      <c r="M1479" s="98"/>
      <c r="N1479" s="99"/>
      <c r="R1479" s="124"/>
      <c r="S1479" s="124"/>
      <c r="AF1479" s="38"/>
      <c r="AG1479" s="39"/>
      <c r="AH1479" s="39"/>
      <c r="AN1479" s="39"/>
      <c r="AQ1479" s="39"/>
      <c r="AR1479" s="3" t="s">
        <v>252</v>
      </c>
      <c r="AS1479" s="39"/>
    </row>
    <row r="1480" spans="1:45" customFormat="1" ht="15" x14ac:dyDescent="0.25">
      <c r="A1480" s="96"/>
      <c r="B1480" s="51"/>
      <c r="C1480" s="133" t="s">
        <v>253</v>
      </c>
      <c r="D1480" s="133"/>
      <c r="E1480" s="133"/>
      <c r="F1480" s="133"/>
      <c r="G1480" s="133"/>
      <c r="H1480" s="133"/>
      <c r="I1480" s="133"/>
      <c r="J1480" s="133"/>
      <c r="K1480" s="133"/>
      <c r="L1480" s="101">
        <v>10.029999999999999</v>
      </c>
      <c r="M1480" s="98"/>
      <c r="N1480" s="99"/>
      <c r="R1480" s="124"/>
      <c r="S1480" s="124"/>
      <c r="AF1480" s="38"/>
      <c r="AG1480" s="39"/>
      <c r="AH1480" s="39"/>
      <c r="AN1480" s="39"/>
      <c r="AQ1480" s="39"/>
      <c r="AR1480" s="3" t="s">
        <v>253</v>
      </c>
      <c r="AS1480" s="39"/>
    </row>
    <row r="1481" spans="1:45" customFormat="1" ht="15" x14ac:dyDescent="0.25">
      <c r="A1481" s="96"/>
      <c r="B1481" s="51"/>
      <c r="C1481" s="133" t="s">
        <v>254</v>
      </c>
      <c r="D1481" s="133"/>
      <c r="E1481" s="133"/>
      <c r="F1481" s="133"/>
      <c r="G1481" s="133"/>
      <c r="H1481" s="133"/>
      <c r="I1481" s="133"/>
      <c r="J1481" s="133"/>
      <c r="K1481" s="133"/>
      <c r="L1481" s="101">
        <v>0.08</v>
      </c>
      <c r="M1481" s="98"/>
      <c r="N1481" s="99"/>
      <c r="R1481" s="124"/>
      <c r="S1481" s="124"/>
      <c r="AF1481" s="38"/>
      <c r="AG1481" s="39"/>
      <c r="AH1481" s="39"/>
      <c r="AN1481" s="39"/>
      <c r="AQ1481" s="39"/>
      <c r="AR1481" s="3" t="s">
        <v>254</v>
      </c>
      <c r="AS1481" s="39"/>
    </row>
    <row r="1482" spans="1:45" customFormat="1" ht="15" x14ac:dyDescent="0.25">
      <c r="A1482" s="96"/>
      <c r="B1482" s="51"/>
      <c r="C1482" s="133" t="s">
        <v>255</v>
      </c>
      <c r="D1482" s="133"/>
      <c r="E1482" s="133"/>
      <c r="F1482" s="133"/>
      <c r="G1482" s="133"/>
      <c r="H1482" s="133"/>
      <c r="I1482" s="133"/>
      <c r="J1482" s="133"/>
      <c r="K1482" s="133"/>
      <c r="L1482" s="101">
        <v>63.16</v>
      </c>
      <c r="M1482" s="98"/>
      <c r="N1482" s="99"/>
      <c r="R1482" s="124"/>
      <c r="S1482" s="124"/>
      <c r="AF1482" s="38"/>
      <c r="AG1482" s="39"/>
      <c r="AH1482" s="39"/>
      <c r="AN1482" s="39"/>
      <c r="AQ1482" s="39"/>
      <c r="AR1482" s="3" t="s">
        <v>255</v>
      </c>
      <c r="AS1482" s="39"/>
    </row>
    <row r="1483" spans="1:45" customFormat="1" ht="15" x14ac:dyDescent="0.25">
      <c r="A1483" s="96"/>
      <c r="B1483" s="51"/>
      <c r="C1483" s="133" t="s">
        <v>256</v>
      </c>
      <c r="D1483" s="133"/>
      <c r="E1483" s="133"/>
      <c r="F1483" s="133"/>
      <c r="G1483" s="133"/>
      <c r="H1483" s="133"/>
      <c r="I1483" s="133"/>
      <c r="J1483" s="133"/>
      <c r="K1483" s="133"/>
      <c r="L1483" s="101">
        <v>330.89</v>
      </c>
      <c r="M1483" s="98"/>
      <c r="N1483" s="99"/>
      <c r="R1483" s="124"/>
      <c r="S1483" s="124"/>
      <c r="AF1483" s="38"/>
      <c r="AG1483" s="39"/>
      <c r="AH1483" s="39"/>
      <c r="AN1483" s="39"/>
      <c r="AQ1483" s="39"/>
      <c r="AR1483" s="3" t="s">
        <v>256</v>
      </c>
      <c r="AS1483" s="39"/>
    </row>
    <row r="1484" spans="1:45" customFormat="1" ht="15" x14ac:dyDescent="0.25">
      <c r="A1484" s="96"/>
      <c r="B1484" s="51"/>
      <c r="C1484" s="133" t="s">
        <v>251</v>
      </c>
      <c r="D1484" s="133"/>
      <c r="E1484" s="133"/>
      <c r="F1484" s="133"/>
      <c r="G1484" s="133"/>
      <c r="H1484" s="133"/>
      <c r="I1484" s="133"/>
      <c r="J1484" s="133"/>
      <c r="K1484" s="133"/>
      <c r="L1484" s="100"/>
      <c r="M1484" s="98"/>
      <c r="N1484" s="99"/>
      <c r="R1484" s="124"/>
      <c r="S1484" s="124"/>
      <c r="AF1484" s="38"/>
      <c r="AG1484" s="39"/>
      <c r="AH1484" s="39"/>
      <c r="AN1484" s="39"/>
      <c r="AQ1484" s="39"/>
      <c r="AR1484" s="3" t="s">
        <v>251</v>
      </c>
      <c r="AS1484" s="39"/>
    </row>
    <row r="1485" spans="1:45" customFormat="1" ht="15" x14ac:dyDescent="0.25">
      <c r="A1485" s="96"/>
      <c r="B1485" s="51"/>
      <c r="C1485" s="133" t="s">
        <v>310</v>
      </c>
      <c r="D1485" s="133"/>
      <c r="E1485" s="133"/>
      <c r="F1485" s="133"/>
      <c r="G1485" s="133"/>
      <c r="H1485" s="133"/>
      <c r="I1485" s="133"/>
      <c r="J1485" s="133"/>
      <c r="K1485" s="133"/>
      <c r="L1485" s="101">
        <v>108.52</v>
      </c>
      <c r="M1485" s="98"/>
      <c r="N1485" s="99"/>
      <c r="R1485" s="124"/>
      <c r="S1485" s="124"/>
      <c r="AF1485" s="38"/>
      <c r="AG1485" s="39"/>
      <c r="AH1485" s="39"/>
      <c r="AN1485" s="39"/>
      <c r="AQ1485" s="39"/>
      <c r="AR1485" s="3" t="s">
        <v>310</v>
      </c>
      <c r="AS1485" s="39"/>
    </row>
    <row r="1486" spans="1:45" customFormat="1" ht="15" x14ac:dyDescent="0.25">
      <c r="A1486" s="96"/>
      <c r="B1486" s="51"/>
      <c r="C1486" s="133" t="s">
        <v>311</v>
      </c>
      <c r="D1486" s="133"/>
      <c r="E1486" s="133"/>
      <c r="F1486" s="133"/>
      <c r="G1486" s="133"/>
      <c r="H1486" s="133"/>
      <c r="I1486" s="133"/>
      <c r="J1486" s="133"/>
      <c r="K1486" s="133"/>
      <c r="L1486" s="101">
        <v>10.029999999999999</v>
      </c>
      <c r="M1486" s="98"/>
      <c r="N1486" s="99"/>
      <c r="R1486" s="124"/>
      <c r="S1486" s="124"/>
      <c r="AF1486" s="38"/>
      <c r="AG1486" s="39"/>
      <c r="AH1486" s="39"/>
      <c r="AN1486" s="39"/>
      <c r="AQ1486" s="39"/>
      <c r="AR1486" s="3" t="s">
        <v>311</v>
      </c>
      <c r="AS1486" s="39"/>
    </row>
    <row r="1487" spans="1:45" customFormat="1" ht="15" x14ac:dyDescent="0.25">
      <c r="A1487" s="96"/>
      <c r="B1487" s="51"/>
      <c r="C1487" s="133" t="s">
        <v>312</v>
      </c>
      <c r="D1487" s="133"/>
      <c r="E1487" s="133"/>
      <c r="F1487" s="133"/>
      <c r="G1487" s="133"/>
      <c r="H1487" s="133"/>
      <c r="I1487" s="133"/>
      <c r="J1487" s="133"/>
      <c r="K1487" s="133"/>
      <c r="L1487" s="101">
        <v>0.08</v>
      </c>
      <c r="M1487" s="98"/>
      <c r="N1487" s="99"/>
      <c r="R1487" s="124"/>
      <c r="S1487" s="124"/>
      <c r="AF1487" s="38"/>
      <c r="AG1487" s="39"/>
      <c r="AH1487" s="39"/>
      <c r="AN1487" s="39"/>
      <c r="AQ1487" s="39"/>
      <c r="AR1487" s="3" t="s">
        <v>312</v>
      </c>
      <c r="AS1487" s="39"/>
    </row>
    <row r="1488" spans="1:45" customFormat="1" ht="15" x14ac:dyDescent="0.25">
      <c r="A1488" s="96"/>
      <c r="B1488" s="51"/>
      <c r="C1488" s="133" t="s">
        <v>313</v>
      </c>
      <c r="D1488" s="133"/>
      <c r="E1488" s="133"/>
      <c r="F1488" s="133"/>
      <c r="G1488" s="133"/>
      <c r="H1488" s="133"/>
      <c r="I1488" s="133"/>
      <c r="J1488" s="133"/>
      <c r="K1488" s="133"/>
      <c r="L1488" s="101">
        <v>63.16</v>
      </c>
      <c r="M1488" s="98"/>
      <c r="N1488" s="99"/>
      <c r="R1488" s="124"/>
      <c r="S1488" s="124"/>
      <c r="AF1488" s="38"/>
      <c r="AG1488" s="39"/>
      <c r="AH1488" s="39"/>
      <c r="AN1488" s="39"/>
      <c r="AQ1488" s="39"/>
      <c r="AR1488" s="3" t="s">
        <v>313</v>
      </c>
      <c r="AS1488" s="39"/>
    </row>
    <row r="1489" spans="1:45" customFormat="1" ht="15" x14ac:dyDescent="0.25">
      <c r="A1489" s="96"/>
      <c r="B1489" s="51"/>
      <c r="C1489" s="133" t="s">
        <v>314</v>
      </c>
      <c r="D1489" s="133"/>
      <c r="E1489" s="133"/>
      <c r="F1489" s="133"/>
      <c r="G1489" s="133"/>
      <c r="H1489" s="133"/>
      <c r="I1489" s="133"/>
      <c r="J1489" s="133"/>
      <c r="K1489" s="133"/>
      <c r="L1489" s="101">
        <v>102.09</v>
      </c>
      <c r="M1489" s="98"/>
      <c r="N1489" s="99"/>
      <c r="R1489" s="124"/>
      <c r="S1489" s="124"/>
      <c r="AF1489" s="38"/>
      <c r="AG1489" s="39"/>
      <c r="AH1489" s="39"/>
      <c r="AN1489" s="39"/>
      <c r="AQ1489" s="39"/>
      <c r="AR1489" s="3" t="s">
        <v>314</v>
      </c>
      <c r="AS1489" s="39"/>
    </row>
    <row r="1490" spans="1:45" customFormat="1" ht="15" x14ac:dyDescent="0.25">
      <c r="A1490" s="96"/>
      <c r="B1490" s="51"/>
      <c r="C1490" s="133" t="s">
        <v>315</v>
      </c>
      <c r="D1490" s="133"/>
      <c r="E1490" s="133"/>
      <c r="F1490" s="133"/>
      <c r="G1490" s="133"/>
      <c r="H1490" s="133"/>
      <c r="I1490" s="133"/>
      <c r="J1490" s="133"/>
      <c r="K1490" s="133"/>
      <c r="L1490" s="101">
        <v>47.09</v>
      </c>
      <c r="M1490" s="98"/>
      <c r="N1490" s="99"/>
      <c r="R1490" s="124"/>
      <c r="S1490" s="124"/>
      <c r="AF1490" s="38"/>
      <c r="AG1490" s="39"/>
      <c r="AH1490" s="39"/>
      <c r="AN1490" s="39"/>
      <c r="AQ1490" s="39"/>
      <c r="AR1490" s="3" t="s">
        <v>315</v>
      </c>
      <c r="AS1490" s="39"/>
    </row>
    <row r="1491" spans="1:45" customFormat="1" ht="15" x14ac:dyDescent="0.25">
      <c r="A1491" s="96"/>
      <c r="B1491" s="51"/>
      <c r="C1491" s="133" t="s">
        <v>266</v>
      </c>
      <c r="D1491" s="133"/>
      <c r="E1491" s="133"/>
      <c r="F1491" s="133"/>
      <c r="G1491" s="133"/>
      <c r="H1491" s="133"/>
      <c r="I1491" s="133"/>
      <c r="J1491" s="133"/>
      <c r="K1491" s="133"/>
      <c r="L1491" s="101">
        <v>108.6</v>
      </c>
      <c r="M1491" s="98"/>
      <c r="N1491" s="99"/>
      <c r="R1491" s="124"/>
      <c r="S1491" s="124"/>
      <c r="AF1491" s="38"/>
      <c r="AG1491" s="39"/>
      <c r="AH1491" s="39"/>
      <c r="AN1491" s="39"/>
      <c r="AQ1491" s="39"/>
      <c r="AR1491" s="3" t="s">
        <v>266</v>
      </c>
      <c r="AS1491" s="39"/>
    </row>
    <row r="1492" spans="1:45" customFormat="1" ht="15" x14ac:dyDescent="0.25">
      <c r="A1492" s="96"/>
      <c r="B1492" s="51"/>
      <c r="C1492" s="133" t="s">
        <v>267</v>
      </c>
      <c r="D1492" s="133"/>
      <c r="E1492" s="133"/>
      <c r="F1492" s="133"/>
      <c r="G1492" s="133"/>
      <c r="H1492" s="133"/>
      <c r="I1492" s="133"/>
      <c r="J1492" s="133"/>
      <c r="K1492" s="133"/>
      <c r="L1492" s="101">
        <v>102.09</v>
      </c>
      <c r="M1492" s="98"/>
      <c r="N1492" s="99"/>
      <c r="R1492" s="124"/>
      <c r="S1492" s="124"/>
      <c r="AF1492" s="38"/>
      <c r="AG1492" s="39"/>
      <c r="AH1492" s="39"/>
      <c r="AN1492" s="39"/>
      <c r="AQ1492" s="39"/>
      <c r="AR1492" s="3" t="s">
        <v>267</v>
      </c>
      <c r="AS1492" s="39"/>
    </row>
    <row r="1493" spans="1:45" customFormat="1" ht="15" x14ac:dyDescent="0.25">
      <c r="A1493" s="96"/>
      <c r="B1493" s="51"/>
      <c r="C1493" s="133" t="s">
        <v>268</v>
      </c>
      <c r="D1493" s="133"/>
      <c r="E1493" s="133"/>
      <c r="F1493" s="133"/>
      <c r="G1493" s="133"/>
      <c r="H1493" s="133"/>
      <c r="I1493" s="133"/>
      <c r="J1493" s="133"/>
      <c r="K1493" s="133"/>
      <c r="L1493" s="101">
        <v>47.09</v>
      </c>
      <c r="M1493" s="98"/>
      <c r="N1493" s="99"/>
      <c r="R1493" s="124"/>
      <c r="S1493" s="124"/>
      <c r="AF1493" s="38"/>
      <c r="AG1493" s="39"/>
      <c r="AH1493" s="39"/>
      <c r="AN1493" s="39"/>
      <c r="AQ1493" s="39"/>
      <c r="AR1493" s="3" t="s">
        <v>268</v>
      </c>
      <c r="AS1493" s="39"/>
    </row>
    <row r="1494" spans="1:45" customFormat="1" ht="15" x14ac:dyDescent="0.25">
      <c r="A1494" s="96"/>
      <c r="B1494" s="102"/>
      <c r="C1494" s="134" t="s">
        <v>651</v>
      </c>
      <c r="D1494" s="134"/>
      <c r="E1494" s="134"/>
      <c r="F1494" s="134"/>
      <c r="G1494" s="134"/>
      <c r="H1494" s="134"/>
      <c r="I1494" s="134"/>
      <c r="J1494" s="134"/>
      <c r="K1494" s="134"/>
      <c r="L1494" s="107">
        <v>330.89</v>
      </c>
      <c r="M1494" s="104"/>
      <c r="N1494" s="105"/>
      <c r="R1494" s="124"/>
      <c r="S1494" s="124"/>
      <c r="AF1494" s="38"/>
      <c r="AG1494" s="39"/>
      <c r="AH1494" s="39"/>
      <c r="AN1494" s="39"/>
      <c r="AQ1494" s="39"/>
      <c r="AS1494" s="39" t="s">
        <v>651</v>
      </c>
    </row>
    <row r="1495" spans="1:45" customFormat="1" ht="15" x14ac:dyDescent="0.25">
      <c r="A1495" s="142" t="s">
        <v>652</v>
      </c>
      <c r="B1495" s="143"/>
      <c r="C1495" s="143"/>
      <c r="D1495" s="143"/>
      <c r="E1495" s="143"/>
      <c r="F1495" s="143"/>
      <c r="G1495" s="143"/>
      <c r="H1495" s="143"/>
      <c r="I1495" s="143"/>
      <c r="J1495" s="143"/>
      <c r="K1495" s="143"/>
      <c r="L1495" s="143"/>
      <c r="M1495" s="143"/>
      <c r="N1495" s="144"/>
      <c r="R1495" s="124"/>
      <c r="S1495" s="124"/>
      <c r="AF1495" s="38" t="s">
        <v>652</v>
      </c>
      <c r="AG1495" s="39"/>
      <c r="AH1495" s="39"/>
      <c r="AN1495" s="39"/>
      <c r="AQ1495" s="39"/>
      <c r="AS1495" s="39"/>
    </row>
    <row r="1496" spans="1:45" customFormat="1" ht="15" x14ac:dyDescent="0.25">
      <c r="A1496" s="40" t="s">
        <v>653</v>
      </c>
      <c r="B1496" s="41" t="s">
        <v>632</v>
      </c>
      <c r="C1496" s="135" t="s">
        <v>633</v>
      </c>
      <c r="D1496" s="135"/>
      <c r="E1496" s="135"/>
      <c r="F1496" s="42" t="s">
        <v>199</v>
      </c>
      <c r="G1496" s="43">
        <v>26.4</v>
      </c>
      <c r="H1496" s="44">
        <v>1</v>
      </c>
      <c r="I1496" s="81">
        <v>26.4</v>
      </c>
      <c r="J1496" s="46"/>
      <c r="K1496" s="43"/>
      <c r="L1496" s="46"/>
      <c r="M1496" s="43"/>
      <c r="N1496" s="47"/>
      <c r="R1496" s="124"/>
      <c r="S1496" s="124"/>
      <c r="AF1496" s="38"/>
      <c r="AG1496" s="39"/>
      <c r="AH1496" s="39" t="s">
        <v>633</v>
      </c>
      <c r="AN1496" s="39"/>
      <c r="AQ1496" s="39"/>
      <c r="AS1496" s="39"/>
    </row>
    <row r="1497" spans="1:45" customFormat="1" ht="23.25" x14ac:dyDescent="0.25">
      <c r="A1497" s="50"/>
      <c r="B1497" s="51" t="s">
        <v>66</v>
      </c>
      <c r="C1497" s="129" t="s">
        <v>67</v>
      </c>
      <c r="D1497" s="129"/>
      <c r="E1497" s="129"/>
      <c r="F1497" s="129"/>
      <c r="G1497" s="129"/>
      <c r="H1497" s="129"/>
      <c r="I1497" s="129"/>
      <c r="J1497" s="129"/>
      <c r="K1497" s="129"/>
      <c r="L1497" s="129"/>
      <c r="M1497" s="129"/>
      <c r="N1497" s="136"/>
      <c r="R1497" s="124"/>
      <c r="S1497" s="124"/>
      <c r="AF1497" s="38"/>
      <c r="AG1497" s="39"/>
      <c r="AH1497" s="39"/>
      <c r="AJ1497" s="3" t="s">
        <v>67</v>
      </c>
      <c r="AN1497" s="39"/>
      <c r="AQ1497" s="39"/>
      <c r="AS1497" s="39"/>
    </row>
    <row r="1498" spans="1:45" customFormat="1" ht="68.25" x14ac:dyDescent="0.25">
      <c r="A1498" s="50"/>
      <c r="B1498" s="51" t="s">
        <v>68</v>
      </c>
      <c r="C1498" s="129" t="s">
        <v>69</v>
      </c>
      <c r="D1498" s="129"/>
      <c r="E1498" s="129"/>
      <c r="F1498" s="129"/>
      <c r="G1498" s="129"/>
      <c r="H1498" s="129"/>
      <c r="I1498" s="129"/>
      <c r="J1498" s="129"/>
      <c r="K1498" s="129"/>
      <c r="L1498" s="129"/>
      <c r="M1498" s="129"/>
      <c r="N1498" s="136"/>
      <c r="R1498" s="124"/>
      <c r="S1498" s="124"/>
      <c r="AF1498" s="38"/>
      <c r="AG1498" s="39"/>
      <c r="AH1498" s="39"/>
      <c r="AJ1498" s="3" t="s">
        <v>69</v>
      </c>
      <c r="AN1498" s="39"/>
      <c r="AQ1498" s="39"/>
      <c r="AS1498" s="39"/>
    </row>
    <row r="1499" spans="1:45" customFormat="1" ht="15" x14ac:dyDescent="0.25">
      <c r="A1499" s="52"/>
      <c r="B1499" s="51" t="s">
        <v>59</v>
      </c>
      <c r="C1499" s="133" t="s">
        <v>87</v>
      </c>
      <c r="D1499" s="133"/>
      <c r="E1499" s="133"/>
      <c r="F1499" s="53"/>
      <c r="G1499" s="54"/>
      <c r="H1499" s="54"/>
      <c r="I1499" s="54"/>
      <c r="J1499" s="57">
        <v>7.68</v>
      </c>
      <c r="K1499" s="62">
        <v>1.3225</v>
      </c>
      <c r="L1499" s="57">
        <v>268.14</v>
      </c>
      <c r="M1499" s="58">
        <v>44.77</v>
      </c>
      <c r="N1499" s="59">
        <v>12004.63</v>
      </c>
      <c r="R1499" s="124"/>
      <c r="S1499" s="124"/>
      <c r="AF1499" s="38"/>
      <c r="AG1499" s="39"/>
      <c r="AH1499" s="39"/>
      <c r="AK1499" s="3" t="s">
        <v>87</v>
      </c>
      <c r="AN1499" s="39"/>
      <c r="AQ1499" s="39"/>
      <c r="AS1499" s="39"/>
    </row>
    <row r="1500" spans="1:45" customFormat="1" ht="15" x14ac:dyDescent="0.25">
      <c r="A1500" s="60"/>
      <c r="B1500" s="51"/>
      <c r="C1500" s="133" t="s">
        <v>90</v>
      </c>
      <c r="D1500" s="133"/>
      <c r="E1500" s="133"/>
      <c r="F1500" s="53" t="s">
        <v>75</v>
      </c>
      <c r="G1500" s="70">
        <v>0.9</v>
      </c>
      <c r="H1500" s="62">
        <v>1.3225</v>
      </c>
      <c r="I1500" s="62">
        <v>31.422599999999999</v>
      </c>
      <c r="J1500" s="63"/>
      <c r="K1500" s="54"/>
      <c r="L1500" s="63"/>
      <c r="M1500" s="54"/>
      <c r="N1500" s="64"/>
      <c r="R1500" s="124"/>
      <c r="S1500" s="124"/>
      <c r="AF1500" s="38"/>
      <c r="AG1500" s="39"/>
      <c r="AH1500" s="39"/>
      <c r="AL1500" s="3" t="s">
        <v>90</v>
      </c>
      <c r="AN1500" s="39"/>
      <c r="AQ1500" s="39"/>
      <c r="AS1500" s="39"/>
    </row>
    <row r="1501" spans="1:45" customFormat="1" ht="15" x14ac:dyDescent="0.25">
      <c r="A1501" s="52"/>
      <c r="B1501" s="51"/>
      <c r="C1501" s="138" t="s">
        <v>76</v>
      </c>
      <c r="D1501" s="138"/>
      <c r="E1501" s="138"/>
      <c r="F1501" s="65"/>
      <c r="G1501" s="66"/>
      <c r="H1501" s="66"/>
      <c r="I1501" s="66"/>
      <c r="J1501" s="68">
        <v>7.68</v>
      </c>
      <c r="K1501" s="66"/>
      <c r="L1501" s="68">
        <v>268.14</v>
      </c>
      <c r="M1501" s="66"/>
      <c r="N1501" s="69">
        <v>12004.63</v>
      </c>
      <c r="R1501" s="124"/>
      <c r="S1501" s="124"/>
      <c r="AF1501" s="38"/>
      <c r="AG1501" s="39"/>
      <c r="AH1501" s="39"/>
      <c r="AM1501" s="3" t="s">
        <v>76</v>
      </c>
      <c r="AN1501" s="39"/>
      <c r="AQ1501" s="39"/>
      <c r="AS1501" s="39"/>
    </row>
    <row r="1502" spans="1:45" customFormat="1" ht="15" x14ac:dyDescent="0.25">
      <c r="A1502" s="60"/>
      <c r="B1502" s="51"/>
      <c r="C1502" s="133" t="s">
        <v>77</v>
      </c>
      <c r="D1502" s="133"/>
      <c r="E1502" s="133"/>
      <c r="F1502" s="53"/>
      <c r="G1502" s="54"/>
      <c r="H1502" s="54"/>
      <c r="I1502" s="54"/>
      <c r="J1502" s="63"/>
      <c r="K1502" s="54"/>
      <c r="L1502" s="57">
        <v>268.14</v>
      </c>
      <c r="M1502" s="54"/>
      <c r="N1502" s="59">
        <v>12004.63</v>
      </c>
      <c r="R1502" s="124"/>
      <c r="S1502" s="124"/>
      <c r="AF1502" s="38"/>
      <c r="AG1502" s="39"/>
      <c r="AH1502" s="39"/>
      <c r="AL1502" s="3" t="s">
        <v>77</v>
      </c>
      <c r="AN1502" s="39"/>
      <c r="AQ1502" s="39"/>
      <c r="AS1502" s="39"/>
    </row>
    <row r="1503" spans="1:45" customFormat="1" ht="23.25" x14ac:dyDescent="0.25">
      <c r="A1503" s="60"/>
      <c r="B1503" s="51" t="s">
        <v>301</v>
      </c>
      <c r="C1503" s="133" t="s">
        <v>302</v>
      </c>
      <c r="D1503" s="133"/>
      <c r="E1503" s="133"/>
      <c r="F1503" s="53" t="s">
        <v>80</v>
      </c>
      <c r="G1503" s="61">
        <v>94</v>
      </c>
      <c r="H1503" s="54"/>
      <c r="I1503" s="61">
        <v>94</v>
      </c>
      <c r="J1503" s="63"/>
      <c r="K1503" s="54"/>
      <c r="L1503" s="57">
        <v>252.05</v>
      </c>
      <c r="M1503" s="54"/>
      <c r="N1503" s="59">
        <v>11284.35</v>
      </c>
      <c r="R1503" s="124"/>
      <c r="S1503" s="124"/>
      <c r="AF1503" s="38"/>
      <c r="AG1503" s="39"/>
      <c r="AH1503" s="39"/>
      <c r="AL1503" s="3" t="s">
        <v>302</v>
      </c>
      <c r="AN1503" s="39"/>
      <c r="AQ1503" s="39"/>
      <c r="AS1503" s="39"/>
    </row>
    <row r="1504" spans="1:45" customFormat="1" ht="45" x14ac:dyDescent="0.25">
      <c r="A1504" s="60"/>
      <c r="B1504" s="51" t="s">
        <v>303</v>
      </c>
      <c r="C1504" s="133" t="s">
        <v>304</v>
      </c>
      <c r="D1504" s="133"/>
      <c r="E1504" s="133"/>
      <c r="F1504" s="53" t="s">
        <v>80</v>
      </c>
      <c r="G1504" s="61">
        <v>51</v>
      </c>
      <c r="H1504" s="58">
        <v>0.85</v>
      </c>
      <c r="I1504" s="58">
        <v>43.35</v>
      </c>
      <c r="J1504" s="63"/>
      <c r="K1504" s="54"/>
      <c r="L1504" s="57">
        <v>116.24</v>
      </c>
      <c r="M1504" s="54"/>
      <c r="N1504" s="59">
        <v>5204.01</v>
      </c>
      <c r="R1504" s="124"/>
      <c r="S1504" s="124"/>
      <c r="AF1504" s="38"/>
      <c r="AG1504" s="39"/>
      <c r="AH1504" s="39"/>
      <c r="AL1504" s="3" t="s">
        <v>304</v>
      </c>
      <c r="AN1504" s="39"/>
      <c r="AQ1504" s="39"/>
      <c r="AS1504" s="39"/>
    </row>
    <row r="1505" spans="1:45" customFormat="1" ht="15" x14ac:dyDescent="0.25">
      <c r="A1505" s="72"/>
      <c r="B1505" s="73"/>
      <c r="C1505" s="135" t="s">
        <v>83</v>
      </c>
      <c r="D1505" s="135"/>
      <c r="E1505" s="135"/>
      <c r="F1505" s="42"/>
      <c r="G1505" s="43"/>
      <c r="H1505" s="43"/>
      <c r="I1505" s="43"/>
      <c r="J1505" s="46"/>
      <c r="K1505" s="43"/>
      <c r="L1505" s="74">
        <v>636.42999999999995</v>
      </c>
      <c r="M1505" s="66"/>
      <c r="N1505" s="75">
        <v>28492.99</v>
      </c>
      <c r="R1505" s="124"/>
      <c r="S1505" s="124"/>
      <c r="AF1505" s="38"/>
      <c r="AG1505" s="39"/>
      <c r="AH1505" s="39"/>
      <c r="AN1505" s="39" t="s">
        <v>83</v>
      </c>
      <c r="AQ1505" s="39"/>
      <c r="AS1505" s="39"/>
    </row>
    <row r="1506" spans="1:45" customFormat="1" ht="23.25" x14ac:dyDescent="0.25">
      <c r="A1506" s="40" t="s">
        <v>654</v>
      </c>
      <c r="B1506" s="41" t="s">
        <v>655</v>
      </c>
      <c r="C1506" s="135" t="s">
        <v>656</v>
      </c>
      <c r="D1506" s="135"/>
      <c r="E1506" s="135"/>
      <c r="F1506" s="42" t="s">
        <v>207</v>
      </c>
      <c r="G1506" s="43">
        <v>0.26400000000000001</v>
      </c>
      <c r="H1506" s="44">
        <v>1</v>
      </c>
      <c r="I1506" s="45">
        <v>0.26400000000000001</v>
      </c>
      <c r="J1506" s="46"/>
      <c r="K1506" s="43"/>
      <c r="L1506" s="46"/>
      <c r="M1506" s="43"/>
      <c r="N1506" s="47"/>
      <c r="R1506" s="124"/>
      <c r="S1506" s="124"/>
      <c r="AF1506" s="38"/>
      <c r="AG1506" s="39"/>
      <c r="AH1506" s="39" t="s">
        <v>656</v>
      </c>
      <c r="AN1506" s="39"/>
      <c r="AQ1506" s="39"/>
      <c r="AS1506" s="39"/>
    </row>
    <row r="1507" spans="1:45" customFormat="1" ht="15" x14ac:dyDescent="0.25">
      <c r="A1507" s="48"/>
      <c r="B1507" s="49"/>
      <c r="C1507" s="133" t="s">
        <v>657</v>
      </c>
      <c r="D1507" s="133"/>
      <c r="E1507" s="133"/>
      <c r="F1507" s="133"/>
      <c r="G1507" s="133"/>
      <c r="H1507" s="133"/>
      <c r="I1507" s="133"/>
      <c r="J1507" s="133"/>
      <c r="K1507" s="133"/>
      <c r="L1507" s="133"/>
      <c r="M1507" s="133"/>
      <c r="N1507" s="137"/>
      <c r="R1507" s="124"/>
      <c r="S1507" s="124"/>
      <c r="AF1507" s="38"/>
      <c r="AG1507" s="39"/>
      <c r="AH1507" s="39"/>
      <c r="AI1507" s="3" t="s">
        <v>657</v>
      </c>
      <c r="AN1507" s="39"/>
      <c r="AQ1507" s="39"/>
      <c r="AS1507" s="39"/>
    </row>
    <row r="1508" spans="1:45" customFormat="1" ht="23.25" x14ac:dyDescent="0.25">
      <c r="A1508" s="50"/>
      <c r="B1508" s="51" t="s">
        <v>66</v>
      </c>
      <c r="C1508" s="129" t="s">
        <v>67</v>
      </c>
      <c r="D1508" s="129"/>
      <c r="E1508" s="129"/>
      <c r="F1508" s="129"/>
      <c r="G1508" s="129"/>
      <c r="H1508" s="129"/>
      <c r="I1508" s="129"/>
      <c r="J1508" s="129"/>
      <c r="K1508" s="129"/>
      <c r="L1508" s="129"/>
      <c r="M1508" s="129"/>
      <c r="N1508" s="136"/>
      <c r="R1508" s="124"/>
      <c r="S1508" s="124"/>
      <c r="AF1508" s="38"/>
      <c r="AG1508" s="39"/>
      <c r="AH1508" s="39"/>
      <c r="AJ1508" s="3" t="s">
        <v>67</v>
      </c>
      <c r="AN1508" s="39"/>
      <c r="AQ1508" s="39"/>
      <c r="AS1508" s="39"/>
    </row>
    <row r="1509" spans="1:45" customFormat="1" ht="68.25" x14ac:dyDescent="0.25">
      <c r="A1509" s="50"/>
      <c r="B1509" s="51" t="s">
        <v>68</v>
      </c>
      <c r="C1509" s="129" t="s">
        <v>69</v>
      </c>
      <c r="D1509" s="129"/>
      <c r="E1509" s="129"/>
      <c r="F1509" s="129"/>
      <c r="G1509" s="129"/>
      <c r="H1509" s="129"/>
      <c r="I1509" s="129"/>
      <c r="J1509" s="129"/>
      <c r="K1509" s="129"/>
      <c r="L1509" s="129"/>
      <c r="M1509" s="129"/>
      <c r="N1509" s="136"/>
      <c r="R1509" s="124"/>
      <c r="S1509" s="124"/>
      <c r="AF1509" s="38"/>
      <c r="AG1509" s="39"/>
      <c r="AH1509" s="39"/>
      <c r="AJ1509" s="3" t="s">
        <v>69</v>
      </c>
      <c r="AN1509" s="39"/>
      <c r="AQ1509" s="39"/>
      <c r="AS1509" s="39"/>
    </row>
    <row r="1510" spans="1:45" customFormat="1" ht="15" x14ac:dyDescent="0.25">
      <c r="A1510" s="52"/>
      <c r="B1510" s="51" t="s">
        <v>59</v>
      </c>
      <c r="C1510" s="133" t="s">
        <v>87</v>
      </c>
      <c r="D1510" s="133"/>
      <c r="E1510" s="133"/>
      <c r="F1510" s="53"/>
      <c r="G1510" s="54"/>
      <c r="H1510" s="54"/>
      <c r="I1510" s="54"/>
      <c r="J1510" s="57">
        <v>44.73</v>
      </c>
      <c r="K1510" s="62">
        <v>1.3225</v>
      </c>
      <c r="L1510" s="57">
        <v>15.62</v>
      </c>
      <c r="M1510" s="58">
        <v>44.77</v>
      </c>
      <c r="N1510" s="71">
        <v>699.31</v>
      </c>
      <c r="R1510" s="124"/>
      <c r="S1510" s="124"/>
      <c r="AF1510" s="38"/>
      <c r="AG1510" s="39"/>
      <c r="AH1510" s="39"/>
      <c r="AK1510" s="3" t="s">
        <v>87</v>
      </c>
      <c r="AN1510" s="39"/>
      <c r="AQ1510" s="39"/>
      <c r="AS1510" s="39"/>
    </row>
    <row r="1511" spans="1:45" customFormat="1" ht="15" x14ac:dyDescent="0.25">
      <c r="A1511" s="52"/>
      <c r="B1511" s="51" t="s">
        <v>70</v>
      </c>
      <c r="C1511" s="133" t="s">
        <v>71</v>
      </c>
      <c r="D1511" s="133"/>
      <c r="E1511" s="133"/>
      <c r="F1511" s="53"/>
      <c r="G1511" s="54"/>
      <c r="H1511" s="54"/>
      <c r="I1511" s="54"/>
      <c r="J1511" s="57">
        <v>0.97</v>
      </c>
      <c r="K1511" s="62">
        <v>1.4375</v>
      </c>
      <c r="L1511" s="57">
        <v>0.37</v>
      </c>
      <c r="M1511" s="58">
        <v>13.24</v>
      </c>
      <c r="N1511" s="71">
        <v>4.9000000000000004</v>
      </c>
      <c r="R1511" s="124"/>
      <c r="S1511" s="124"/>
      <c r="AF1511" s="38"/>
      <c r="AG1511" s="39"/>
      <c r="AH1511" s="39"/>
      <c r="AK1511" s="3" t="s">
        <v>71</v>
      </c>
      <c r="AN1511" s="39"/>
      <c r="AQ1511" s="39"/>
      <c r="AS1511" s="39"/>
    </row>
    <row r="1512" spans="1:45" customFormat="1" ht="15" x14ac:dyDescent="0.25">
      <c r="A1512" s="52"/>
      <c r="B1512" s="51" t="s">
        <v>72</v>
      </c>
      <c r="C1512" s="133" t="s">
        <v>73</v>
      </c>
      <c r="D1512" s="133"/>
      <c r="E1512" s="133"/>
      <c r="F1512" s="53"/>
      <c r="G1512" s="54"/>
      <c r="H1512" s="54"/>
      <c r="I1512" s="54"/>
      <c r="J1512" s="57">
        <v>0.26</v>
      </c>
      <c r="K1512" s="62">
        <v>1.4375</v>
      </c>
      <c r="L1512" s="57">
        <v>0.1</v>
      </c>
      <c r="M1512" s="58">
        <v>44.77</v>
      </c>
      <c r="N1512" s="71">
        <v>4.4800000000000004</v>
      </c>
      <c r="R1512" s="124"/>
      <c r="S1512" s="124"/>
      <c r="AF1512" s="38"/>
      <c r="AG1512" s="39"/>
      <c r="AH1512" s="39"/>
      <c r="AK1512" s="3" t="s">
        <v>73</v>
      </c>
      <c r="AN1512" s="39"/>
      <c r="AQ1512" s="39"/>
      <c r="AS1512" s="39"/>
    </row>
    <row r="1513" spans="1:45" customFormat="1" ht="15" x14ac:dyDescent="0.25">
      <c r="A1513" s="52"/>
      <c r="B1513" s="51" t="s">
        <v>88</v>
      </c>
      <c r="C1513" s="133" t="s">
        <v>89</v>
      </c>
      <c r="D1513" s="133"/>
      <c r="E1513" s="133"/>
      <c r="F1513" s="53"/>
      <c r="G1513" s="54"/>
      <c r="H1513" s="54"/>
      <c r="I1513" s="54"/>
      <c r="J1513" s="57">
        <v>0.18</v>
      </c>
      <c r="K1513" s="54"/>
      <c r="L1513" s="57">
        <v>0.05</v>
      </c>
      <c r="M1513" s="58">
        <v>8.16</v>
      </c>
      <c r="N1513" s="71">
        <v>0.41</v>
      </c>
      <c r="R1513" s="124"/>
      <c r="S1513" s="124"/>
      <c r="AF1513" s="38"/>
      <c r="AG1513" s="39"/>
      <c r="AH1513" s="39"/>
      <c r="AK1513" s="3" t="s">
        <v>89</v>
      </c>
      <c r="AN1513" s="39"/>
      <c r="AQ1513" s="39"/>
      <c r="AS1513" s="39"/>
    </row>
    <row r="1514" spans="1:45" customFormat="1" ht="15" x14ac:dyDescent="0.25">
      <c r="A1514" s="60"/>
      <c r="B1514" s="51"/>
      <c r="C1514" s="133" t="s">
        <v>90</v>
      </c>
      <c r="D1514" s="133"/>
      <c r="E1514" s="133"/>
      <c r="F1514" s="53" t="s">
        <v>75</v>
      </c>
      <c r="G1514" s="58">
        <v>4.6500000000000004</v>
      </c>
      <c r="H1514" s="62">
        <v>1.3225</v>
      </c>
      <c r="I1514" s="78">
        <v>1.6235010000000001</v>
      </c>
      <c r="J1514" s="63"/>
      <c r="K1514" s="54"/>
      <c r="L1514" s="63"/>
      <c r="M1514" s="54"/>
      <c r="N1514" s="64"/>
      <c r="R1514" s="124"/>
      <c r="S1514" s="124"/>
      <c r="AF1514" s="38"/>
      <c r="AG1514" s="39"/>
      <c r="AH1514" s="39"/>
      <c r="AL1514" s="3" t="s">
        <v>90</v>
      </c>
      <c r="AN1514" s="39"/>
      <c r="AQ1514" s="39"/>
      <c r="AS1514" s="39"/>
    </row>
    <row r="1515" spans="1:45" customFormat="1" ht="15" x14ac:dyDescent="0.25">
      <c r="A1515" s="60"/>
      <c r="B1515" s="51"/>
      <c r="C1515" s="133" t="s">
        <v>74</v>
      </c>
      <c r="D1515" s="133"/>
      <c r="E1515" s="133"/>
      <c r="F1515" s="53" t="s">
        <v>75</v>
      </c>
      <c r="G1515" s="58">
        <v>0.02</v>
      </c>
      <c r="H1515" s="62">
        <v>1.4375</v>
      </c>
      <c r="I1515" s="80">
        <v>7.5900000000000004E-3</v>
      </c>
      <c r="J1515" s="63"/>
      <c r="K1515" s="54"/>
      <c r="L1515" s="63"/>
      <c r="M1515" s="54"/>
      <c r="N1515" s="64"/>
      <c r="R1515" s="124"/>
      <c r="S1515" s="124"/>
      <c r="AF1515" s="38"/>
      <c r="AG1515" s="39"/>
      <c r="AH1515" s="39"/>
      <c r="AL1515" s="3" t="s">
        <v>74</v>
      </c>
      <c r="AN1515" s="39"/>
      <c r="AQ1515" s="39"/>
      <c r="AS1515" s="39"/>
    </row>
    <row r="1516" spans="1:45" customFormat="1" ht="15" x14ac:dyDescent="0.25">
      <c r="A1516" s="52"/>
      <c r="B1516" s="51"/>
      <c r="C1516" s="138" t="s">
        <v>76</v>
      </c>
      <c r="D1516" s="138"/>
      <c r="E1516" s="138"/>
      <c r="F1516" s="65"/>
      <c r="G1516" s="66"/>
      <c r="H1516" s="66"/>
      <c r="I1516" s="66"/>
      <c r="J1516" s="68">
        <v>45.88</v>
      </c>
      <c r="K1516" s="66"/>
      <c r="L1516" s="68">
        <v>16.04</v>
      </c>
      <c r="M1516" s="66"/>
      <c r="N1516" s="79">
        <v>704.62</v>
      </c>
      <c r="R1516" s="124"/>
      <c r="S1516" s="124"/>
      <c r="AF1516" s="38"/>
      <c r="AG1516" s="39"/>
      <c r="AH1516" s="39"/>
      <c r="AM1516" s="3" t="s">
        <v>76</v>
      </c>
      <c r="AN1516" s="39"/>
      <c r="AQ1516" s="39"/>
      <c r="AS1516" s="39"/>
    </row>
    <row r="1517" spans="1:45" customFormat="1" ht="15" x14ac:dyDescent="0.25">
      <c r="A1517" s="60"/>
      <c r="B1517" s="51"/>
      <c r="C1517" s="133" t="s">
        <v>77</v>
      </c>
      <c r="D1517" s="133"/>
      <c r="E1517" s="133"/>
      <c r="F1517" s="53"/>
      <c r="G1517" s="54"/>
      <c r="H1517" s="54"/>
      <c r="I1517" s="54"/>
      <c r="J1517" s="63"/>
      <c r="K1517" s="54"/>
      <c r="L1517" s="57">
        <v>15.72</v>
      </c>
      <c r="M1517" s="54"/>
      <c r="N1517" s="71">
        <v>703.79</v>
      </c>
      <c r="R1517" s="124"/>
      <c r="S1517" s="124"/>
      <c r="AF1517" s="38"/>
      <c r="AG1517" s="39"/>
      <c r="AH1517" s="39"/>
      <c r="AL1517" s="3" t="s">
        <v>77</v>
      </c>
      <c r="AN1517" s="39"/>
      <c r="AQ1517" s="39"/>
      <c r="AS1517" s="39"/>
    </row>
    <row r="1518" spans="1:45" customFormat="1" ht="22.5" x14ac:dyDescent="0.25">
      <c r="A1518" s="60"/>
      <c r="B1518" s="51" t="s">
        <v>402</v>
      </c>
      <c r="C1518" s="133" t="s">
        <v>403</v>
      </c>
      <c r="D1518" s="133"/>
      <c r="E1518" s="133"/>
      <c r="F1518" s="53" t="s">
        <v>80</v>
      </c>
      <c r="G1518" s="61">
        <v>100</v>
      </c>
      <c r="H1518" s="54"/>
      <c r="I1518" s="61">
        <v>100</v>
      </c>
      <c r="J1518" s="63"/>
      <c r="K1518" s="54"/>
      <c r="L1518" s="57">
        <v>15.72</v>
      </c>
      <c r="M1518" s="54"/>
      <c r="N1518" s="71">
        <v>703.79</v>
      </c>
      <c r="R1518" s="124"/>
      <c r="S1518" s="124"/>
      <c r="AF1518" s="38"/>
      <c r="AG1518" s="39"/>
      <c r="AH1518" s="39"/>
      <c r="AL1518" s="3" t="s">
        <v>403</v>
      </c>
      <c r="AN1518" s="39"/>
      <c r="AQ1518" s="39"/>
      <c r="AS1518" s="39"/>
    </row>
    <row r="1519" spans="1:45" customFormat="1" ht="45" x14ac:dyDescent="0.25">
      <c r="A1519" s="60"/>
      <c r="B1519" s="51" t="s">
        <v>404</v>
      </c>
      <c r="C1519" s="133" t="s">
        <v>405</v>
      </c>
      <c r="D1519" s="133"/>
      <c r="E1519" s="133"/>
      <c r="F1519" s="53" t="s">
        <v>80</v>
      </c>
      <c r="G1519" s="61">
        <v>49</v>
      </c>
      <c r="H1519" s="58">
        <v>0.85</v>
      </c>
      <c r="I1519" s="58">
        <v>41.65</v>
      </c>
      <c r="J1519" s="63"/>
      <c r="K1519" s="54"/>
      <c r="L1519" s="57">
        <v>6.55</v>
      </c>
      <c r="M1519" s="54"/>
      <c r="N1519" s="71">
        <v>293.13</v>
      </c>
      <c r="R1519" s="124"/>
      <c r="S1519" s="124"/>
      <c r="AF1519" s="38"/>
      <c r="AG1519" s="39"/>
      <c r="AH1519" s="39"/>
      <c r="AL1519" s="3" t="s">
        <v>405</v>
      </c>
      <c r="AN1519" s="39"/>
      <c r="AQ1519" s="39"/>
      <c r="AS1519" s="39"/>
    </row>
    <row r="1520" spans="1:45" customFormat="1" ht="15" x14ac:dyDescent="0.25">
      <c r="A1520" s="72"/>
      <c r="B1520" s="73"/>
      <c r="C1520" s="135" t="s">
        <v>83</v>
      </c>
      <c r="D1520" s="135"/>
      <c r="E1520" s="135"/>
      <c r="F1520" s="42"/>
      <c r="G1520" s="43"/>
      <c r="H1520" s="43"/>
      <c r="I1520" s="43"/>
      <c r="J1520" s="46"/>
      <c r="K1520" s="43"/>
      <c r="L1520" s="74">
        <v>38.31</v>
      </c>
      <c r="M1520" s="66"/>
      <c r="N1520" s="75">
        <v>1701.54</v>
      </c>
      <c r="R1520" s="124"/>
      <c r="S1520" s="124"/>
      <c r="AF1520" s="38"/>
      <c r="AG1520" s="39"/>
      <c r="AH1520" s="39"/>
      <c r="AN1520" s="39" t="s">
        <v>83</v>
      </c>
      <c r="AQ1520" s="39"/>
      <c r="AS1520" s="39"/>
    </row>
    <row r="1521" spans="1:45" customFormat="1" ht="34.5" x14ac:dyDescent="0.25">
      <c r="A1521" s="40" t="s">
        <v>658</v>
      </c>
      <c r="B1521" s="41" t="s">
        <v>659</v>
      </c>
      <c r="C1521" s="135" t="s">
        <v>660</v>
      </c>
      <c r="D1521" s="135"/>
      <c r="E1521" s="135"/>
      <c r="F1521" s="42" t="s">
        <v>397</v>
      </c>
      <c r="G1521" s="43">
        <v>5.3</v>
      </c>
      <c r="H1521" s="44">
        <v>1</v>
      </c>
      <c r="I1521" s="81">
        <v>5.3</v>
      </c>
      <c r="J1521" s="74">
        <v>15.09</v>
      </c>
      <c r="K1521" s="43"/>
      <c r="L1521" s="74">
        <v>79.98</v>
      </c>
      <c r="M1521" s="83">
        <v>8.16</v>
      </c>
      <c r="N1521" s="84">
        <v>652.64</v>
      </c>
      <c r="R1521" s="124"/>
      <c r="S1521" s="124"/>
      <c r="AF1521" s="38"/>
      <c r="AG1521" s="39"/>
      <c r="AH1521" s="39" t="s">
        <v>660</v>
      </c>
      <c r="AN1521" s="39"/>
      <c r="AQ1521" s="39"/>
      <c r="AS1521" s="39"/>
    </row>
    <row r="1522" spans="1:45" customFormat="1" ht="15" x14ac:dyDescent="0.25">
      <c r="A1522" s="72"/>
      <c r="B1522" s="73"/>
      <c r="C1522" s="133" t="s">
        <v>104</v>
      </c>
      <c r="D1522" s="133"/>
      <c r="E1522" s="133"/>
      <c r="F1522" s="133"/>
      <c r="G1522" s="133"/>
      <c r="H1522" s="133"/>
      <c r="I1522" s="133"/>
      <c r="J1522" s="133"/>
      <c r="K1522" s="133"/>
      <c r="L1522" s="133"/>
      <c r="M1522" s="133"/>
      <c r="N1522" s="137"/>
      <c r="R1522" s="124"/>
      <c r="S1522" s="124"/>
      <c r="AF1522" s="38"/>
      <c r="AG1522" s="39"/>
      <c r="AH1522" s="39"/>
      <c r="AN1522" s="39"/>
      <c r="AO1522" s="3" t="s">
        <v>104</v>
      </c>
      <c r="AQ1522" s="39"/>
      <c r="AS1522" s="39"/>
    </row>
    <row r="1523" spans="1:45" customFormat="1" ht="15" x14ac:dyDescent="0.25">
      <c r="A1523" s="72"/>
      <c r="B1523" s="73"/>
      <c r="C1523" s="135" t="s">
        <v>83</v>
      </c>
      <c r="D1523" s="135"/>
      <c r="E1523" s="135"/>
      <c r="F1523" s="42"/>
      <c r="G1523" s="43"/>
      <c r="H1523" s="43"/>
      <c r="I1523" s="43"/>
      <c r="J1523" s="46"/>
      <c r="K1523" s="43"/>
      <c r="L1523" s="74">
        <v>79.98</v>
      </c>
      <c r="M1523" s="66"/>
      <c r="N1523" s="84">
        <v>652.64</v>
      </c>
      <c r="R1523" s="124"/>
      <c r="S1523" s="124"/>
      <c r="AF1523" s="38"/>
      <c r="AG1523" s="39"/>
      <c r="AH1523" s="39"/>
      <c r="AN1523" s="39" t="s">
        <v>83</v>
      </c>
      <c r="AQ1523" s="39"/>
      <c r="AS1523" s="39"/>
    </row>
    <row r="1524" spans="1:45" customFormat="1" ht="57" x14ac:dyDescent="0.25">
      <c r="A1524" s="40" t="s">
        <v>661</v>
      </c>
      <c r="B1524" s="41" t="s">
        <v>662</v>
      </c>
      <c r="C1524" s="135" t="s">
        <v>663</v>
      </c>
      <c r="D1524" s="135"/>
      <c r="E1524" s="135"/>
      <c r="F1524" s="42" t="s">
        <v>207</v>
      </c>
      <c r="G1524" s="43">
        <v>0.26400000000000001</v>
      </c>
      <c r="H1524" s="44">
        <v>1</v>
      </c>
      <c r="I1524" s="45">
        <v>0.26400000000000001</v>
      </c>
      <c r="J1524" s="46"/>
      <c r="K1524" s="43"/>
      <c r="L1524" s="46"/>
      <c r="M1524" s="43"/>
      <c r="N1524" s="47"/>
      <c r="R1524" s="124"/>
      <c r="S1524" s="124"/>
      <c r="AF1524" s="38"/>
      <c r="AG1524" s="39"/>
      <c r="AH1524" s="39" t="s">
        <v>663</v>
      </c>
      <c r="AN1524" s="39"/>
      <c r="AQ1524" s="39"/>
      <c r="AS1524" s="39"/>
    </row>
    <row r="1525" spans="1:45" customFormat="1" ht="15" x14ac:dyDescent="0.25">
      <c r="A1525" s="48"/>
      <c r="B1525" s="49"/>
      <c r="C1525" s="133" t="s">
        <v>657</v>
      </c>
      <c r="D1525" s="133"/>
      <c r="E1525" s="133"/>
      <c r="F1525" s="133"/>
      <c r="G1525" s="133"/>
      <c r="H1525" s="133"/>
      <c r="I1525" s="133"/>
      <c r="J1525" s="133"/>
      <c r="K1525" s="133"/>
      <c r="L1525" s="133"/>
      <c r="M1525" s="133"/>
      <c r="N1525" s="137"/>
      <c r="R1525" s="124"/>
      <c r="S1525" s="124"/>
      <c r="AF1525" s="38"/>
      <c r="AG1525" s="39"/>
      <c r="AH1525" s="39"/>
      <c r="AI1525" s="3" t="s">
        <v>657</v>
      </c>
      <c r="AN1525" s="39"/>
      <c r="AQ1525" s="39"/>
      <c r="AS1525" s="39"/>
    </row>
    <row r="1526" spans="1:45" customFormat="1" ht="68.25" x14ac:dyDescent="0.25">
      <c r="A1526" s="50"/>
      <c r="B1526" s="51" t="s">
        <v>68</v>
      </c>
      <c r="C1526" s="129" t="s">
        <v>69</v>
      </c>
      <c r="D1526" s="129"/>
      <c r="E1526" s="129"/>
      <c r="F1526" s="129"/>
      <c r="G1526" s="129"/>
      <c r="H1526" s="129"/>
      <c r="I1526" s="129"/>
      <c r="J1526" s="129"/>
      <c r="K1526" s="129"/>
      <c r="L1526" s="129"/>
      <c r="M1526" s="129"/>
      <c r="N1526" s="136"/>
      <c r="R1526" s="124"/>
      <c r="S1526" s="124"/>
      <c r="AF1526" s="38"/>
      <c r="AG1526" s="39"/>
      <c r="AH1526" s="39"/>
      <c r="AJ1526" s="3" t="s">
        <v>69</v>
      </c>
      <c r="AN1526" s="39"/>
      <c r="AQ1526" s="39"/>
      <c r="AS1526" s="39"/>
    </row>
    <row r="1527" spans="1:45" customFormat="1" ht="15" x14ac:dyDescent="0.25">
      <c r="A1527" s="52"/>
      <c r="B1527" s="51" t="s">
        <v>59</v>
      </c>
      <c r="C1527" s="133" t="s">
        <v>87</v>
      </c>
      <c r="D1527" s="133"/>
      <c r="E1527" s="133"/>
      <c r="F1527" s="53"/>
      <c r="G1527" s="54"/>
      <c r="H1527" s="54"/>
      <c r="I1527" s="54"/>
      <c r="J1527" s="57">
        <v>351.09</v>
      </c>
      <c r="K1527" s="58">
        <v>1.1499999999999999</v>
      </c>
      <c r="L1527" s="57">
        <v>106.59</v>
      </c>
      <c r="M1527" s="58">
        <v>44.77</v>
      </c>
      <c r="N1527" s="59">
        <v>4772.03</v>
      </c>
      <c r="R1527" s="124"/>
      <c r="S1527" s="124"/>
      <c r="AF1527" s="38"/>
      <c r="AG1527" s="39"/>
      <c r="AH1527" s="39"/>
      <c r="AK1527" s="3" t="s">
        <v>87</v>
      </c>
      <c r="AN1527" s="39"/>
      <c r="AQ1527" s="39"/>
      <c r="AS1527" s="39"/>
    </row>
    <row r="1528" spans="1:45" customFormat="1" ht="15" x14ac:dyDescent="0.25">
      <c r="A1528" s="52"/>
      <c r="B1528" s="51" t="s">
        <v>70</v>
      </c>
      <c r="C1528" s="133" t="s">
        <v>71</v>
      </c>
      <c r="D1528" s="133"/>
      <c r="E1528" s="133"/>
      <c r="F1528" s="53"/>
      <c r="G1528" s="54"/>
      <c r="H1528" s="54"/>
      <c r="I1528" s="54"/>
      <c r="J1528" s="57">
        <v>99.88</v>
      </c>
      <c r="K1528" s="58">
        <v>1.1499999999999999</v>
      </c>
      <c r="L1528" s="57">
        <v>30.32</v>
      </c>
      <c r="M1528" s="58">
        <v>13.24</v>
      </c>
      <c r="N1528" s="71">
        <v>401.44</v>
      </c>
      <c r="R1528" s="124"/>
      <c r="S1528" s="124"/>
      <c r="AF1528" s="38"/>
      <c r="AG1528" s="39"/>
      <c r="AH1528" s="39"/>
      <c r="AK1528" s="3" t="s">
        <v>71</v>
      </c>
      <c r="AN1528" s="39"/>
      <c r="AQ1528" s="39"/>
      <c r="AS1528" s="39"/>
    </row>
    <row r="1529" spans="1:45" customFormat="1" ht="15" x14ac:dyDescent="0.25">
      <c r="A1529" s="52"/>
      <c r="B1529" s="51" t="s">
        <v>72</v>
      </c>
      <c r="C1529" s="133" t="s">
        <v>73</v>
      </c>
      <c r="D1529" s="133"/>
      <c r="E1529" s="133"/>
      <c r="F1529" s="53"/>
      <c r="G1529" s="54"/>
      <c r="H1529" s="54"/>
      <c r="I1529" s="54"/>
      <c r="J1529" s="57">
        <v>17.63</v>
      </c>
      <c r="K1529" s="58">
        <v>1.1499999999999999</v>
      </c>
      <c r="L1529" s="57">
        <v>5.35</v>
      </c>
      <c r="M1529" s="58">
        <v>44.77</v>
      </c>
      <c r="N1529" s="71">
        <v>239.52</v>
      </c>
      <c r="R1529" s="124"/>
      <c r="S1529" s="124"/>
      <c r="AF1529" s="38"/>
      <c r="AG1529" s="39"/>
      <c r="AH1529" s="39"/>
      <c r="AK1529" s="3" t="s">
        <v>73</v>
      </c>
      <c r="AN1529" s="39"/>
      <c r="AQ1529" s="39"/>
      <c r="AS1529" s="39"/>
    </row>
    <row r="1530" spans="1:45" customFormat="1" ht="15" x14ac:dyDescent="0.25">
      <c r="A1530" s="60"/>
      <c r="B1530" s="51"/>
      <c r="C1530" s="133" t="s">
        <v>90</v>
      </c>
      <c r="D1530" s="133"/>
      <c r="E1530" s="133"/>
      <c r="F1530" s="53" t="s">
        <v>75</v>
      </c>
      <c r="G1530" s="58">
        <v>39.14</v>
      </c>
      <c r="H1530" s="58">
        <v>1.1499999999999999</v>
      </c>
      <c r="I1530" s="78">
        <v>11.882904</v>
      </c>
      <c r="J1530" s="63"/>
      <c r="K1530" s="54"/>
      <c r="L1530" s="63"/>
      <c r="M1530" s="54"/>
      <c r="N1530" s="64"/>
      <c r="R1530" s="124"/>
      <c r="S1530" s="124"/>
      <c r="AF1530" s="38"/>
      <c r="AG1530" s="39"/>
      <c r="AH1530" s="39"/>
      <c r="AL1530" s="3" t="s">
        <v>90</v>
      </c>
      <c r="AN1530" s="39"/>
      <c r="AQ1530" s="39"/>
      <c r="AS1530" s="39"/>
    </row>
    <row r="1531" spans="1:45" customFormat="1" ht="15" x14ac:dyDescent="0.25">
      <c r="A1531" s="60"/>
      <c r="B1531" s="51"/>
      <c r="C1531" s="133" t="s">
        <v>74</v>
      </c>
      <c r="D1531" s="133"/>
      <c r="E1531" s="133"/>
      <c r="F1531" s="53" t="s">
        <v>75</v>
      </c>
      <c r="G1531" s="58">
        <v>1.52</v>
      </c>
      <c r="H1531" s="58">
        <v>1.1499999999999999</v>
      </c>
      <c r="I1531" s="78">
        <v>0.46147199999999999</v>
      </c>
      <c r="J1531" s="63"/>
      <c r="K1531" s="54"/>
      <c r="L1531" s="63"/>
      <c r="M1531" s="54"/>
      <c r="N1531" s="64"/>
      <c r="R1531" s="124"/>
      <c r="S1531" s="124"/>
      <c r="AF1531" s="38"/>
      <c r="AG1531" s="39"/>
      <c r="AH1531" s="39"/>
      <c r="AL1531" s="3" t="s">
        <v>74</v>
      </c>
      <c r="AN1531" s="39"/>
      <c r="AQ1531" s="39"/>
      <c r="AS1531" s="39"/>
    </row>
    <row r="1532" spans="1:45" customFormat="1" ht="15" x14ac:dyDescent="0.25">
      <c r="A1532" s="52"/>
      <c r="B1532" s="51"/>
      <c r="C1532" s="138" t="s">
        <v>76</v>
      </c>
      <c r="D1532" s="138"/>
      <c r="E1532" s="138"/>
      <c r="F1532" s="65"/>
      <c r="G1532" s="66"/>
      <c r="H1532" s="66"/>
      <c r="I1532" s="66"/>
      <c r="J1532" s="68">
        <v>450.97</v>
      </c>
      <c r="K1532" s="66"/>
      <c r="L1532" s="68">
        <v>136.91</v>
      </c>
      <c r="M1532" s="66"/>
      <c r="N1532" s="69">
        <v>5173.47</v>
      </c>
      <c r="R1532" s="124"/>
      <c r="S1532" s="124"/>
      <c r="AF1532" s="38"/>
      <c r="AG1532" s="39"/>
      <c r="AH1532" s="39"/>
      <c r="AM1532" s="3" t="s">
        <v>76</v>
      </c>
      <c r="AN1532" s="39"/>
      <c r="AQ1532" s="39"/>
      <c r="AS1532" s="39"/>
    </row>
    <row r="1533" spans="1:45" customFormat="1" ht="15" x14ac:dyDescent="0.25">
      <c r="A1533" s="60"/>
      <c r="B1533" s="51"/>
      <c r="C1533" s="133" t="s">
        <v>77</v>
      </c>
      <c r="D1533" s="133"/>
      <c r="E1533" s="133"/>
      <c r="F1533" s="53"/>
      <c r="G1533" s="54"/>
      <c r="H1533" s="54"/>
      <c r="I1533" s="54"/>
      <c r="J1533" s="63"/>
      <c r="K1533" s="54"/>
      <c r="L1533" s="57">
        <v>111.94</v>
      </c>
      <c r="M1533" s="54"/>
      <c r="N1533" s="59">
        <v>5011.55</v>
      </c>
      <c r="R1533" s="124"/>
      <c r="S1533" s="124"/>
      <c r="AF1533" s="38"/>
      <c r="AG1533" s="39"/>
      <c r="AH1533" s="39"/>
      <c r="AL1533" s="3" t="s">
        <v>77</v>
      </c>
      <c r="AN1533" s="39"/>
      <c r="AQ1533" s="39"/>
      <c r="AS1533" s="39"/>
    </row>
    <row r="1534" spans="1:45" customFormat="1" ht="45.75" x14ac:dyDescent="0.25">
      <c r="A1534" s="60"/>
      <c r="B1534" s="51" t="s">
        <v>200</v>
      </c>
      <c r="C1534" s="133" t="s">
        <v>201</v>
      </c>
      <c r="D1534" s="133"/>
      <c r="E1534" s="133"/>
      <c r="F1534" s="53" t="s">
        <v>80</v>
      </c>
      <c r="G1534" s="61">
        <v>103</v>
      </c>
      <c r="H1534" s="54"/>
      <c r="I1534" s="61">
        <v>103</v>
      </c>
      <c r="J1534" s="63"/>
      <c r="K1534" s="54"/>
      <c r="L1534" s="57">
        <v>115.3</v>
      </c>
      <c r="M1534" s="54"/>
      <c r="N1534" s="59">
        <v>5161.8999999999996</v>
      </c>
      <c r="R1534" s="124"/>
      <c r="S1534" s="124"/>
      <c r="AF1534" s="38"/>
      <c r="AG1534" s="39"/>
      <c r="AH1534" s="39"/>
      <c r="AL1534" s="3" t="s">
        <v>201</v>
      </c>
      <c r="AN1534" s="39"/>
      <c r="AQ1534" s="39"/>
      <c r="AS1534" s="39"/>
    </row>
    <row r="1535" spans="1:45" customFormat="1" ht="45.75" x14ac:dyDescent="0.25">
      <c r="A1535" s="60"/>
      <c r="B1535" s="51" t="s">
        <v>202</v>
      </c>
      <c r="C1535" s="133" t="s">
        <v>203</v>
      </c>
      <c r="D1535" s="133"/>
      <c r="E1535" s="133"/>
      <c r="F1535" s="53" t="s">
        <v>80</v>
      </c>
      <c r="G1535" s="61">
        <v>59</v>
      </c>
      <c r="H1535" s="54"/>
      <c r="I1535" s="61">
        <v>59</v>
      </c>
      <c r="J1535" s="63"/>
      <c r="K1535" s="54"/>
      <c r="L1535" s="57">
        <v>66.040000000000006</v>
      </c>
      <c r="M1535" s="54"/>
      <c r="N1535" s="59">
        <v>2956.81</v>
      </c>
      <c r="R1535" s="124"/>
      <c r="S1535" s="124"/>
      <c r="AF1535" s="38"/>
      <c r="AG1535" s="39"/>
      <c r="AH1535" s="39"/>
      <c r="AL1535" s="3" t="s">
        <v>203</v>
      </c>
      <c r="AN1535" s="39"/>
      <c r="AQ1535" s="39"/>
      <c r="AS1535" s="39"/>
    </row>
    <row r="1536" spans="1:45" customFormat="1" ht="15" x14ac:dyDescent="0.25">
      <c r="A1536" s="72"/>
      <c r="B1536" s="73"/>
      <c r="C1536" s="135" t="s">
        <v>83</v>
      </c>
      <c r="D1536" s="135"/>
      <c r="E1536" s="135"/>
      <c r="F1536" s="42"/>
      <c r="G1536" s="43"/>
      <c r="H1536" s="43"/>
      <c r="I1536" s="43"/>
      <c r="J1536" s="46"/>
      <c r="K1536" s="43"/>
      <c r="L1536" s="74">
        <v>318.25</v>
      </c>
      <c r="M1536" s="66"/>
      <c r="N1536" s="75">
        <v>13292.18</v>
      </c>
      <c r="R1536" s="124"/>
      <c r="S1536" s="124"/>
      <c r="AF1536" s="38"/>
      <c r="AG1536" s="39"/>
      <c r="AH1536" s="39"/>
      <c r="AN1536" s="39" t="s">
        <v>83</v>
      </c>
      <c r="AQ1536" s="39"/>
      <c r="AS1536" s="39"/>
    </row>
    <row r="1537" spans="1:45" customFormat="1" ht="34.5" x14ac:dyDescent="0.25">
      <c r="A1537" s="40" t="s">
        <v>664</v>
      </c>
      <c r="B1537" s="41" t="s">
        <v>665</v>
      </c>
      <c r="C1537" s="135" t="s">
        <v>666</v>
      </c>
      <c r="D1537" s="135"/>
      <c r="E1537" s="135"/>
      <c r="F1537" s="42" t="s">
        <v>207</v>
      </c>
      <c r="G1537" s="43">
        <v>-0.26400000000000001</v>
      </c>
      <c r="H1537" s="44">
        <v>1</v>
      </c>
      <c r="I1537" s="45">
        <v>-0.26400000000000001</v>
      </c>
      <c r="J1537" s="46"/>
      <c r="K1537" s="43"/>
      <c r="L1537" s="46"/>
      <c r="M1537" s="43"/>
      <c r="N1537" s="47"/>
      <c r="R1537" s="124"/>
      <c r="S1537" s="124"/>
      <c r="AF1537" s="38"/>
      <c r="AG1537" s="39"/>
      <c r="AH1537" s="39" t="s">
        <v>666</v>
      </c>
      <c r="AN1537" s="39"/>
      <c r="AQ1537" s="39"/>
      <c r="AS1537" s="39"/>
    </row>
    <row r="1538" spans="1:45" customFormat="1" ht="15" x14ac:dyDescent="0.25">
      <c r="A1538" s="48"/>
      <c r="B1538" s="49"/>
      <c r="C1538" s="133" t="s">
        <v>667</v>
      </c>
      <c r="D1538" s="133"/>
      <c r="E1538" s="133"/>
      <c r="F1538" s="133"/>
      <c r="G1538" s="133"/>
      <c r="H1538" s="133"/>
      <c r="I1538" s="133"/>
      <c r="J1538" s="133"/>
      <c r="K1538" s="133"/>
      <c r="L1538" s="133"/>
      <c r="M1538" s="133"/>
      <c r="N1538" s="137"/>
      <c r="R1538" s="124"/>
      <c r="S1538" s="124"/>
      <c r="AF1538" s="38"/>
      <c r="AG1538" s="39"/>
      <c r="AH1538" s="39"/>
      <c r="AI1538" s="3" t="s">
        <v>667</v>
      </c>
      <c r="AN1538" s="39"/>
      <c r="AQ1538" s="39"/>
      <c r="AS1538" s="39"/>
    </row>
    <row r="1539" spans="1:45" customFormat="1" ht="68.25" x14ac:dyDescent="0.25">
      <c r="A1539" s="50"/>
      <c r="B1539" s="51" t="s">
        <v>68</v>
      </c>
      <c r="C1539" s="129" t="s">
        <v>69</v>
      </c>
      <c r="D1539" s="129"/>
      <c r="E1539" s="129"/>
      <c r="F1539" s="129"/>
      <c r="G1539" s="129"/>
      <c r="H1539" s="129"/>
      <c r="I1539" s="129"/>
      <c r="J1539" s="129"/>
      <c r="K1539" s="129"/>
      <c r="L1539" s="129"/>
      <c r="M1539" s="129"/>
      <c r="N1539" s="136"/>
      <c r="R1539" s="124"/>
      <c r="S1539" s="124"/>
      <c r="AF1539" s="38"/>
      <c r="AG1539" s="39"/>
      <c r="AH1539" s="39"/>
      <c r="AJ1539" s="3" t="s">
        <v>69</v>
      </c>
      <c r="AN1539" s="39"/>
      <c r="AQ1539" s="39"/>
      <c r="AS1539" s="39"/>
    </row>
    <row r="1540" spans="1:45" customFormat="1" ht="15" x14ac:dyDescent="0.25">
      <c r="A1540" s="52"/>
      <c r="B1540" s="51" t="s">
        <v>59</v>
      </c>
      <c r="C1540" s="133" t="s">
        <v>87</v>
      </c>
      <c r="D1540" s="133"/>
      <c r="E1540" s="133"/>
      <c r="F1540" s="53"/>
      <c r="G1540" s="54"/>
      <c r="H1540" s="54"/>
      <c r="I1540" s="54"/>
      <c r="J1540" s="57">
        <v>30.32</v>
      </c>
      <c r="K1540" s="58">
        <v>1.1499999999999999</v>
      </c>
      <c r="L1540" s="57">
        <v>-9.2100000000000009</v>
      </c>
      <c r="M1540" s="58">
        <v>44.77</v>
      </c>
      <c r="N1540" s="71">
        <v>-412.33</v>
      </c>
      <c r="R1540" s="124"/>
      <c r="S1540" s="124"/>
      <c r="AF1540" s="38"/>
      <c r="AG1540" s="39"/>
      <c r="AH1540" s="39"/>
      <c r="AK1540" s="3" t="s">
        <v>87</v>
      </c>
      <c r="AN1540" s="39"/>
      <c r="AQ1540" s="39"/>
      <c r="AS1540" s="39"/>
    </row>
    <row r="1541" spans="1:45" customFormat="1" ht="15" x14ac:dyDescent="0.25">
      <c r="A1541" s="52"/>
      <c r="B1541" s="51" t="s">
        <v>70</v>
      </c>
      <c r="C1541" s="133" t="s">
        <v>71</v>
      </c>
      <c r="D1541" s="133"/>
      <c r="E1541" s="133"/>
      <c r="F1541" s="53"/>
      <c r="G1541" s="54"/>
      <c r="H1541" s="54"/>
      <c r="I1541" s="54"/>
      <c r="J1541" s="57">
        <v>24.97</v>
      </c>
      <c r="K1541" s="58">
        <v>1.1499999999999999</v>
      </c>
      <c r="L1541" s="57">
        <v>-7.58</v>
      </c>
      <c r="M1541" s="58">
        <v>13.24</v>
      </c>
      <c r="N1541" s="71">
        <v>-100.36</v>
      </c>
      <c r="R1541" s="124"/>
      <c r="S1541" s="124"/>
      <c r="AF1541" s="38"/>
      <c r="AG1541" s="39"/>
      <c r="AH1541" s="39"/>
      <c r="AK1541" s="3" t="s">
        <v>71</v>
      </c>
      <c r="AN1541" s="39"/>
      <c r="AQ1541" s="39"/>
      <c r="AS1541" s="39"/>
    </row>
    <row r="1542" spans="1:45" customFormat="1" ht="15" x14ac:dyDescent="0.25">
      <c r="A1542" s="52"/>
      <c r="B1542" s="51" t="s">
        <v>72</v>
      </c>
      <c r="C1542" s="133" t="s">
        <v>73</v>
      </c>
      <c r="D1542" s="133"/>
      <c r="E1542" s="133"/>
      <c r="F1542" s="53"/>
      <c r="G1542" s="54"/>
      <c r="H1542" s="54"/>
      <c r="I1542" s="54"/>
      <c r="J1542" s="57">
        <v>4.41</v>
      </c>
      <c r="K1542" s="58">
        <v>1.1499999999999999</v>
      </c>
      <c r="L1542" s="57">
        <v>-1.34</v>
      </c>
      <c r="M1542" s="58">
        <v>44.77</v>
      </c>
      <c r="N1542" s="71">
        <v>-59.99</v>
      </c>
      <c r="R1542" s="124"/>
      <c r="S1542" s="124"/>
      <c r="AF1542" s="38"/>
      <c r="AG1542" s="39"/>
      <c r="AH1542" s="39"/>
      <c r="AK1542" s="3" t="s">
        <v>73</v>
      </c>
      <c r="AN1542" s="39"/>
      <c r="AQ1542" s="39"/>
      <c r="AS1542" s="39"/>
    </row>
    <row r="1543" spans="1:45" customFormat="1" ht="15" x14ac:dyDescent="0.25">
      <c r="A1543" s="60"/>
      <c r="B1543" s="51"/>
      <c r="C1543" s="133" t="s">
        <v>90</v>
      </c>
      <c r="D1543" s="133"/>
      <c r="E1543" s="133"/>
      <c r="F1543" s="53" t="s">
        <v>75</v>
      </c>
      <c r="G1543" s="58">
        <v>3.38</v>
      </c>
      <c r="H1543" s="58">
        <v>1.1499999999999999</v>
      </c>
      <c r="I1543" s="78">
        <v>-1.026168</v>
      </c>
      <c r="J1543" s="63"/>
      <c r="K1543" s="54"/>
      <c r="L1543" s="63"/>
      <c r="M1543" s="54"/>
      <c r="N1543" s="64"/>
      <c r="R1543" s="124"/>
      <c r="S1543" s="124"/>
      <c r="AF1543" s="38"/>
      <c r="AG1543" s="39"/>
      <c r="AH1543" s="39"/>
      <c r="AL1543" s="3" t="s">
        <v>90</v>
      </c>
      <c r="AN1543" s="39"/>
      <c r="AQ1543" s="39"/>
      <c r="AS1543" s="39"/>
    </row>
    <row r="1544" spans="1:45" customFormat="1" ht="15" x14ac:dyDescent="0.25">
      <c r="A1544" s="60"/>
      <c r="B1544" s="51"/>
      <c r="C1544" s="133" t="s">
        <v>74</v>
      </c>
      <c r="D1544" s="133"/>
      <c r="E1544" s="133"/>
      <c r="F1544" s="53" t="s">
        <v>75</v>
      </c>
      <c r="G1544" s="58">
        <v>0.38</v>
      </c>
      <c r="H1544" s="58">
        <v>1.1499999999999999</v>
      </c>
      <c r="I1544" s="78">
        <v>-0.115368</v>
      </c>
      <c r="J1544" s="63"/>
      <c r="K1544" s="54"/>
      <c r="L1544" s="63"/>
      <c r="M1544" s="54"/>
      <c r="N1544" s="64"/>
      <c r="R1544" s="124"/>
      <c r="S1544" s="124"/>
      <c r="AF1544" s="38"/>
      <c r="AG1544" s="39"/>
      <c r="AH1544" s="39"/>
      <c r="AL1544" s="3" t="s">
        <v>74</v>
      </c>
      <c r="AN1544" s="39"/>
      <c r="AQ1544" s="39"/>
      <c r="AS1544" s="39"/>
    </row>
    <row r="1545" spans="1:45" customFormat="1" ht="15" x14ac:dyDescent="0.25">
      <c r="A1545" s="52"/>
      <c r="B1545" s="51"/>
      <c r="C1545" s="138" t="s">
        <v>76</v>
      </c>
      <c r="D1545" s="138"/>
      <c r="E1545" s="138"/>
      <c r="F1545" s="65"/>
      <c r="G1545" s="66"/>
      <c r="H1545" s="66"/>
      <c r="I1545" s="66"/>
      <c r="J1545" s="68">
        <v>55.29</v>
      </c>
      <c r="K1545" s="66"/>
      <c r="L1545" s="68">
        <v>-16.79</v>
      </c>
      <c r="M1545" s="66"/>
      <c r="N1545" s="79">
        <v>-512.69000000000005</v>
      </c>
      <c r="R1545" s="124"/>
      <c r="S1545" s="124"/>
      <c r="AF1545" s="38"/>
      <c r="AG1545" s="39"/>
      <c r="AH1545" s="39"/>
      <c r="AM1545" s="3" t="s">
        <v>76</v>
      </c>
      <c r="AN1545" s="39"/>
      <c r="AQ1545" s="39"/>
      <c r="AS1545" s="39"/>
    </row>
    <row r="1546" spans="1:45" customFormat="1" ht="15" x14ac:dyDescent="0.25">
      <c r="A1546" s="60"/>
      <c r="B1546" s="51"/>
      <c r="C1546" s="133" t="s">
        <v>77</v>
      </c>
      <c r="D1546" s="133"/>
      <c r="E1546" s="133"/>
      <c r="F1546" s="53"/>
      <c r="G1546" s="54"/>
      <c r="H1546" s="54"/>
      <c r="I1546" s="54"/>
      <c r="J1546" s="63"/>
      <c r="K1546" s="54"/>
      <c r="L1546" s="57">
        <v>-10.55</v>
      </c>
      <c r="M1546" s="54"/>
      <c r="N1546" s="71">
        <v>-472.32</v>
      </c>
      <c r="R1546" s="124"/>
      <c r="S1546" s="124"/>
      <c r="AF1546" s="38"/>
      <c r="AG1546" s="39"/>
      <c r="AH1546" s="39"/>
      <c r="AL1546" s="3" t="s">
        <v>77</v>
      </c>
      <c r="AN1546" s="39"/>
      <c r="AQ1546" s="39"/>
      <c r="AS1546" s="39"/>
    </row>
    <row r="1547" spans="1:45" customFormat="1" ht="45.75" x14ac:dyDescent="0.25">
      <c r="A1547" s="60"/>
      <c r="B1547" s="51" t="s">
        <v>200</v>
      </c>
      <c r="C1547" s="133" t="s">
        <v>201</v>
      </c>
      <c r="D1547" s="133"/>
      <c r="E1547" s="133"/>
      <c r="F1547" s="53" t="s">
        <v>80</v>
      </c>
      <c r="G1547" s="61">
        <v>103</v>
      </c>
      <c r="H1547" s="54"/>
      <c r="I1547" s="61">
        <v>103</v>
      </c>
      <c r="J1547" s="63"/>
      <c r="K1547" s="54"/>
      <c r="L1547" s="57">
        <v>-10.87</v>
      </c>
      <c r="M1547" s="54"/>
      <c r="N1547" s="71">
        <v>-486.49</v>
      </c>
      <c r="R1547" s="124"/>
      <c r="S1547" s="124"/>
      <c r="AF1547" s="38"/>
      <c r="AG1547" s="39"/>
      <c r="AH1547" s="39"/>
      <c r="AL1547" s="3" t="s">
        <v>201</v>
      </c>
      <c r="AN1547" s="39"/>
      <c r="AQ1547" s="39"/>
      <c r="AS1547" s="39"/>
    </row>
    <row r="1548" spans="1:45" customFormat="1" ht="45.75" x14ac:dyDescent="0.25">
      <c r="A1548" s="60"/>
      <c r="B1548" s="51" t="s">
        <v>202</v>
      </c>
      <c r="C1548" s="133" t="s">
        <v>203</v>
      </c>
      <c r="D1548" s="133"/>
      <c r="E1548" s="133"/>
      <c r="F1548" s="53" t="s">
        <v>80</v>
      </c>
      <c r="G1548" s="61">
        <v>59</v>
      </c>
      <c r="H1548" s="54"/>
      <c r="I1548" s="61">
        <v>59</v>
      </c>
      <c r="J1548" s="63"/>
      <c r="K1548" s="54"/>
      <c r="L1548" s="57">
        <v>-6.22</v>
      </c>
      <c r="M1548" s="54"/>
      <c r="N1548" s="71">
        <v>-278.67</v>
      </c>
      <c r="R1548" s="124"/>
      <c r="S1548" s="124"/>
      <c r="AF1548" s="38"/>
      <c r="AG1548" s="39"/>
      <c r="AH1548" s="39"/>
      <c r="AL1548" s="3" t="s">
        <v>203</v>
      </c>
      <c r="AN1548" s="39"/>
      <c r="AQ1548" s="39"/>
      <c r="AS1548" s="39"/>
    </row>
    <row r="1549" spans="1:45" customFormat="1" ht="15" x14ac:dyDescent="0.25">
      <c r="A1549" s="72"/>
      <c r="B1549" s="73"/>
      <c r="C1549" s="135" t="s">
        <v>83</v>
      </c>
      <c r="D1549" s="135"/>
      <c r="E1549" s="135"/>
      <c r="F1549" s="42"/>
      <c r="G1549" s="43"/>
      <c r="H1549" s="43"/>
      <c r="I1549" s="43"/>
      <c r="J1549" s="46"/>
      <c r="K1549" s="43"/>
      <c r="L1549" s="74">
        <v>-33.880000000000003</v>
      </c>
      <c r="M1549" s="66"/>
      <c r="N1549" s="75">
        <v>-1277.8499999999999</v>
      </c>
      <c r="R1549" s="124"/>
      <c r="S1549" s="124"/>
      <c r="AF1549" s="38"/>
      <c r="AG1549" s="39"/>
      <c r="AH1549" s="39"/>
      <c r="AN1549" s="39" t="s">
        <v>83</v>
      </c>
      <c r="AQ1549" s="39"/>
      <c r="AS1549" s="39"/>
    </row>
    <row r="1550" spans="1:45" customFormat="1" ht="34.5" x14ac:dyDescent="0.25">
      <c r="A1550" s="40" t="s">
        <v>668</v>
      </c>
      <c r="B1550" s="41" t="s">
        <v>669</v>
      </c>
      <c r="C1550" s="135" t="s">
        <v>670</v>
      </c>
      <c r="D1550" s="135"/>
      <c r="E1550" s="135"/>
      <c r="F1550" s="42" t="s">
        <v>397</v>
      </c>
      <c r="G1550" s="43">
        <v>792</v>
      </c>
      <c r="H1550" s="44">
        <v>1</v>
      </c>
      <c r="I1550" s="44">
        <v>792</v>
      </c>
      <c r="J1550" s="74">
        <v>11.75</v>
      </c>
      <c r="K1550" s="43"/>
      <c r="L1550" s="82">
        <v>9306</v>
      </c>
      <c r="M1550" s="83">
        <v>8.16</v>
      </c>
      <c r="N1550" s="75">
        <v>75936.960000000006</v>
      </c>
      <c r="R1550" s="124"/>
      <c r="S1550" s="124"/>
      <c r="AF1550" s="38"/>
      <c r="AG1550" s="39"/>
      <c r="AH1550" s="39" t="s">
        <v>670</v>
      </c>
      <c r="AN1550" s="39"/>
      <c r="AQ1550" s="39"/>
      <c r="AS1550" s="39"/>
    </row>
    <row r="1551" spans="1:45" customFormat="1" ht="15" x14ac:dyDescent="0.25">
      <c r="A1551" s="72"/>
      <c r="B1551" s="73"/>
      <c r="C1551" s="133" t="s">
        <v>104</v>
      </c>
      <c r="D1551" s="133"/>
      <c r="E1551" s="133"/>
      <c r="F1551" s="133"/>
      <c r="G1551" s="133"/>
      <c r="H1551" s="133"/>
      <c r="I1551" s="133"/>
      <c r="J1551" s="133"/>
      <c r="K1551" s="133"/>
      <c r="L1551" s="133"/>
      <c r="M1551" s="133"/>
      <c r="N1551" s="137"/>
      <c r="R1551" s="124"/>
      <c r="S1551" s="124"/>
      <c r="AF1551" s="38"/>
      <c r="AG1551" s="39"/>
      <c r="AH1551" s="39"/>
      <c r="AN1551" s="39"/>
      <c r="AO1551" s="3" t="s">
        <v>104</v>
      </c>
      <c r="AQ1551" s="39"/>
      <c r="AS1551" s="39"/>
    </row>
    <row r="1552" spans="1:45" customFormat="1" ht="15" x14ac:dyDescent="0.25">
      <c r="A1552" s="72"/>
      <c r="B1552" s="73"/>
      <c r="C1552" s="135" t="s">
        <v>83</v>
      </c>
      <c r="D1552" s="135"/>
      <c r="E1552" s="135"/>
      <c r="F1552" s="42"/>
      <c r="G1552" s="43"/>
      <c r="H1552" s="43"/>
      <c r="I1552" s="43"/>
      <c r="J1552" s="46"/>
      <c r="K1552" s="43"/>
      <c r="L1552" s="82">
        <v>9306</v>
      </c>
      <c r="M1552" s="66"/>
      <c r="N1552" s="75">
        <v>75936.960000000006</v>
      </c>
      <c r="R1552" s="124"/>
      <c r="S1552" s="124"/>
      <c r="AF1552" s="38"/>
      <c r="AG1552" s="39"/>
      <c r="AH1552" s="39"/>
      <c r="AN1552" s="39" t="s">
        <v>83</v>
      </c>
      <c r="AQ1552" s="39"/>
      <c r="AS1552" s="39"/>
    </row>
    <row r="1553" spans="1:45" customFormat="1" ht="45.75" x14ac:dyDescent="0.25">
      <c r="A1553" s="40" t="s">
        <v>671</v>
      </c>
      <c r="B1553" s="41" t="s">
        <v>672</v>
      </c>
      <c r="C1553" s="135" t="s">
        <v>673</v>
      </c>
      <c r="D1553" s="135"/>
      <c r="E1553" s="135"/>
      <c r="F1553" s="42" t="s">
        <v>103</v>
      </c>
      <c r="G1553" s="43">
        <v>0.39600000000000002</v>
      </c>
      <c r="H1553" s="44">
        <v>1</v>
      </c>
      <c r="I1553" s="45">
        <v>0.39600000000000002</v>
      </c>
      <c r="J1553" s="46"/>
      <c r="K1553" s="43"/>
      <c r="L1553" s="46"/>
      <c r="M1553" s="43"/>
      <c r="N1553" s="47"/>
      <c r="R1553" s="124"/>
      <c r="S1553" s="124"/>
      <c r="AF1553" s="38"/>
      <c r="AG1553" s="39"/>
      <c r="AH1553" s="39" t="s">
        <v>673</v>
      </c>
      <c r="AN1553" s="39"/>
      <c r="AQ1553" s="39"/>
      <c r="AS1553" s="39"/>
    </row>
    <row r="1554" spans="1:45" customFormat="1" ht="15" x14ac:dyDescent="0.25">
      <c r="A1554" s="52"/>
      <c r="B1554" s="51" t="s">
        <v>59</v>
      </c>
      <c r="C1554" s="133" t="s">
        <v>87</v>
      </c>
      <c r="D1554" s="133"/>
      <c r="E1554" s="133"/>
      <c r="F1554" s="53"/>
      <c r="G1554" s="54"/>
      <c r="H1554" s="54"/>
      <c r="I1554" s="54"/>
      <c r="J1554" s="57">
        <v>45.46</v>
      </c>
      <c r="K1554" s="54"/>
      <c r="L1554" s="57">
        <v>18</v>
      </c>
      <c r="M1554" s="58">
        <v>44.77</v>
      </c>
      <c r="N1554" s="71">
        <v>805.86</v>
      </c>
      <c r="R1554" s="124"/>
      <c r="S1554" s="124"/>
      <c r="AF1554" s="38"/>
      <c r="AG1554" s="39"/>
      <c r="AH1554" s="39"/>
      <c r="AK1554" s="3" t="s">
        <v>87</v>
      </c>
      <c r="AN1554" s="39"/>
      <c r="AQ1554" s="39"/>
      <c r="AS1554" s="39"/>
    </row>
    <row r="1555" spans="1:45" customFormat="1" ht="15" x14ac:dyDescent="0.25">
      <c r="A1555" s="52"/>
      <c r="B1555" s="51" t="s">
        <v>70</v>
      </c>
      <c r="C1555" s="133" t="s">
        <v>71</v>
      </c>
      <c r="D1555" s="133"/>
      <c r="E1555" s="133"/>
      <c r="F1555" s="53"/>
      <c r="G1555" s="54"/>
      <c r="H1555" s="54"/>
      <c r="I1555" s="54"/>
      <c r="J1555" s="57">
        <v>44.11</v>
      </c>
      <c r="K1555" s="54"/>
      <c r="L1555" s="57">
        <v>17.47</v>
      </c>
      <c r="M1555" s="58">
        <v>13.24</v>
      </c>
      <c r="N1555" s="71">
        <v>231.3</v>
      </c>
      <c r="R1555" s="124"/>
      <c r="S1555" s="124"/>
      <c r="AF1555" s="38"/>
      <c r="AG1555" s="39"/>
      <c r="AH1555" s="39"/>
      <c r="AK1555" s="3" t="s">
        <v>71</v>
      </c>
      <c r="AN1555" s="39"/>
      <c r="AQ1555" s="39"/>
      <c r="AS1555" s="39"/>
    </row>
    <row r="1556" spans="1:45" customFormat="1" ht="15" x14ac:dyDescent="0.25">
      <c r="A1556" s="52"/>
      <c r="B1556" s="51" t="s">
        <v>72</v>
      </c>
      <c r="C1556" s="133" t="s">
        <v>73</v>
      </c>
      <c r="D1556" s="133"/>
      <c r="E1556" s="133"/>
      <c r="F1556" s="53"/>
      <c r="G1556" s="54"/>
      <c r="H1556" s="54"/>
      <c r="I1556" s="54"/>
      <c r="J1556" s="57">
        <v>35.81</v>
      </c>
      <c r="K1556" s="54"/>
      <c r="L1556" s="57">
        <v>14.18</v>
      </c>
      <c r="M1556" s="58">
        <v>44.77</v>
      </c>
      <c r="N1556" s="71">
        <v>634.84</v>
      </c>
      <c r="R1556" s="124"/>
      <c r="S1556" s="124"/>
      <c r="AF1556" s="38"/>
      <c r="AG1556" s="39"/>
      <c r="AH1556" s="39"/>
      <c r="AK1556" s="3" t="s">
        <v>73</v>
      </c>
      <c r="AN1556" s="39"/>
      <c r="AQ1556" s="39"/>
      <c r="AS1556" s="39"/>
    </row>
    <row r="1557" spans="1:45" customFormat="1" ht="15" x14ac:dyDescent="0.25">
      <c r="A1557" s="60"/>
      <c r="B1557" s="51"/>
      <c r="C1557" s="133" t="s">
        <v>90</v>
      </c>
      <c r="D1557" s="133"/>
      <c r="E1557" s="133"/>
      <c r="F1557" s="53" t="s">
        <v>75</v>
      </c>
      <c r="G1557" s="58">
        <v>5.33</v>
      </c>
      <c r="H1557" s="54"/>
      <c r="I1557" s="80">
        <v>2.1106799999999999</v>
      </c>
      <c r="J1557" s="63"/>
      <c r="K1557" s="54"/>
      <c r="L1557" s="63"/>
      <c r="M1557" s="54"/>
      <c r="N1557" s="64"/>
      <c r="R1557" s="124"/>
      <c r="S1557" s="124"/>
      <c r="AF1557" s="38"/>
      <c r="AG1557" s="39"/>
      <c r="AH1557" s="39"/>
      <c r="AL1557" s="3" t="s">
        <v>90</v>
      </c>
      <c r="AN1557" s="39"/>
      <c r="AQ1557" s="39"/>
      <c r="AS1557" s="39"/>
    </row>
    <row r="1558" spans="1:45" customFormat="1" ht="15" x14ac:dyDescent="0.25">
      <c r="A1558" s="60"/>
      <c r="B1558" s="51"/>
      <c r="C1558" s="133" t="s">
        <v>74</v>
      </c>
      <c r="D1558" s="133"/>
      <c r="E1558" s="133"/>
      <c r="F1558" s="53" t="s">
        <v>75</v>
      </c>
      <c r="G1558" s="58">
        <v>3.56</v>
      </c>
      <c r="H1558" s="54"/>
      <c r="I1558" s="80">
        <v>1.4097599999999999</v>
      </c>
      <c r="J1558" s="63"/>
      <c r="K1558" s="54"/>
      <c r="L1558" s="63"/>
      <c r="M1558" s="54"/>
      <c r="N1558" s="64"/>
      <c r="R1558" s="124"/>
      <c r="S1558" s="124"/>
      <c r="AF1558" s="38"/>
      <c r="AG1558" s="39"/>
      <c r="AH1558" s="39"/>
      <c r="AL1558" s="3" t="s">
        <v>74</v>
      </c>
      <c r="AN1558" s="39"/>
      <c r="AQ1558" s="39"/>
      <c r="AS1558" s="39"/>
    </row>
    <row r="1559" spans="1:45" customFormat="1" ht="15" x14ac:dyDescent="0.25">
      <c r="A1559" s="52"/>
      <c r="B1559" s="51"/>
      <c r="C1559" s="138" t="s">
        <v>76</v>
      </c>
      <c r="D1559" s="138"/>
      <c r="E1559" s="138"/>
      <c r="F1559" s="65"/>
      <c r="G1559" s="66"/>
      <c r="H1559" s="66"/>
      <c r="I1559" s="66"/>
      <c r="J1559" s="68">
        <v>89.57</v>
      </c>
      <c r="K1559" s="66"/>
      <c r="L1559" s="68">
        <v>35.47</v>
      </c>
      <c r="M1559" s="66"/>
      <c r="N1559" s="69">
        <v>1037.1600000000001</v>
      </c>
      <c r="R1559" s="124"/>
      <c r="S1559" s="124"/>
      <c r="AF1559" s="38"/>
      <c r="AG1559" s="39"/>
      <c r="AH1559" s="39"/>
      <c r="AM1559" s="3" t="s">
        <v>76</v>
      </c>
      <c r="AN1559" s="39"/>
      <c r="AQ1559" s="39"/>
      <c r="AS1559" s="39"/>
    </row>
    <row r="1560" spans="1:45" customFormat="1" ht="15" x14ac:dyDescent="0.25">
      <c r="A1560" s="60"/>
      <c r="B1560" s="51"/>
      <c r="C1560" s="133" t="s">
        <v>77</v>
      </c>
      <c r="D1560" s="133"/>
      <c r="E1560" s="133"/>
      <c r="F1560" s="53"/>
      <c r="G1560" s="54"/>
      <c r="H1560" s="54"/>
      <c r="I1560" s="54"/>
      <c r="J1560" s="63"/>
      <c r="K1560" s="54"/>
      <c r="L1560" s="57">
        <v>32.18</v>
      </c>
      <c r="M1560" s="54"/>
      <c r="N1560" s="59">
        <v>1440.7</v>
      </c>
      <c r="R1560" s="124"/>
      <c r="S1560" s="124"/>
      <c r="AF1560" s="38"/>
      <c r="AG1560" s="39"/>
      <c r="AH1560" s="39"/>
      <c r="AL1560" s="3" t="s">
        <v>77</v>
      </c>
      <c r="AN1560" s="39"/>
      <c r="AQ1560" s="39"/>
      <c r="AS1560" s="39"/>
    </row>
    <row r="1561" spans="1:45" customFormat="1" ht="34.5" x14ac:dyDescent="0.25">
      <c r="A1561" s="60"/>
      <c r="B1561" s="51" t="s">
        <v>183</v>
      </c>
      <c r="C1561" s="133" t="s">
        <v>184</v>
      </c>
      <c r="D1561" s="133"/>
      <c r="E1561" s="133"/>
      <c r="F1561" s="53" t="s">
        <v>80</v>
      </c>
      <c r="G1561" s="61">
        <v>73</v>
      </c>
      <c r="H1561" s="54"/>
      <c r="I1561" s="61">
        <v>73</v>
      </c>
      <c r="J1561" s="63"/>
      <c r="K1561" s="54"/>
      <c r="L1561" s="57">
        <v>23.49</v>
      </c>
      <c r="M1561" s="54"/>
      <c r="N1561" s="59">
        <v>1051.71</v>
      </c>
      <c r="R1561" s="124"/>
      <c r="S1561" s="124"/>
      <c r="AF1561" s="38"/>
      <c r="AG1561" s="39"/>
      <c r="AH1561" s="39"/>
      <c r="AL1561" s="3" t="s">
        <v>184</v>
      </c>
      <c r="AN1561" s="39"/>
      <c r="AQ1561" s="39"/>
      <c r="AS1561" s="39"/>
    </row>
    <row r="1562" spans="1:45" customFormat="1" ht="34.5" x14ac:dyDescent="0.25">
      <c r="A1562" s="60"/>
      <c r="B1562" s="51" t="s">
        <v>185</v>
      </c>
      <c r="C1562" s="133" t="s">
        <v>186</v>
      </c>
      <c r="D1562" s="133"/>
      <c r="E1562" s="133"/>
      <c r="F1562" s="53" t="s">
        <v>80</v>
      </c>
      <c r="G1562" s="61">
        <v>34</v>
      </c>
      <c r="H1562" s="54"/>
      <c r="I1562" s="61">
        <v>34</v>
      </c>
      <c r="J1562" s="63"/>
      <c r="K1562" s="54"/>
      <c r="L1562" s="57">
        <v>10.94</v>
      </c>
      <c r="M1562" s="54"/>
      <c r="N1562" s="71">
        <v>489.84</v>
      </c>
      <c r="R1562" s="124"/>
      <c r="S1562" s="124"/>
      <c r="AF1562" s="38"/>
      <c r="AG1562" s="39"/>
      <c r="AH1562" s="39"/>
      <c r="AL1562" s="3" t="s">
        <v>186</v>
      </c>
      <c r="AN1562" s="39"/>
      <c r="AQ1562" s="39"/>
      <c r="AS1562" s="39"/>
    </row>
    <row r="1563" spans="1:45" customFormat="1" ht="15" x14ac:dyDescent="0.25">
      <c r="A1563" s="72"/>
      <c r="B1563" s="73"/>
      <c r="C1563" s="135" t="s">
        <v>83</v>
      </c>
      <c r="D1563" s="135"/>
      <c r="E1563" s="135"/>
      <c r="F1563" s="42"/>
      <c r="G1563" s="43"/>
      <c r="H1563" s="43"/>
      <c r="I1563" s="43"/>
      <c r="J1563" s="46"/>
      <c r="K1563" s="43"/>
      <c r="L1563" s="74">
        <v>69.900000000000006</v>
      </c>
      <c r="M1563" s="66"/>
      <c r="N1563" s="75">
        <v>2578.71</v>
      </c>
      <c r="R1563" s="124"/>
      <c r="S1563" s="124"/>
      <c r="AF1563" s="38"/>
      <c r="AG1563" s="39"/>
      <c r="AH1563" s="39"/>
      <c r="AN1563" s="39" t="s">
        <v>83</v>
      </c>
      <c r="AQ1563" s="39"/>
      <c r="AS1563" s="39"/>
    </row>
    <row r="1564" spans="1:45" customFormat="1" ht="45.75" x14ac:dyDescent="0.25">
      <c r="A1564" s="40" t="s">
        <v>674</v>
      </c>
      <c r="B1564" s="41" t="s">
        <v>675</v>
      </c>
      <c r="C1564" s="135" t="s">
        <v>676</v>
      </c>
      <c r="D1564" s="135"/>
      <c r="E1564" s="135"/>
      <c r="F1564" s="42" t="s">
        <v>207</v>
      </c>
      <c r="G1564" s="43">
        <v>0.26400000000000001</v>
      </c>
      <c r="H1564" s="44">
        <v>1</v>
      </c>
      <c r="I1564" s="45">
        <v>0.26400000000000001</v>
      </c>
      <c r="J1564" s="46"/>
      <c r="K1564" s="43"/>
      <c r="L1564" s="46"/>
      <c r="M1564" s="43"/>
      <c r="N1564" s="47"/>
      <c r="R1564" s="124"/>
      <c r="S1564" s="124"/>
      <c r="AF1564" s="38"/>
      <c r="AG1564" s="39"/>
      <c r="AH1564" s="39" t="s">
        <v>676</v>
      </c>
      <c r="AN1564" s="39"/>
      <c r="AQ1564" s="39"/>
      <c r="AS1564" s="39"/>
    </row>
    <row r="1565" spans="1:45" customFormat="1" ht="23.25" x14ac:dyDescent="0.25">
      <c r="A1565" s="50"/>
      <c r="B1565" s="51" t="s">
        <v>66</v>
      </c>
      <c r="C1565" s="129" t="s">
        <v>67</v>
      </c>
      <c r="D1565" s="129"/>
      <c r="E1565" s="129"/>
      <c r="F1565" s="129"/>
      <c r="G1565" s="129"/>
      <c r="H1565" s="129"/>
      <c r="I1565" s="129"/>
      <c r="J1565" s="129"/>
      <c r="K1565" s="129"/>
      <c r="L1565" s="129"/>
      <c r="M1565" s="129"/>
      <c r="N1565" s="136"/>
      <c r="R1565" s="124"/>
      <c r="S1565" s="124"/>
      <c r="AF1565" s="38"/>
      <c r="AG1565" s="39"/>
      <c r="AH1565" s="39"/>
      <c r="AJ1565" s="3" t="s">
        <v>67</v>
      </c>
      <c r="AN1565" s="39"/>
      <c r="AQ1565" s="39"/>
      <c r="AS1565" s="39"/>
    </row>
    <row r="1566" spans="1:45" customFormat="1" ht="68.25" x14ac:dyDescent="0.25">
      <c r="A1566" s="50"/>
      <c r="B1566" s="51" t="s">
        <v>68</v>
      </c>
      <c r="C1566" s="129" t="s">
        <v>69</v>
      </c>
      <c r="D1566" s="129"/>
      <c r="E1566" s="129"/>
      <c r="F1566" s="129"/>
      <c r="G1566" s="129"/>
      <c r="H1566" s="129"/>
      <c r="I1566" s="129"/>
      <c r="J1566" s="129"/>
      <c r="K1566" s="129"/>
      <c r="L1566" s="129"/>
      <c r="M1566" s="129"/>
      <c r="N1566" s="136"/>
      <c r="R1566" s="124"/>
      <c r="S1566" s="124"/>
      <c r="AF1566" s="38"/>
      <c r="AG1566" s="39"/>
      <c r="AH1566" s="39"/>
      <c r="AJ1566" s="3" t="s">
        <v>69</v>
      </c>
      <c r="AN1566" s="39"/>
      <c r="AQ1566" s="39"/>
      <c r="AS1566" s="39"/>
    </row>
    <row r="1567" spans="1:45" customFormat="1" ht="15" x14ac:dyDescent="0.25">
      <c r="A1567" s="52"/>
      <c r="B1567" s="51" t="s">
        <v>59</v>
      </c>
      <c r="C1567" s="133" t="s">
        <v>87</v>
      </c>
      <c r="D1567" s="133"/>
      <c r="E1567" s="133"/>
      <c r="F1567" s="53"/>
      <c r="G1567" s="54"/>
      <c r="H1567" s="54"/>
      <c r="I1567" s="54"/>
      <c r="J1567" s="57">
        <v>138.13999999999999</v>
      </c>
      <c r="K1567" s="62">
        <v>1.3225</v>
      </c>
      <c r="L1567" s="57">
        <v>48.23</v>
      </c>
      <c r="M1567" s="58">
        <v>44.77</v>
      </c>
      <c r="N1567" s="59">
        <v>2159.2600000000002</v>
      </c>
      <c r="R1567" s="124"/>
      <c r="S1567" s="124"/>
      <c r="AF1567" s="38"/>
      <c r="AG1567" s="39"/>
      <c r="AH1567" s="39"/>
      <c r="AK1567" s="3" t="s">
        <v>87</v>
      </c>
      <c r="AN1567" s="39"/>
      <c r="AQ1567" s="39"/>
      <c r="AS1567" s="39"/>
    </row>
    <row r="1568" spans="1:45" customFormat="1" ht="15" x14ac:dyDescent="0.25">
      <c r="A1568" s="52"/>
      <c r="B1568" s="51" t="s">
        <v>70</v>
      </c>
      <c r="C1568" s="133" t="s">
        <v>71</v>
      </c>
      <c r="D1568" s="133"/>
      <c r="E1568" s="133"/>
      <c r="F1568" s="53"/>
      <c r="G1568" s="54"/>
      <c r="H1568" s="54"/>
      <c r="I1568" s="54"/>
      <c r="J1568" s="57">
        <v>6.22</v>
      </c>
      <c r="K1568" s="62">
        <v>1.4375</v>
      </c>
      <c r="L1568" s="57">
        <v>2.36</v>
      </c>
      <c r="M1568" s="58">
        <v>13.24</v>
      </c>
      <c r="N1568" s="71">
        <v>31.25</v>
      </c>
      <c r="R1568" s="124"/>
      <c r="S1568" s="124"/>
      <c r="AF1568" s="38"/>
      <c r="AG1568" s="39"/>
      <c r="AH1568" s="39"/>
      <c r="AK1568" s="3" t="s">
        <v>71</v>
      </c>
      <c r="AN1568" s="39"/>
      <c r="AQ1568" s="39"/>
      <c r="AS1568" s="39"/>
    </row>
    <row r="1569" spans="1:45" customFormat="1" ht="15" x14ac:dyDescent="0.25">
      <c r="A1569" s="52"/>
      <c r="B1569" s="51" t="s">
        <v>72</v>
      </c>
      <c r="C1569" s="133" t="s">
        <v>73</v>
      </c>
      <c r="D1569" s="133"/>
      <c r="E1569" s="133"/>
      <c r="F1569" s="53"/>
      <c r="G1569" s="54"/>
      <c r="H1569" s="54"/>
      <c r="I1569" s="54"/>
      <c r="J1569" s="57">
        <v>1.18</v>
      </c>
      <c r="K1569" s="62">
        <v>1.4375</v>
      </c>
      <c r="L1569" s="57">
        <v>0.45</v>
      </c>
      <c r="M1569" s="58">
        <v>44.77</v>
      </c>
      <c r="N1569" s="71">
        <v>20.149999999999999</v>
      </c>
      <c r="R1569" s="124"/>
      <c r="S1569" s="124"/>
      <c r="AF1569" s="38"/>
      <c r="AG1569" s="39"/>
      <c r="AH1569" s="39"/>
      <c r="AK1569" s="3" t="s">
        <v>73</v>
      </c>
      <c r="AN1569" s="39"/>
      <c r="AQ1569" s="39"/>
      <c r="AS1569" s="39"/>
    </row>
    <row r="1570" spans="1:45" customFormat="1" ht="15" x14ac:dyDescent="0.25">
      <c r="A1570" s="52"/>
      <c r="B1570" s="51" t="s">
        <v>88</v>
      </c>
      <c r="C1570" s="133" t="s">
        <v>89</v>
      </c>
      <c r="D1570" s="133"/>
      <c r="E1570" s="133"/>
      <c r="F1570" s="53"/>
      <c r="G1570" s="54"/>
      <c r="H1570" s="54"/>
      <c r="I1570" s="54"/>
      <c r="J1570" s="57">
        <v>47.69</v>
      </c>
      <c r="K1570" s="54"/>
      <c r="L1570" s="57">
        <v>12.59</v>
      </c>
      <c r="M1570" s="58">
        <v>8.16</v>
      </c>
      <c r="N1570" s="71">
        <v>102.73</v>
      </c>
      <c r="R1570" s="124"/>
      <c r="S1570" s="124"/>
      <c r="AF1570" s="38"/>
      <c r="AG1570" s="39"/>
      <c r="AH1570" s="39"/>
      <c r="AK1570" s="3" t="s">
        <v>89</v>
      </c>
      <c r="AN1570" s="39"/>
      <c r="AQ1570" s="39"/>
      <c r="AS1570" s="39"/>
    </row>
    <row r="1571" spans="1:45" customFormat="1" ht="15" x14ac:dyDescent="0.25">
      <c r="A1571" s="60"/>
      <c r="B1571" s="51"/>
      <c r="C1571" s="133" t="s">
        <v>90</v>
      </c>
      <c r="D1571" s="133"/>
      <c r="E1571" s="133"/>
      <c r="F1571" s="53" t="s">
        <v>75</v>
      </c>
      <c r="G1571" s="70">
        <v>15.4</v>
      </c>
      <c r="H1571" s="62">
        <v>1.3225</v>
      </c>
      <c r="I1571" s="78">
        <v>5.3767560000000003</v>
      </c>
      <c r="J1571" s="63"/>
      <c r="K1571" s="54"/>
      <c r="L1571" s="63"/>
      <c r="M1571" s="54"/>
      <c r="N1571" s="64"/>
      <c r="R1571" s="124"/>
      <c r="S1571" s="124"/>
      <c r="AF1571" s="38"/>
      <c r="AG1571" s="39"/>
      <c r="AH1571" s="39"/>
      <c r="AL1571" s="3" t="s">
        <v>90</v>
      </c>
      <c r="AN1571" s="39"/>
      <c r="AQ1571" s="39"/>
      <c r="AS1571" s="39"/>
    </row>
    <row r="1572" spans="1:45" customFormat="1" ht="15" x14ac:dyDescent="0.25">
      <c r="A1572" s="60"/>
      <c r="B1572" s="51"/>
      <c r="C1572" s="133" t="s">
        <v>74</v>
      </c>
      <c r="D1572" s="133"/>
      <c r="E1572" s="133"/>
      <c r="F1572" s="53" t="s">
        <v>75</v>
      </c>
      <c r="G1572" s="70">
        <v>0.1</v>
      </c>
      <c r="H1572" s="62">
        <v>1.4375</v>
      </c>
      <c r="I1572" s="80">
        <v>3.7949999999999998E-2</v>
      </c>
      <c r="J1572" s="63"/>
      <c r="K1572" s="54"/>
      <c r="L1572" s="63"/>
      <c r="M1572" s="54"/>
      <c r="N1572" s="64"/>
      <c r="R1572" s="124"/>
      <c r="S1572" s="124"/>
      <c r="AF1572" s="38"/>
      <c r="AG1572" s="39"/>
      <c r="AH1572" s="39"/>
      <c r="AL1572" s="3" t="s">
        <v>74</v>
      </c>
      <c r="AN1572" s="39"/>
      <c r="AQ1572" s="39"/>
      <c r="AS1572" s="39"/>
    </row>
    <row r="1573" spans="1:45" customFormat="1" ht="15" x14ac:dyDescent="0.25">
      <c r="A1573" s="52"/>
      <c r="B1573" s="51"/>
      <c r="C1573" s="138" t="s">
        <v>76</v>
      </c>
      <c r="D1573" s="138"/>
      <c r="E1573" s="138"/>
      <c r="F1573" s="65"/>
      <c r="G1573" s="66"/>
      <c r="H1573" s="66"/>
      <c r="I1573" s="66"/>
      <c r="J1573" s="68">
        <v>192.05</v>
      </c>
      <c r="K1573" s="66"/>
      <c r="L1573" s="68">
        <v>63.18</v>
      </c>
      <c r="M1573" s="66"/>
      <c r="N1573" s="69">
        <v>2293.2399999999998</v>
      </c>
      <c r="R1573" s="124"/>
      <c r="S1573" s="124"/>
      <c r="AF1573" s="38"/>
      <c r="AG1573" s="39"/>
      <c r="AH1573" s="39"/>
      <c r="AM1573" s="3" t="s">
        <v>76</v>
      </c>
      <c r="AN1573" s="39"/>
      <c r="AQ1573" s="39"/>
      <c r="AS1573" s="39"/>
    </row>
    <row r="1574" spans="1:45" customFormat="1" ht="15" x14ac:dyDescent="0.25">
      <c r="A1574" s="60"/>
      <c r="B1574" s="51"/>
      <c r="C1574" s="133" t="s">
        <v>77</v>
      </c>
      <c r="D1574" s="133"/>
      <c r="E1574" s="133"/>
      <c r="F1574" s="53"/>
      <c r="G1574" s="54"/>
      <c r="H1574" s="54"/>
      <c r="I1574" s="54"/>
      <c r="J1574" s="63"/>
      <c r="K1574" s="54"/>
      <c r="L1574" s="57">
        <v>48.68</v>
      </c>
      <c r="M1574" s="54"/>
      <c r="N1574" s="59">
        <v>2179.41</v>
      </c>
      <c r="R1574" s="124"/>
      <c r="S1574" s="124"/>
      <c r="AF1574" s="38"/>
      <c r="AG1574" s="39"/>
      <c r="AH1574" s="39"/>
      <c r="AL1574" s="3" t="s">
        <v>77</v>
      </c>
      <c r="AN1574" s="39"/>
      <c r="AQ1574" s="39"/>
      <c r="AS1574" s="39"/>
    </row>
    <row r="1575" spans="1:45" customFormat="1" ht="22.5" x14ac:dyDescent="0.25">
      <c r="A1575" s="60"/>
      <c r="B1575" s="51" t="s">
        <v>402</v>
      </c>
      <c r="C1575" s="133" t="s">
        <v>403</v>
      </c>
      <c r="D1575" s="133"/>
      <c r="E1575" s="133"/>
      <c r="F1575" s="53" t="s">
        <v>80</v>
      </c>
      <c r="G1575" s="61">
        <v>100</v>
      </c>
      <c r="H1575" s="54"/>
      <c r="I1575" s="61">
        <v>100</v>
      </c>
      <c r="J1575" s="63"/>
      <c r="K1575" s="54"/>
      <c r="L1575" s="57">
        <v>48.68</v>
      </c>
      <c r="M1575" s="54"/>
      <c r="N1575" s="59">
        <v>2179.41</v>
      </c>
      <c r="R1575" s="124"/>
      <c r="S1575" s="124"/>
      <c r="AF1575" s="38"/>
      <c r="AG1575" s="39"/>
      <c r="AH1575" s="39"/>
      <c r="AL1575" s="3" t="s">
        <v>403</v>
      </c>
      <c r="AN1575" s="39"/>
      <c r="AQ1575" s="39"/>
      <c r="AS1575" s="39"/>
    </row>
    <row r="1576" spans="1:45" customFormat="1" ht="45" x14ac:dyDescent="0.25">
      <c r="A1576" s="60"/>
      <c r="B1576" s="51" t="s">
        <v>404</v>
      </c>
      <c r="C1576" s="133" t="s">
        <v>405</v>
      </c>
      <c r="D1576" s="133"/>
      <c r="E1576" s="133"/>
      <c r="F1576" s="53" t="s">
        <v>80</v>
      </c>
      <c r="G1576" s="61">
        <v>49</v>
      </c>
      <c r="H1576" s="58">
        <v>0.85</v>
      </c>
      <c r="I1576" s="58">
        <v>41.65</v>
      </c>
      <c r="J1576" s="63"/>
      <c r="K1576" s="54"/>
      <c r="L1576" s="57">
        <v>20.28</v>
      </c>
      <c r="M1576" s="54"/>
      <c r="N1576" s="71">
        <v>907.72</v>
      </c>
      <c r="R1576" s="124"/>
      <c r="S1576" s="124"/>
      <c r="AF1576" s="38"/>
      <c r="AG1576" s="39"/>
      <c r="AH1576" s="39"/>
      <c r="AL1576" s="3" t="s">
        <v>405</v>
      </c>
      <c r="AN1576" s="39"/>
      <c r="AQ1576" s="39"/>
      <c r="AS1576" s="39"/>
    </row>
    <row r="1577" spans="1:45" customFormat="1" ht="15" x14ac:dyDescent="0.25">
      <c r="A1577" s="72"/>
      <c r="B1577" s="73"/>
      <c r="C1577" s="135" t="s">
        <v>83</v>
      </c>
      <c r="D1577" s="135"/>
      <c r="E1577" s="135"/>
      <c r="F1577" s="42"/>
      <c r="G1577" s="43"/>
      <c r="H1577" s="43"/>
      <c r="I1577" s="43"/>
      <c r="J1577" s="46"/>
      <c r="K1577" s="43"/>
      <c r="L1577" s="74">
        <v>132.13999999999999</v>
      </c>
      <c r="M1577" s="66"/>
      <c r="N1577" s="75">
        <v>5380.37</v>
      </c>
      <c r="R1577" s="124"/>
      <c r="S1577" s="124"/>
      <c r="AF1577" s="38"/>
      <c r="AG1577" s="39"/>
      <c r="AH1577" s="39"/>
      <c r="AN1577" s="39" t="s">
        <v>83</v>
      </c>
      <c r="AQ1577" s="39"/>
      <c r="AS1577" s="39"/>
    </row>
    <row r="1578" spans="1:45" customFormat="1" ht="34.5" x14ac:dyDescent="0.25">
      <c r="A1578" s="40" t="s">
        <v>677</v>
      </c>
      <c r="B1578" s="41" t="s">
        <v>678</v>
      </c>
      <c r="C1578" s="135" t="s">
        <v>679</v>
      </c>
      <c r="D1578" s="135"/>
      <c r="E1578" s="135"/>
      <c r="F1578" s="42" t="s">
        <v>491</v>
      </c>
      <c r="G1578" s="43">
        <v>3.2</v>
      </c>
      <c r="H1578" s="44">
        <v>1</v>
      </c>
      <c r="I1578" s="81">
        <v>3.2</v>
      </c>
      <c r="J1578" s="74">
        <v>13.62</v>
      </c>
      <c r="K1578" s="43"/>
      <c r="L1578" s="74">
        <v>43.58</v>
      </c>
      <c r="M1578" s="83">
        <v>8.16</v>
      </c>
      <c r="N1578" s="84">
        <v>355.61</v>
      </c>
      <c r="R1578" s="124"/>
      <c r="S1578" s="124"/>
      <c r="AF1578" s="38"/>
      <c r="AG1578" s="39"/>
      <c r="AH1578" s="39" t="s">
        <v>679</v>
      </c>
      <c r="AN1578" s="39"/>
      <c r="AQ1578" s="39"/>
      <c r="AS1578" s="39"/>
    </row>
    <row r="1579" spans="1:45" customFormat="1" ht="15" x14ac:dyDescent="0.25">
      <c r="A1579" s="72"/>
      <c r="B1579" s="73"/>
      <c r="C1579" s="133" t="s">
        <v>104</v>
      </c>
      <c r="D1579" s="133"/>
      <c r="E1579" s="133"/>
      <c r="F1579" s="133"/>
      <c r="G1579" s="133"/>
      <c r="H1579" s="133"/>
      <c r="I1579" s="133"/>
      <c r="J1579" s="133"/>
      <c r="K1579" s="133"/>
      <c r="L1579" s="133"/>
      <c r="M1579" s="133"/>
      <c r="N1579" s="137"/>
      <c r="R1579" s="124"/>
      <c r="S1579" s="124"/>
      <c r="AF1579" s="38"/>
      <c r="AG1579" s="39"/>
      <c r="AH1579" s="39"/>
      <c r="AN1579" s="39"/>
      <c r="AO1579" s="3" t="s">
        <v>104</v>
      </c>
      <c r="AQ1579" s="39"/>
      <c r="AS1579" s="39"/>
    </row>
    <row r="1580" spans="1:45" customFormat="1" ht="15" x14ac:dyDescent="0.25">
      <c r="A1580" s="72"/>
      <c r="B1580" s="73"/>
      <c r="C1580" s="135" t="s">
        <v>83</v>
      </c>
      <c r="D1580" s="135"/>
      <c r="E1580" s="135"/>
      <c r="F1580" s="42"/>
      <c r="G1580" s="43"/>
      <c r="H1580" s="43"/>
      <c r="I1580" s="43"/>
      <c r="J1580" s="46"/>
      <c r="K1580" s="43"/>
      <c r="L1580" s="74">
        <v>43.58</v>
      </c>
      <c r="M1580" s="66"/>
      <c r="N1580" s="84">
        <v>355.61</v>
      </c>
      <c r="R1580" s="124"/>
      <c r="S1580" s="124"/>
      <c r="AF1580" s="38"/>
      <c r="AG1580" s="39"/>
      <c r="AH1580" s="39"/>
      <c r="AN1580" s="39" t="s">
        <v>83</v>
      </c>
      <c r="AQ1580" s="39"/>
      <c r="AS1580" s="39"/>
    </row>
    <row r="1581" spans="1:45" customFormat="1" ht="0" hidden="1" customHeight="1" x14ac:dyDescent="0.25">
      <c r="A1581" s="87"/>
      <c r="B1581" s="88"/>
      <c r="C1581" s="88"/>
      <c r="D1581" s="88"/>
      <c r="E1581" s="88"/>
      <c r="F1581" s="89"/>
      <c r="G1581" s="89"/>
      <c r="H1581" s="89"/>
      <c r="I1581" s="89"/>
      <c r="J1581" s="90"/>
      <c r="K1581" s="89"/>
      <c r="L1581" s="90"/>
      <c r="M1581" s="54"/>
      <c r="N1581" s="90"/>
      <c r="R1581" s="124"/>
      <c r="S1581" s="124"/>
      <c r="AF1581" s="38"/>
      <c r="AG1581" s="39"/>
      <c r="AH1581" s="39"/>
      <c r="AN1581" s="39"/>
      <c r="AQ1581" s="39"/>
      <c r="AS1581" s="39"/>
    </row>
    <row r="1582" spans="1:45" customFormat="1" ht="15" x14ac:dyDescent="0.25">
      <c r="A1582" s="91"/>
      <c r="B1582" s="92"/>
      <c r="C1582" s="135" t="s">
        <v>680</v>
      </c>
      <c r="D1582" s="135"/>
      <c r="E1582" s="135"/>
      <c r="F1582" s="135"/>
      <c r="G1582" s="135"/>
      <c r="H1582" s="135"/>
      <c r="I1582" s="135"/>
      <c r="J1582" s="135"/>
      <c r="K1582" s="135"/>
      <c r="L1582" s="93"/>
      <c r="M1582" s="94"/>
      <c r="N1582" s="95"/>
      <c r="R1582" s="124"/>
      <c r="S1582" s="124"/>
      <c r="AF1582" s="38"/>
      <c r="AG1582" s="39"/>
      <c r="AH1582" s="39"/>
      <c r="AN1582" s="39"/>
      <c r="AQ1582" s="39" t="s">
        <v>680</v>
      </c>
      <c r="AS1582" s="39"/>
    </row>
    <row r="1583" spans="1:45" customFormat="1" ht="15" x14ac:dyDescent="0.25">
      <c r="A1583" s="96"/>
      <c r="B1583" s="51"/>
      <c r="C1583" s="133" t="s">
        <v>250</v>
      </c>
      <c r="D1583" s="133"/>
      <c r="E1583" s="133"/>
      <c r="F1583" s="133"/>
      <c r="G1583" s="133"/>
      <c r="H1583" s="133"/>
      <c r="I1583" s="133"/>
      <c r="J1583" s="133"/>
      <c r="K1583" s="133"/>
      <c r="L1583" s="97">
        <v>9932.51</v>
      </c>
      <c r="M1583" s="98"/>
      <c r="N1583" s="99"/>
      <c r="R1583" s="124"/>
      <c r="S1583" s="124"/>
      <c r="AF1583" s="38"/>
      <c r="AG1583" s="39"/>
      <c r="AH1583" s="39"/>
      <c r="AN1583" s="39"/>
      <c r="AQ1583" s="39"/>
      <c r="AR1583" s="3" t="s">
        <v>250</v>
      </c>
      <c r="AS1583" s="39"/>
    </row>
    <row r="1584" spans="1:45" customFormat="1" ht="15" x14ac:dyDescent="0.25">
      <c r="A1584" s="96"/>
      <c r="B1584" s="51"/>
      <c r="C1584" s="133" t="s">
        <v>251</v>
      </c>
      <c r="D1584" s="133"/>
      <c r="E1584" s="133"/>
      <c r="F1584" s="133"/>
      <c r="G1584" s="133"/>
      <c r="H1584" s="133"/>
      <c r="I1584" s="133"/>
      <c r="J1584" s="133"/>
      <c r="K1584" s="133"/>
      <c r="L1584" s="100"/>
      <c r="M1584" s="98"/>
      <c r="N1584" s="99"/>
      <c r="R1584" s="124"/>
      <c r="S1584" s="124"/>
      <c r="AF1584" s="38"/>
      <c r="AG1584" s="39"/>
      <c r="AH1584" s="39"/>
      <c r="AN1584" s="39"/>
      <c r="AQ1584" s="39"/>
      <c r="AR1584" s="3" t="s">
        <v>251</v>
      </c>
      <c r="AS1584" s="39"/>
    </row>
    <row r="1585" spans="1:45" customFormat="1" ht="15" x14ac:dyDescent="0.25">
      <c r="A1585" s="96"/>
      <c r="B1585" s="51"/>
      <c r="C1585" s="133" t="s">
        <v>252</v>
      </c>
      <c r="D1585" s="133"/>
      <c r="E1585" s="133"/>
      <c r="F1585" s="133"/>
      <c r="G1585" s="133"/>
      <c r="H1585" s="133"/>
      <c r="I1585" s="133"/>
      <c r="J1585" s="133"/>
      <c r="K1585" s="133"/>
      <c r="L1585" s="101">
        <v>447.37</v>
      </c>
      <c r="M1585" s="98"/>
      <c r="N1585" s="99"/>
      <c r="R1585" s="124"/>
      <c r="S1585" s="124"/>
      <c r="AF1585" s="38"/>
      <c r="AG1585" s="39"/>
      <c r="AH1585" s="39"/>
      <c r="AN1585" s="39"/>
      <c r="AQ1585" s="39"/>
      <c r="AR1585" s="3" t="s">
        <v>252</v>
      </c>
      <c r="AS1585" s="39"/>
    </row>
    <row r="1586" spans="1:45" customFormat="1" ht="15" x14ac:dyDescent="0.25">
      <c r="A1586" s="96"/>
      <c r="B1586" s="51"/>
      <c r="C1586" s="133" t="s">
        <v>253</v>
      </c>
      <c r="D1586" s="133"/>
      <c r="E1586" s="133"/>
      <c r="F1586" s="133"/>
      <c r="G1586" s="133"/>
      <c r="H1586" s="133"/>
      <c r="I1586" s="133"/>
      <c r="J1586" s="133"/>
      <c r="K1586" s="133"/>
      <c r="L1586" s="101">
        <v>42.94</v>
      </c>
      <c r="M1586" s="98"/>
      <c r="N1586" s="99"/>
      <c r="R1586" s="124"/>
      <c r="S1586" s="124"/>
      <c r="AF1586" s="38"/>
      <c r="AG1586" s="39"/>
      <c r="AH1586" s="39"/>
      <c r="AN1586" s="39"/>
      <c r="AQ1586" s="39"/>
      <c r="AR1586" s="3" t="s">
        <v>253</v>
      </c>
      <c r="AS1586" s="39"/>
    </row>
    <row r="1587" spans="1:45" customFormat="1" ht="15" x14ac:dyDescent="0.25">
      <c r="A1587" s="96"/>
      <c r="B1587" s="51"/>
      <c r="C1587" s="133" t="s">
        <v>254</v>
      </c>
      <c r="D1587" s="133"/>
      <c r="E1587" s="133"/>
      <c r="F1587" s="133"/>
      <c r="G1587" s="133"/>
      <c r="H1587" s="133"/>
      <c r="I1587" s="133"/>
      <c r="J1587" s="133"/>
      <c r="K1587" s="133"/>
      <c r="L1587" s="101">
        <v>18.739999999999998</v>
      </c>
      <c r="M1587" s="98"/>
      <c r="N1587" s="99"/>
      <c r="R1587" s="124"/>
      <c r="S1587" s="124"/>
      <c r="AF1587" s="38"/>
      <c r="AG1587" s="39"/>
      <c r="AH1587" s="39"/>
      <c r="AN1587" s="39"/>
      <c r="AQ1587" s="39"/>
      <c r="AR1587" s="3" t="s">
        <v>254</v>
      </c>
      <c r="AS1587" s="39"/>
    </row>
    <row r="1588" spans="1:45" customFormat="1" ht="15" x14ac:dyDescent="0.25">
      <c r="A1588" s="96"/>
      <c r="B1588" s="51"/>
      <c r="C1588" s="133" t="s">
        <v>255</v>
      </c>
      <c r="D1588" s="133"/>
      <c r="E1588" s="133"/>
      <c r="F1588" s="133"/>
      <c r="G1588" s="133"/>
      <c r="H1588" s="133"/>
      <c r="I1588" s="133"/>
      <c r="J1588" s="133"/>
      <c r="K1588" s="133"/>
      <c r="L1588" s="97">
        <v>9442.2000000000007</v>
      </c>
      <c r="M1588" s="98"/>
      <c r="N1588" s="99"/>
      <c r="R1588" s="124"/>
      <c r="S1588" s="124"/>
      <c r="AF1588" s="38"/>
      <c r="AG1588" s="39"/>
      <c r="AH1588" s="39"/>
      <c r="AN1588" s="39"/>
      <c r="AQ1588" s="39"/>
      <c r="AR1588" s="3" t="s">
        <v>255</v>
      </c>
      <c r="AS1588" s="39"/>
    </row>
    <row r="1589" spans="1:45" customFormat="1" ht="15" x14ac:dyDescent="0.25">
      <c r="A1589" s="96"/>
      <c r="B1589" s="51"/>
      <c r="C1589" s="133" t="s">
        <v>256</v>
      </c>
      <c r="D1589" s="133"/>
      <c r="E1589" s="133"/>
      <c r="F1589" s="133"/>
      <c r="G1589" s="133"/>
      <c r="H1589" s="133"/>
      <c r="I1589" s="133"/>
      <c r="J1589" s="133"/>
      <c r="K1589" s="133"/>
      <c r="L1589" s="97">
        <v>10590.71</v>
      </c>
      <c r="M1589" s="98"/>
      <c r="N1589" s="99"/>
      <c r="R1589" s="124"/>
      <c r="S1589" s="124"/>
      <c r="AF1589" s="38"/>
      <c r="AG1589" s="39"/>
      <c r="AH1589" s="39"/>
      <c r="AN1589" s="39"/>
      <c r="AQ1589" s="39"/>
      <c r="AR1589" s="3" t="s">
        <v>256</v>
      </c>
      <c r="AS1589" s="39"/>
    </row>
    <row r="1590" spans="1:45" customFormat="1" ht="15" x14ac:dyDescent="0.25">
      <c r="A1590" s="96"/>
      <c r="B1590" s="51"/>
      <c r="C1590" s="133" t="s">
        <v>257</v>
      </c>
      <c r="D1590" s="133"/>
      <c r="E1590" s="133"/>
      <c r="F1590" s="133"/>
      <c r="G1590" s="133"/>
      <c r="H1590" s="133"/>
      <c r="I1590" s="133"/>
      <c r="J1590" s="133"/>
      <c r="K1590" s="133"/>
      <c r="L1590" s="97">
        <v>10520.81</v>
      </c>
      <c r="M1590" s="98"/>
      <c r="N1590" s="99"/>
      <c r="R1590" s="124"/>
      <c r="S1590" s="124"/>
      <c r="AF1590" s="38"/>
      <c r="AG1590" s="39"/>
      <c r="AH1590" s="39"/>
      <c r="AN1590" s="39"/>
      <c r="AQ1590" s="39"/>
      <c r="AR1590" s="3" t="s">
        <v>257</v>
      </c>
      <c r="AS1590" s="39"/>
    </row>
    <row r="1591" spans="1:45" customFormat="1" ht="15" x14ac:dyDescent="0.25">
      <c r="A1591" s="96"/>
      <c r="B1591" s="51"/>
      <c r="C1591" s="133" t="s">
        <v>258</v>
      </c>
      <c r="D1591" s="133"/>
      <c r="E1591" s="133"/>
      <c r="F1591" s="133"/>
      <c r="G1591" s="133"/>
      <c r="H1591" s="133"/>
      <c r="I1591" s="133"/>
      <c r="J1591" s="133"/>
      <c r="K1591" s="133"/>
      <c r="L1591" s="100"/>
      <c r="M1591" s="98"/>
      <c r="N1591" s="99"/>
      <c r="R1591" s="124"/>
      <c r="S1591" s="124"/>
      <c r="AF1591" s="38"/>
      <c r="AG1591" s="39"/>
      <c r="AH1591" s="39"/>
      <c r="AN1591" s="39"/>
      <c r="AQ1591" s="39"/>
      <c r="AR1591" s="3" t="s">
        <v>258</v>
      </c>
      <c r="AS1591" s="39"/>
    </row>
    <row r="1592" spans="1:45" customFormat="1" ht="15" x14ac:dyDescent="0.25">
      <c r="A1592" s="96"/>
      <c r="B1592" s="51"/>
      <c r="C1592" s="133" t="s">
        <v>259</v>
      </c>
      <c r="D1592" s="133"/>
      <c r="E1592" s="133"/>
      <c r="F1592" s="133"/>
      <c r="G1592" s="133"/>
      <c r="H1592" s="133"/>
      <c r="I1592" s="133"/>
      <c r="J1592" s="133"/>
      <c r="K1592" s="133"/>
      <c r="L1592" s="101">
        <v>429.37</v>
      </c>
      <c r="M1592" s="98"/>
      <c r="N1592" s="99"/>
      <c r="R1592" s="124"/>
      <c r="S1592" s="124"/>
      <c r="AF1592" s="38"/>
      <c r="AG1592" s="39"/>
      <c r="AH1592" s="39"/>
      <c r="AN1592" s="39"/>
      <c r="AQ1592" s="39"/>
      <c r="AR1592" s="3" t="s">
        <v>259</v>
      </c>
      <c r="AS1592" s="39"/>
    </row>
    <row r="1593" spans="1:45" customFormat="1" ht="15" x14ac:dyDescent="0.25">
      <c r="A1593" s="96"/>
      <c r="B1593" s="51"/>
      <c r="C1593" s="133" t="s">
        <v>260</v>
      </c>
      <c r="D1593" s="133"/>
      <c r="E1593" s="133"/>
      <c r="F1593" s="133"/>
      <c r="G1593" s="133"/>
      <c r="H1593" s="133"/>
      <c r="I1593" s="133"/>
      <c r="J1593" s="133"/>
      <c r="K1593" s="133"/>
      <c r="L1593" s="101">
        <v>25.47</v>
      </c>
      <c r="M1593" s="98"/>
      <c r="N1593" s="99"/>
      <c r="R1593" s="124"/>
      <c r="S1593" s="124"/>
      <c r="AF1593" s="38"/>
      <c r="AG1593" s="39"/>
      <c r="AH1593" s="39"/>
      <c r="AN1593" s="39"/>
      <c r="AQ1593" s="39"/>
      <c r="AR1593" s="3" t="s">
        <v>260</v>
      </c>
      <c r="AS1593" s="39"/>
    </row>
    <row r="1594" spans="1:45" customFormat="1" ht="15" x14ac:dyDescent="0.25">
      <c r="A1594" s="96"/>
      <c r="B1594" s="51"/>
      <c r="C1594" s="133" t="s">
        <v>261</v>
      </c>
      <c r="D1594" s="133"/>
      <c r="E1594" s="133"/>
      <c r="F1594" s="133"/>
      <c r="G1594" s="133"/>
      <c r="H1594" s="133"/>
      <c r="I1594" s="133"/>
      <c r="J1594" s="133"/>
      <c r="K1594" s="133"/>
      <c r="L1594" s="101">
        <v>4.5599999999999996</v>
      </c>
      <c r="M1594" s="98"/>
      <c r="N1594" s="99"/>
      <c r="R1594" s="124"/>
      <c r="S1594" s="124"/>
      <c r="AF1594" s="38"/>
      <c r="AG1594" s="39"/>
      <c r="AH1594" s="39"/>
      <c r="AN1594" s="39"/>
      <c r="AQ1594" s="39"/>
      <c r="AR1594" s="3" t="s">
        <v>261</v>
      </c>
      <c r="AS1594" s="39"/>
    </row>
    <row r="1595" spans="1:45" customFormat="1" ht="15" x14ac:dyDescent="0.25">
      <c r="A1595" s="96"/>
      <c r="B1595" s="51"/>
      <c r="C1595" s="133" t="s">
        <v>262</v>
      </c>
      <c r="D1595" s="133"/>
      <c r="E1595" s="133"/>
      <c r="F1595" s="133"/>
      <c r="G1595" s="133"/>
      <c r="H1595" s="133"/>
      <c r="I1595" s="133"/>
      <c r="J1595" s="133"/>
      <c r="K1595" s="133"/>
      <c r="L1595" s="97">
        <v>9442.2000000000007</v>
      </c>
      <c r="M1595" s="98"/>
      <c r="N1595" s="99"/>
      <c r="R1595" s="124"/>
      <c r="S1595" s="124"/>
      <c r="AF1595" s="38"/>
      <c r="AG1595" s="39"/>
      <c r="AH1595" s="39"/>
      <c r="AN1595" s="39"/>
      <c r="AQ1595" s="39"/>
      <c r="AR1595" s="3" t="s">
        <v>262</v>
      </c>
      <c r="AS1595" s="39"/>
    </row>
    <row r="1596" spans="1:45" customFormat="1" ht="15" x14ac:dyDescent="0.25">
      <c r="A1596" s="96"/>
      <c r="B1596" s="51"/>
      <c r="C1596" s="133" t="s">
        <v>263</v>
      </c>
      <c r="D1596" s="133"/>
      <c r="E1596" s="133"/>
      <c r="F1596" s="133"/>
      <c r="G1596" s="133"/>
      <c r="H1596" s="133"/>
      <c r="I1596" s="133"/>
      <c r="J1596" s="133"/>
      <c r="K1596" s="133"/>
      <c r="L1596" s="101">
        <v>420.88</v>
      </c>
      <c r="M1596" s="98"/>
      <c r="N1596" s="99"/>
      <c r="R1596" s="124"/>
      <c r="S1596" s="124"/>
      <c r="AF1596" s="38"/>
      <c r="AG1596" s="39"/>
      <c r="AH1596" s="39"/>
      <c r="AN1596" s="39"/>
      <c r="AQ1596" s="39"/>
      <c r="AR1596" s="3" t="s">
        <v>263</v>
      </c>
      <c r="AS1596" s="39"/>
    </row>
    <row r="1597" spans="1:45" customFormat="1" ht="15" x14ac:dyDescent="0.25">
      <c r="A1597" s="96"/>
      <c r="B1597" s="51"/>
      <c r="C1597" s="133" t="s">
        <v>264</v>
      </c>
      <c r="D1597" s="133"/>
      <c r="E1597" s="133"/>
      <c r="F1597" s="133"/>
      <c r="G1597" s="133"/>
      <c r="H1597" s="133"/>
      <c r="I1597" s="133"/>
      <c r="J1597" s="133"/>
      <c r="K1597" s="133"/>
      <c r="L1597" s="101">
        <v>202.89</v>
      </c>
      <c r="M1597" s="98"/>
      <c r="N1597" s="99"/>
      <c r="R1597" s="124"/>
      <c r="S1597" s="124"/>
      <c r="AF1597" s="38"/>
      <c r="AG1597" s="39"/>
      <c r="AH1597" s="39"/>
      <c r="AN1597" s="39"/>
      <c r="AQ1597" s="39"/>
      <c r="AR1597" s="3" t="s">
        <v>264</v>
      </c>
      <c r="AS1597" s="39"/>
    </row>
    <row r="1598" spans="1:45" customFormat="1" ht="15" x14ac:dyDescent="0.25">
      <c r="A1598" s="96"/>
      <c r="B1598" s="51"/>
      <c r="C1598" s="133" t="s">
        <v>265</v>
      </c>
      <c r="D1598" s="133"/>
      <c r="E1598" s="133"/>
      <c r="F1598" s="133"/>
      <c r="G1598" s="133"/>
      <c r="H1598" s="133"/>
      <c r="I1598" s="133"/>
      <c r="J1598" s="133"/>
      <c r="K1598" s="133"/>
      <c r="L1598" s="101">
        <v>69.900000000000006</v>
      </c>
      <c r="M1598" s="98"/>
      <c r="N1598" s="99"/>
      <c r="R1598" s="124"/>
      <c r="S1598" s="124"/>
      <c r="AF1598" s="38"/>
      <c r="AG1598" s="39"/>
      <c r="AH1598" s="39"/>
      <c r="AN1598" s="39"/>
      <c r="AQ1598" s="39"/>
      <c r="AR1598" s="3" t="s">
        <v>265</v>
      </c>
      <c r="AS1598" s="39"/>
    </row>
    <row r="1599" spans="1:45" customFormat="1" ht="15" x14ac:dyDescent="0.25">
      <c r="A1599" s="96"/>
      <c r="B1599" s="51"/>
      <c r="C1599" s="133" t="s">
        <v>258</v>
      </c>
      <c r="D1599" s="133"/>
      <c r="E1599" s="133"/>
      <c r="F1599" s="133"/>
      <c r="G1599" s="133"/>
      <c r="H1599" s="133"/>
      <c r="I1599" s="133"/>
      <c r="J1599" s="133"/>
      <c r="K1599" s="133"/>
      <c r="L1599" s="100"/>
      <c r="M1599" s="98"/>
      <c r="N1599" s="99"/>
      <c r="R1599" s="124"/>
      <c r="S1599" s="124"/>
      <c r="AF1599" s="38"/>
      <c r="AG1599" s="39"/>
      <c r="AH1599" s="39"/>
      <c r="AN1599" s="39"/>
      <c r="AQ1599" s="39"/>
      <c r="AR1599" s="3" t="s">
        <v>258</v>
      </c>
      <c r="AS1599" s="39"/>
    </row>
    <row r="1600" spans="1:45" customFormat="1" ht="15" x14ac:dyDescent="0.25">
      <c r="A1600" s="96"/>
      <c r="B1600" s="51"/>
      <c r="C1600" s="133" t="s">
        <v>259</v>
      </c>
      <c r="D1600" s="133"/>
      <c r="E1600" s="133"/>
      <c r="F1600" s="133"/>
      <c r="G1600" s="133"/>
      <c r="H1600" s="133"/>
      <c r="I1600" s="133"/>
      <c r="J1600" s="133"/>
      <c r="K1600" s="133"/>
      <c r="L1600" s="101">
        <v>18</v>
      </c>
      <c r="M1600" s="98"/>
      <c r="N1600" s="99"/>
      <c r="R1600" s="124"/>
      <c r="S1600" s="124"/>
      <c r="AF1600" s="38"/>
      <c r="AG1600" s="39"/>
      <c r="AH1600" s="39"/>
      <c r="AN1600" s="39"/>
      <c r="AQ1600" s="39"/>
      <c r="AR1600" s="3" t="s">
        <v>259</v>
      </c>
      <c r="AS1600" s="39"/>
    </row>
    <row r="1601" spans="1:45" customFormat="1" ht="15" x14ac:dyDescent="0.25">
      <c r="A1601" s="96"/>
      <c r="B1601" s="51"/>
      <c r="C1601" s="133" t="s">
        <v>260</v>
      </c>
      <c r="D1601" s="133"/>
      <c r="E1601" s="133"/>
      <c r="F1601" s="133"/>
      <c r="G1601" s="133"/>
      <c r="H1601" s="133"/>
      <c r="I1601" s="133"/>
      <c r="J1601" s="133"/>
      <c r="K1601" s="133"/>
      <c r="L1601" s="101">
        <v>17.47</v>
      </c>
      <c r="M1601" s="98"/>
      <c r="N1601" s="99"/>
      <c r="R1601" s="124"/>
      <c r="S1601" s="124"/>
      <c r="AF1601" s="38"/>
      <c r="AG1601" s="39"/>
      <c r="AH1601" s="39"/>
      <c r="AN1601" s="39"/>
      <c r="AQ1601" s="39"/>
      <c r="AR1601" s="3" t="s">
        <v>260</v>
      </c>
      <c r="AS1601" s="39"/>
    </row>
    <row r="1602" spans="1:45" customFormat="1" ht="15" x14ac:dyDescent="0.25">
      <c r="A1602" s="96"/>
      <c r="B1602" s="51"/>
      <c r="C1602" s="133" t="s">
        <v>261</v>
      </c>
      <c r="D1602" s="133"/>
      <c r="E1602" s="133"/>
      <c r="F1602" s="133"/>
      <c r="G1602" s="133"/>
      <c r="H1602" s="133"/>
      <c r="I1602" s="133"/>
      <c r="J1602" s="133"/>
      <c r="K1602" s="133"/>
      <c r="L1602" s="101">
        <v>14.18</v>
      </c>
      <c r="M1602" s="98"/>
      <c r="N1602" s="99"/>
      <c r="R1602" s="124"/>
      <c r="S1602" s="124"/>
      <c r="AF1602" s="38"/>
      <c r="AG1602" s="39"/>
      <c r="AH1602" s="39"/>
      <c r="AN1602" s="39"/>
      <c r="AQ1602" s="39"/>
      <c r="AR1602" s="3" t="s">
        <v>261</v>
      </c>
      <c r="AS1602" s="39"/>
    </row>
    <row r="1603" spans="1:45" customFormat="1" ht="15" x14ac:dyDescent="0.25">
      <c r="A1603" s="96"/>
      <c r="B1603" s="51"/>
      <c r="C1603" s="133" t="s">
        <v>263</v>
      </c>
      <c r="D1603" s="133"/>
      <c r="E1603" s="133"/>
      <c r="F1603" s="133"/>
      <c r="G1603" s="133"/>
      <c r="H1603" s="133"/>
      <c r="I1603" s="133"/>
      <c r="J1603" s="133"/>
      <c r="K1603" s="133"/>
      <c r="L1603" s="101">
        <v>23.49</v>
      </c>
      <c r="M1603" s="98"/>
      <c r="N1603" s="99"/>
      <c r="R1603" s="124"/>
      <c r="S1603" s="124"/>
      <c r="AF1603" s="38"/>
      <c r="AG1603" s="39"/>
      <c r="AH1603" s="39"/>
      <c r="AN1603" s="39"/>
      <c r="AQ1603" s="39"/>
      <c r="AR1603" s="3" t="s">
        <v>263</v>
      </c>
      <c r="AS1603" s="39"/>
    </row>
    <row r="1604" spans="1:45" customFormat="1" ht="15" x14ac:dyDescent="0.25">
      <c r="A1604" s="96"/>
      <c r="B1604" s="51"/>
      <c r="C1604" s="133" t="s">
        <v>264</v>
      </c>
      <c r="D1604" s="133"/>
      <c r="E1604" s="133"/>
      <c r="F1604" s="133"/>
      <c r="G1604" s="133"/>
      <c r="H1604" s="133"/>
      <c r="I1604" s="133"/>
      <c r="J1604" s="133"/>
      <c r="K1604" s="133"/>
      <c r="L1604" s="101">
        <v>10.94</v>
      </c>
      <c r="M1604" s="98"/>
      <c r="N1604" s="99"/>
      <c r="R1604" s="124"/>
      <c r="S1604" s="124"/>
      <c r="AF1604" s="38"/>
      <c r="AG1604" s="39"/>
      <c r="AH1604" s="39"/>
      <c r="AN1604" s="39"/>
      <c r="AQ1604" s="39"/>
      <c r="AR1604" s="3" t="s">
        <v>264</v>
      </c>
      <c r="AS1604" s="39"/>
    </row>
    <row r="1605" spans="1:45" customFormat="1" ht="15" x14ac:dyDescent="0.25">
      <c r="A1605" s="96"/>
      <c r="B1605" s="51"/>
      <c r="C1605" s="133" t="s">
        <v>266</v>
      </c>
      <c r="D1605" s="133"/>
      <c r="E1605" s="133"/>
      <c r="F1605" s="133"/>
      <c r="G1605" s="133"/>
      <c r="H1605" s="133"/>
      <c r="I1605" s="133"/>
      <c r="J1605" s="133"/>
      <c r="K1605" s="133"/>
      <c r="L1605" s="101">
        <v>466.11</v>
      </c>
      <c r="M1605" s="98"/>
      <c r="N1605" s="99"/>
      <c r="R1605" s="124"/>
      <c r="S1605" s="124"/>
      <c r="AF1605" s="38"/>
      <c r="AG1605" s="39"/>
      <c r="AH1605" s="39"/>
      <c r="AN1605" s="39"/>
      <c r="AQ1605" s="39"/>
      <c r="AR1605" s="3" t="s">
        <v>266</v>
      </c>
      <c r="AS1605" s="39"/>
    </row>
    <row r="1606" spans="1:45" customFormat="1" ht="15" x14ac:dyDescent="0.25">
      <c r="A1606" s="96"/>
      <c r="B1606" s="51"/>
      <c r="C1606" s="133" t="s">
        <v>267</v>
      </c>
      <c r="D1606" s="133"/>
      <c r="E1606" s="133"/>
      <c r="F1606" s="133"/>
      <c r="G1606" s="133"/>
      <c r="H1606" s="133"/>
      <c r="I1606" s="133"/>
      <c r="J1606" s="133"/>
      <c r="K1606" s="133"/>
      <c r="L1606" s="101">
        <v>444.37</v>
      </c>
      <c r="M1606" s="98"/>
      <c r="N1606" s="99"/>
      <c r="R1606" s="124"/>
      <c r="S1606" s="124"/>
      <c r="AF1606" s="38"/>
      <c r="AG1606" s="39"/>
      <c r="AH1606" s="39"/>
      <c r="AN1606" s="39"/>
      <c r="AQ1606" s="39"/>
      <c r="AR1606" s="3" t="s">
        <v>267</v>
      </c>
      <c r="AS1606" s="39"/>
    </row>
    <row r="1607" spans="1:45" customFormat="1" ht="15" x14ac:dyDescent="0.25">
      <c r="A1607" s="96"/>
      <c r="B1607" s="51"/>
      <c r="C1607" s="133" t="s">
        <v>268</v>
      </c>
      <c r="D1607" s="133"/>
      <c r="E1607" s="133"/>
      <c r="F1607" s="133"/>
      <c r="G1607" s="133"/>
      <c r="H1607" s="133"/>
      <c r="I1607" s="133"/>
      <c r="J1607" s="133"/>
      <c r="K1607" s="133"/>
      <c r="L1607" s="101">
        <v>213.83</v>
      </c>
      <c r="M1607" s="98"/>
      <c r="N1607" s="99"/>
      <c r="R1607" s="124"/>
      <c r="S1607" s="124"/>
      <c r="AF1607" s="38"/>
      <c r="AG1607" s="39"/>
      <c r="AH1607" s="39"/>
      <c r="AN1607" s="39"/>
      <c r="AQ1607" s="39"/>
      <c r="AR1607" s="3" t="s">
        <v>268</v>
      </c>
      <c r="AS1607" s="39"/>
    </row>
    <row r="1608" spans="1:45" customFormat="1" ht="15" x14ac:dyDescent="0.25">
      <c r="A1608" s="96"/>
      <c r="B1608" s="102"/>
      <c r="C1608" s="134" t="s">
        <v>681</v>
      </c>
      <c r="D1608" s="134"/>
      <c r="E1608" s="134"/>
      <c r="F1608" s="134"/>
      <c r="G1608" s="134"/>
      <c r="H1608" s="134"/>
      <c r="I1608" s="134"/>
      <c r="J1608" s="134"/>
      <c r="K1608" s="134"/>
      <c r="L1608" s="103">
        <v>10590.71</v>
      </c>
      <c r="M1608" s="104"/>
      <c r="N1608" s="105"/>
      <c r="R1608" s="124"/>
      <c r="S1608" s="124"/>
      <c r="AF1608" s="38"/>
      <c r="AG1608" s="39"/>
      <c r="AH1608" s="39"/>
      <c r="AN1608" s="39"/>
      <c r="AQ1608" s="39"/>
      <c r="AS1608" s="39" t="s">
        <v>681</v>
      </c>
    </row>
    <row r="1609" spans="1:45" customFormat="1" ht="15" x14ac:dyDescent="0.25">
      <c r="A1609" s="142" t="s">
        <v>682</v>
      </c>
      <c r="B1609" s="143"/>
      <c r="C1609" s="143"/>
      <c r="D1609" s="143"/>
      <c r="E1609" s="143"/>
      <c r="F1609" s="143"/>
      <c r="G1609" s="143"/>
      <c r="H1609" s="143"/>
      <c r="I1609" s="143"/>
      <c r="J1609" s="143"/>
      <c r="K1609" s="143"/>
      <c r="L1609" s="143"/>
      <c r="M1609" s="143"/>
      <c r="N1609" s="144"/>
      <c r="R1609" s="124"/>
      <c r="S1609" s="124"/>
      <c r="AF1609" s="38" t="s">
        <v>682</v>
      </c>
      <c r="AG1609" s="39"/>
      <c r="AH1609" s="39"/>
      <c r="AN1609" s="39"/>
      <c r="AQ1609" s="39"/>
      <c r="AS1609" s="39"/>
    </row>
    <row r="1610" spans="1:45" customFormat="1" ht="15" x14ac:dyDescent="0.25">
      <c r="A1610" s="40" t="s">
        <v>683</v>
      </c>
      <c r="B1610" s="41" t="s">
        <v>632</v>
      </c>
      <c r="C1610" s="135" t="s">
        <v>633</v>
      </c>
      <c r="D1610" s="135"/>
      <c r="E1610" s="135"/>
      <c r="F1610" s="42" t="s">
        <v>199</v>
      </c>
      <c r="G1610" s="43">
        <v>77</v>
      </c>
      <c r="H1610" s="44">
        <v>1</v>
      </c>
      <c r="I1610" s="44">
        <v>77</v>
      </c>
      <c r="J1610" s="46"/>
      <c r="K1610" s="43"/>
      <c r="L1610" s="46"/>
      <c r="M1610" s="43"/>
      <c r="N1610" s="47"/>
      <c r="R1610" s="124"/>
      <c r="S1610" s="124"/>
      <c r="AF1610" s="38"/>
      <c r="AG1610" s="39"/>
      <c r="AH1610" s="39" t="s">
        <v>633</v>
      </c>
      <c r="AN1610" s="39"/>
      <c r="AQ1610" s="39"/>
      <c r="AS1610" s="39"/>
    </row>
    <row r="1611" spans="1:45" customFormat="1" ht="23.25" x14ac:dyDescent="0.25">
      <c r="A1611" s="50"/>
      <c r="B1611" s="51" t="s">
        <v>66</v>
      </c>
      <c r="C1611" s="129" t="s">
        <v>67</v>
      </c>
      <c r="D1611" s="129"/>
      <c r="E1611" s="129"/>
      <c r="F1611" s="129"/>
      <c r="G1611" s="129"/>
      <c r="H1611" s="129"/>
      <c r="I1611" s="129"/>
      <c r="J1611" s="129"/>
      <c r="K1611" s="129"/>
      <c r="L1611" s="129"/>
      <c r="M1611" s="129"/>
      <c r="N1611" s="136"/>
      <c r="R1611" s="124"/>
      <c r="S1611" s="124"/>
      <c r="AF1611" s="38"/>
      <c r="AG1611" s="39"/>
      <c r="AH1611" s="39"/>
      <c r="AJ1611" s="3" t="s">
        <v>67</v>
      </c>
      <c r="AN1611" s="39"/>
      <c r="AQ1611" s="39"/>
      <c r="AS1611" s="39"/>
    </row>
    <row r="1612" spans="1:45" customFormat="1" ht="68.25" x14ac:dyDescent="0.25">
      <c r="A1612" s="50"/>
      <c r="B1612" s="51" t="s">
        <v>68</v>
      </c>
      <c r="C1612" s="129" t="s">
        <v>69</v>
      </c>
      <c r="D1612" s="129"/>
      <c r="E1612" s="129"/>
      <c r="F1612" s="129"/>
      <c r="G1612" s="129"/>
      <c r="H1612" s="129"/>
      <c r="I1612" s="129"/>
      <c r="J1612" s="129"/>
      <c r="K1612" s="129"/>
      <c r="L1612" s="129"/>
      <c r="M1612" s="129"/>
      <c r="N1612" s="136"/>
      <c r="R1612" s="124"/>
      <c r="S1612" s="124"/>
      <c r="AF1612" s="38"/>
      <c r="AG1612" s="39"/>
      <c r="AH1612" s="39"/>
      <c r="AJ1612" s="3" t="s">
        <v>69</v>
      </c>
      <c r="AN1612" s="39"/>
      <c r="AQ1612" s="39"/>
      <c r="AS1612" s="39"/>
    </row>
    <row r="1613" spans="1:45" customFormat="1" ht="15" x14ac:dyDescent="0.25">
      <c r="A1613" s="52"/>
      <c r="B1613" s="51" t="s">
        <v>59</v>
      </c>
      <c r="C1613" s="133" t="s">
        <v>87</v>
      </c>
      <c r="D1613" s="133"/>
      <c r="E1613" s="133"/>
      <c r="F1613" s="53"/>
      <c r="G1613" s="54"/>
      <c r="H1613" s="54"/>
      <c r="I1613" s="54"/>
      <c r="J1613" s="57">
        <v>7.68</v>
      </c>
      <c r="K1613" s="62">
        <v>1.3225</v>
      </c>
      <c r="L1613" s="57">
        <v>782.07</v>
      </c>
      <c r="M1613" s="58">
        <v>44.77</v>
      </c>
      <c r="N1613" s="59">
        <v>35013.269999999997</v>
      </c>
      <c r="R1613" s="124"/>
      <c r="S1613" s="124"/>
      <c r="AF1613" s="38"/>
      <c r="AG1613" s="39"/>
      <c r="AH1613" s="39"/>
      <c r="AK1613" s="3" t="s">
        <v>87</v>
      </c>
      <c r="AN1613" s="39"/>
      <c r="AQ1613" s="39"/>
      <c r="AS1613" s="39"/>
    </row>
    <row r="1614" spans="1:45" customFormat="1" ht="15" x14ac:dyDescent="0.25">
      <c r="A1614" s="60"/>
      <c r="B1614" s="51"/>
      <c r="C1614" s="133" t="s">
        <v>90</v>
      </c>
      <c r="D1614" s="133"/>
      <c r="E1614" s="133"/>
      <c r="F1614" s="53" t="s">
        <v>75</v>
      </c>
      <c r="G1614" s="70">
        <v>0.9</v>
      </c>
      <c r="H1614" s="62">
        <v>1.3225</v>
      </c>
      <c r="I1614" s="80">
        <v>91.649249999999995</v>
      </c>
      <c r="J1614" s="63"/>
      <c r="K1614" s="54"/>
      <c r="L1614" s="63"/>
      <c r="M1614" s="54"/>
      <c r="N1614" s="64"/>
      <c r="R1614" s="124"/>
      <c r="S1614" s="124"/>
      <c r="AF1614" s="38"/>
      <c r="AG1614" s="39"/>
      <c r="AH1614" s="39"/>
      <c r="AL1614" s="3" t="s">
        <v>90</v>
      </c>
      <c r="AN1614" s="39"/>
      <c r="AQ1614" s="39"/>
      <c r="AS1614" s="39"/>
    </row>
    <row r="1615" spans="1:45" customFormat="1" ht="15" x14ac:dyDescent="0.25">
      <c r="A1615" s="52"/>
      <c r="B1615" s="51"/>
      <c r="C1615" s="138" t="s">
        <v>76</v>
      </c>
      <c r="D1615" s="138"/>
      <c r="E1615" s="138"/>
      <c r="F1615" s="65"/>
      <c r="G1615" s="66"/>
      <c r="H1615" s="66"/>
      <c r="I1615" s="66"/>
      <c r="J1615" s="68">
        <v>7.68</v>
      </c>
      <c r="K1615" s="66"/>
      <c r="L1615" s="68">
        <v>782.07</v>
      </c>
      <c r="M1615" s="66"/>
      <c r="N1615" s="69">
        <v>35013.269999999997</v>
      </c>
      <c r="R1615" s="124"/>
      <c r="S1615" s="124"/>
      <c r="AF1615" s="38"/>
      <c r="AG1615" s="39"/>
      <c r="AH1615" s="39"/>
      <c r="AM1615" s="3" t="s">
        <v>76</v>
      </c>
      <c r="AN1615" s="39"/>
      <c r="AQ1615" s="39"/>
      <c r="AS1615" s="39"/>
    </row>
    <row r="1616" spans="1:45" customFormat="1" ht="15" x14ac:dyDescent="0.25">
      <c r="A1616" s="60"/>
      <c r="B1616" s="51"/>
      <c r="C1616" s="133" t="s">
        <v>77</v>
      </c>
      <c r="D1616" s="133"/>
      <c r="E1616" s="133"/>
      <c r="F1616" s="53"/>
      <c r="G1616" s="54"/>
      <c r="H1616" s="54"/>
      <c r="I1616" s="54"/>
      <c r="J1616" s="63"/>
      <c r="K1616" s="54"/>
      <c r="L1616" s="57">
        <v>782.07</v>
      </c>
      <c r="M1616" s="54"/>
      <c r="N1616" s="59">
        <v>35013.269999999997</v>
      </c>
      <c r="R1616" s="124"/>
      <c r="S1616" s="124"/>
      <c r="AF1616" s="38"/>
      <c r="AG1616" s="39"/>
      <c r="AH1616" s="39"/>
      <c r="AL1616" s="3" t="s">
        <v>77</v>
      </c>
      <c r="AN1616" s="39"/>
      <c r="AQ1616" s="39"/>
      <c r="AS1616" s="39"/>
    </row>
    <row r="1617" spans="1:45" customFormat="1" ht="23.25" x14ac:dyDescent="0.25">
      <c r="A1617" s="60"/>
      <c r="B1617" s="51" t="s">
        <v>301</v>
      </c>
      <c r="C1617" s="133" t="s">
        <v>302</v>
      </c>
      <c r="D1617" s="133"/>
      <c r="E1617" s="133"/>
      <c r="F1617" s="53" t="s">
        <v>80</v>
      </c>
      <c r="G1617" s="61">
        <v>94</v>
      </c>
      <c r="H1617" s="54"/>
      <c r="I1617" s="61">
        <v>94</v>
      </c>
      <c r="J1617" s="63"/>
      <c r="K1617" s="54"/>
      <c r="L1617" s="57">
        <v>735.15</v>
      </c>
      <c r="M1617" s="54"/>
      <c r="N1617" s="59">
        <v>32912.47</v>
      </c>
      <c r="R1617" s="124"/>
      <c r="S1617" s="124"/>
      <c r="AF1617" s="38"/>
      <c r="AG1617" s="39"/>
      <c r="AH1617" s="39"/>
      <c r="AL1617" s="3" t="s">
        <v>302</v>
      </c>
      <c r="AN1617" s="39"/>
      <c r="AQ1617" s="39"/>
      <c r="AS1617" s="39"/>
    </row>
    <row r="1618" spans="1:45" customFormat="1" ht="45" x14ac:dyDescent="0.25">
      <c r="A1618" s="60"/>
      <c r="B1618" s="51" t="s">
        <v>303</v>
      </c>
      <c r="C1618" s="133" t="s">
        <v>304</v>
      </c>
      <c r="D1618" s="133"/>
      <c r="E1618" s="133"/>
      <c r="F1618" s="53" t="s">
        <v>80</v>
      </c>
      <c r="G1618" s="61">
        <v>51</v>
      </c>
      <c r="H1618" s="58">
        <v>0.85</v>
      </c>
      <c r="I1618" s="58">
        <v>43.35</v>
      </c>
      <c r="J1618" s="63"/>
      <c r="K1618" s="54"/>
      <c r="L1618" s="57">
        <v>339.03</v>
      </c>
      <c r="M1618" s="54"/>
      <c r="N1618" s="59">
        <v>15178.25</v>
      </c>
      <c r="R1618" s="124"/>
      <c r="S1618" s="124"/>
      <c r="AF1618" s="38"/>
      <c r="AG1618" s="39"/>
      <c r="AH1618" s="39"/>
      <c r="AL1618" s="3" t="s">
        <v>304</v>
      </c>
      <c r="AN1618" s="39"/>
      <c r="AQ1618" s="39"/>
      <c r="AS1618" s="39"/>
    </row>
    <row r="1619" spans="1:45" customFormat="1" ht="15" x14ac:dyDescent="0.25">
      <c r="A1619" s="72"/>
      <c r="B1619" s="73"/>
      <c r="C1619" s="135" t="s">
        <v>83</v>
      </c>
      <c r="D1619" s="135"/>
      <c r="E1619" s="135"/>
      <c r="F1619" s="42"/>
      <c r="G1619" s="43"/>
      <c r="H1619" s="43"/>
      <c r="I1619" s="43"/>
      <c r="J1619" s="46"/>
      <c r="K1619" s="43"/>
      <c r="L1619" s="82">
        <v>1856.25</v>
      </c>
      <c r="M1619" s="66"/>
      <c r="N1619" s="75">
        <v>83103.990000000005</v>
      </c>
      <c r="R1619" s="124"/>
      <c r="S1619" s="124"/>
      <c r="AF1619" s="38"/>
      <c r="AG1619" s="39"/>
      <c r="AH1619" s="39"/>
      <c r="AN1619" s="39" t="s">
        <v>83</v>
      </c>
      <c r="AQ1619" s="39"/>
      <c r="AS1619" s="39"/>
    </row>
    <row r="1620" spans="1:45" customFormat="1" ht="15" x14ac:dyDescent="0.25">
      <c r="A1620" s="40" t="s">
        <v>684</v>
      </c>
      <c r="B1620" s="41" t="s">
        <v>635</v>
      </c>
      <c r="C1620" s="135" t="s">
        <v>636</v>
      </c>
      <c r="D1620" s="135"/>
      <c r="E1620" s="135"/>
      <c r="F1620" s="42" t="s">
        <v>199</v>
      </c>
      <c r="G1620" s="43">
        <v>77</v>
      </c>
      <c r="H1620" s="44">
        <v>1</v>
      </c>
      <c r="I1620" s="44">
        <v>77</v>
      </c>
      <c r="J1620" s="46"/>
      <c r="K1620" s="43"/>
      <c r="L1620" s="46"/>
      <c r="M1620" s="43"/>
      <c r="N1620" s="47"/>
      <c r="R1620" s="124"/>
      <c r="S1620" s="124"/>
      <c r="AF1620" s="38"/>
      <c r="AG1620" s="39"/>
      <c r="AH1620" s="39" t="s">
        <v>636</v>
      </c>
      <c r="AN1620" s="39"/>
      <c r="AQ1620" s="39"/>
      <c r="AS1620" s="39"/>
    </row>
    <row r="1621" spans="1:45" customFormat="1" ht="15" x14ac:dyDescent="0.25">
      <c r="A1621" s="50"/>
      <c r="B1621" s="51"/>
      <c r="C1621" s="129" t="s">
        <v>308</v>
      </c>
      <c r="D1621" s="129"/>
      <c r="E1621" s="129"/>
      <c r="F1621" s="129"/>
      <c r="G1621" s="129"/>
      <c r="H1621" s="129"/>
      <c r="I1621" s="129"/>
      <c r="J1621" s="129"/>
      <c r="K1621" s="129"/>
      <c r="L1621" s="129"/>
      <c r="M1621" s="129"/>
      <c r="N1621" s="136"/>
      <c r="R1621" s="124"/>
      <c r="S1621" s="124"/>
      <c r="AF1621" s="38"/>
      <c r="AG1621" s="39"/>
      <c r="AH1621" s="39"/>
      <c r="AJ1621" s="3" t="s">
        <v>308</v>
      </c>
      <c r="AN1621" s="39"/>
      <c r="AQ1621" s="39"/>
      <c r="AS1621" s="39"/>
    </row>
    <row r="1622" spans="1:45" customFormat="1" ht="23.25" x14ac:dyDescent="0.25">
      <c r="A1622" s="50"/>
      <c r="B1622" s="51" t="s">
        <v>66</v>
      </c>
      <c r="C1622" s="129" t="s">
        <v>67</v>
      </c>
      <c r="D1622" s="129"/>
      <c r="E1622" s="129"/>
      <c r="F1622" s="129"/>
      <c r="G1622" s="129"/>
      <c r="H1622" s="129"/>
      <c r="I1622" s="129"/>
      <c r="J1622" s="129"/>
      <c r="K1622" s="129"/>
      <c r="L1622" s="129"/>
      <c r="M1622" s="129"/>
      <c r="N1622" s="136"/>
      <c r="R1622" s="124"/>
      <c r="S1622" s="124"/>
      <c r="AF1622" s="38"/>
      <c r="AG1622" s="39"/>
      <c r="AH1622" s="39"/>
      <c r="AJ1622" s="3" t="s">
        <v>67</v>
      </c>
      <c r="AN1622" s="39"/>
      <c r="AQ1622" s="39"/>
      <c r="AS1622" s="39"/>
    </row>
    <row r="1623" spans="1:45" customFormat="1" ht="68.25" x14ac:dyDescent="0.25">
      <c r="A1623" s="50"/>
      <c r="B1623" s="51" t="s">
        <v>68</v>
      </c>
      <c r="C1623" s="129" t="s">
        <v>69</v>
      </c>
      <c r="D1623" s="129"/>
      <c r="E1623" s="129"/>
      <c r="F1623" s="129"/>
      <c r="G1623" s="129"/>
      <c r="H1623" s="129"/>
      <c r="I1623" s="129"/>
      <c r="J1623" s="129"/>
      <c r="K1623" s="129"/>
      <c r="L1623" s="129"/>
      <c r="M1623" s="129"/>
      <c r="N1623" s="136"/>
      <c r="R1623" s="124"/>
      <c r="S1623" s="124"/>
      <c r="AF1623" s="38"/>
      <c r="AG1623" s="39"/>
      <c r="AH1623" s="39"/>
      <c r="AJ1623" s="3" t="s">
        <v>69</v>
      </c>
      <c r="AN1623" s="39"/>
      <c r="AQ1623" s="39"/>
      <c r="AS1623" s="39"/>
    </row>
    <row r="1624" spans="1:45" customFormat="1" ht="15" x14ac:dyDescent="0.25">
      <c r="A1624" s="52"/>
      <c r="B1624" s="51" t="s">
        <v>59</v>
      </c>
      <c r="C1624" s="133" t="s">
        <v>87</v>
      </c>
      <c r="D1624" s="133"/>
      <c r="E1624" s="133"/>
      <c r="F1624" s="53"/>
      <c r="G1624" s="54"/>
      <c r="H1624" s="54"/>
      <c r="I1624" s="54"/>
      <c r="J1624" s="57">
        <v>0.6</v>
      </c>
      <c r="K1624" s="56">
        <v>2.645</v>
      </c>
      <c r="L1624" s="57">
        <v>122.2</v>
      </c>
      <c r="M1624" s="58">
        <v>44.77</v>
      </c>
      <c r="N1624" s="59">
        <v>5470.89</v>
      </c>
      <c r="R1624" s="124"/>
      <c r="S1624" s="124"/>
      <c r="AF1624" s="38"/>
      <c r="AG1624" s="39"/>
      <c r="AH1624" s="39"/>
      <c r="AK1624" s="3" t="s">
        <v>87</v>
      </c>
      <c r="AN1624" s="39"/>
      <c r="AQ1624" s="39"/>
      <c r="AS1624" s="39"/>
    </row>
    <row r="1625" spans="1:45" customFormat="1" ht="15" x14ac:dyDescent="0.25">
      <c r="A1625" s="52"/>
      <c r="B1625" s="51" t="s">
        <v>70</v>
      </c>
      <c r="C1625" s="133" t="s">
        <v>71</v>
      </c>
      <c r="D1625" s="133"/>
      <c r="E1625" s="133"/>
      <c r="F1625" s="53"/>
      <c r="G1625" s="54"/>
      <c r="H1625" s="54"/>
      <c r="I1625" s="54"/>
      <c r="J1625" s="57">
        <v>0.33</v>
      </c>
      <c r="K1625" s="56">
        <v>2.875</v>
      </c>
      <c r="L1625" s="57">
        <v>73.05</v>
      </c>
      <c r="M1625" s="58">
        <v>13.24</v>
      </c>
      <c r="N1625" s="71">
        <v>967.18</v>
      </c>
      <c r="R1625" s="124"/>
      <c r="S1625" s="124"/>
      <c r="AF1625" s="38"/>
      <c r="AG1625" s="39"/>
      <c r="AH1625" s="39"/>
      <c r="AK1625" s="3" t="s">
        <v>71</v>
      </c>
      <c r="AN1625" s="39"/>
      <c r="AQ1625" s="39"/>
      <c r="AS1625" s="39"/>
    </row>
    <row r="1626" spans="1:45" customFormat="1" ht="15" x14ac:dyDescent="0.25">
      <c r="A1626" s="60"/>
      <c r="B1626" s="51"/>
      <c r="C1626" s="133" t="s">
        <v>90</v>
      </c>
      <c r="D1626" s="133"/>
      <c r="E1626" s="133"/>
      <c r="F1626" s="53" t="s">
        <v>75</v>
      </c>
      <c r="G1626" s="58">
        <v>7.0000000000000007E-2</v>
      </c>
      <c r="H1626" s="56">
        <v>2.645</v>
      </c>
      <c r="I1626" s="80">
        <v>14.256550000000001</v>
      </c>
      <c r="J1626" s="63"/>
      <c r="K1626" s="54"/>
      <c r="L1626" s="63"/>
      <c r="M1626" s="54"/>
      <c r="N1626" s="64"/>
      <c r="R1626" s="124"/>
      <c r="S1626" s="124"/>
      <c r="AF1626" s="38"/>
      <c r="AG1626" s="39"/>
      <c r="AH1626" s="39"/>
      <c r="AL1626" s="3" t="s">
        <v>90</v>
      </c>
      <c r="AN1626" s="39"/>
      <c r="AQ1626" s="39"/>
      <c r="AS1626" s="39"/>
    </row>
    <row r="1627" spans="1:45" customFormat="1" ht="15" x14ac:dyDescent="0.25">
      <c r="A1627" s="52"/>
      <c r="B1627" s="51"/>
      <c r="C1627" s="138" t="s">
        <v>76</v>
      </c>
      <c r="D1627" s="138"/>
      <c r="E1627" s="138"/>
      <c r="F1627" s="65"/>
      <c r="G1627" s="66"/>
      <c r="H1627" s="66"/>
      <c r="I1627" s="66"/>
      <c r="J1627" s="68">
        <v>0.93</v>
      </c>
      <c r="K1627" s="66"/>
      <c r="L1627" s="68">
        <v>195.25</v>
      </c>
      <c r="M1627" s="66"/>
      <c r="N1627" s="69">
        <v>6438.07</v>
      </c>
      <c r="R1627" s="124"/>
      <c r="S1627" s="124"/>
      <c r="AF1627" s="38"/>
      <c r="AG1627" s="39"/>
      <c r="AH1627" s="39"/>
      <c r="AM1627" s="3" t="s">
        <v>76</v>
      </c>
      <c r="AN1627" s="39"/>
      <c r="AQ1627" s="39"/>
      <c r="AS1627" s="39"/>
    </row>
    <row r="1628" spans="1:45" customFormat="1" ht="15" x14ac:dyDescent="0.25">
      <c r="A1628" s="60"/>
      <c r="B1628" s="51"/>
      <c r="C1628" s="133" t="s">
        <v>77</v>
      </c>
      <c r="D1628" s="133"/>
      <c r="E1628" s="133"/>
      <c r="F1628" s="53"/>
      <c r="G1628" s="54"/>
      <c r="H1628" s="54"/>
      <c r="I1628" s="54"/>
      <c r="J1628" s="63"/>
      <c r="K1628" s="54"/>
      <c r="L1628" s="57">
        <v>122.2</v>
      </c>
      <c r="M1628" s="54"/>
      <c r="N1628" s="59">
        <v>5470.89</v>
      </c>
      <c r="R1628" s="124"/>
      <c r="S1628" s="124"/>
      <c r="AF1628" s="38"/>
      <c r="AG1628" s="39"/>
      <c r="AH1628" s="39"/>
      <c r="AL1628" s="3" t="s">
        <v>77</v>
      </c>
      <c r="AN1628" s="39"/>
      <c r="AQ1628" s="39"/>
      <c r="AS1628" s="39"/>
    </row>
    <row r="1629" spans="1:45" customFormat="1" ht="23.25" x14ac:dyDescent="0.25">
      <c r="A1629" s="60"/>
      <c r="B1629" s="51" t="s">
        <v>301</v>
      </c>
      <c r="C1629" s="133" t="s">
        <v>302</v>
      </c>
      <c r="D1629" s="133"/>
      <c r="E1629" s="133"/>
      <c r="F1629" s="53" t="s">
        <v>80</v>
      </c>
      <c r="G1629" s="61">
        <v>94</v>
      </c>
      <c r="H1629" s="54"/>
      <c r="I1629" s="61">
        <v>94</v>
      </c>
      <c r="J1629" s="63"/>
      <c r="K1629" s="54"/>
      <c r="L1629" s="57">
        <v>114.87</v>
      </c>
      <c r="M1629" s="54"/>
      <c r="N1629" s="59">
        <v>5142.6400000000003</v>
      </c>
      <c r="R1629" s="124"/>
      <c r="S1629" s="124"/>
      <c r="AF1629" s="38"/>
      <c r="AG1629" s="39"/>
      <c r="AH1629" s="39"/>
      <c r="AL1629" s="3" t="s">
        <v>302</v>
      </c>
      <c r="AN1629" s="39"/>
      <c r="AQ1629" s="39"/>
      <c r="AS1629" s="39"/>
    </row>
    <row r="1630" spans="1:45" customFormat="1" ht="45" x14ac:dyDescent="0.25">
      <c r="A1630" s="60"/>
      <c r="B1630" s="51" t="s">
        <v>303</v>
      </c>
      <c r="C1630" s="133" t="s">
        <v>304</v>
      </c>
      <c r="D1630" s="133"/>
      <c r="E1630" s="133"/>
      <c r="F1630" s="53" t="s">
        <v>80</v>
      </c>
      <c r="G1630" s="61">
        <v>51</v>
      </c>
      <c r="H1630" s="58">
        <v>0.85</v>
      </c>
      <c r="I1630" s="58">
        <v>43.35</v>
      </c>
      <c r="J1630" s="63"/>
      <c r="K1630" s="54"/>
      <c r="L1630" s="57">
        <v>52.97</v>
      </c>
      <c r="M1630" s="54"/>
      <c r="N1630" s="59">
        <v>2371.63</v>
      </c>
      <c r="R1630" s="124"/>
      <c r="S1630" s="124"/>
      <c r="AF1630" s="38"/>
      <c r="AG1630" s="39"/>
      <c r="AH1630" s="39"/>
      <c r="AL1630" s="3" t="s">
        <v>304</v>
      </c>
      <c r="AN1630" s="39"/>
      <c r="AQ1630" s="39"/>
      <c r="AS1630" s="39"/>
    </row>
    <row r="1631" spans="1:45" customFormat="1" ht="15" x14ac:dyDescent="0.25">
      <c r="A1631" s="72"/>
      <c r="B1631" s="73"/>
      <c r="C1631" s="135" t="s">
        <v>83</v>
      </c>
      <c r="D1631" s="135"/>
      <c r="E1631" s="135"/>
      <c r="F1631" s="42"/>
      <c r="G1631" s="43"/>
      <c r="H1631" s="43"/>
      <c r="I1631" s="43"/>
      <c r="J1631" s="46"/>
      <c r="K1631" s="43"/>
      <c r="L1631" s="74">
        <v>363.09</v>
      </c>
      <c r="M1631" s="66"/>
      <c r="N1631" s="75">
        <v>13952.34</v>
      </c>
      <c r="R1631" s="124"/>
      <c r="S1631" s="124"/>
      <c r="AF1631" s="38"/>
      <c r="AG1631" s="39"/>
      <c r="AH1631" s="39"/>
      <c r="AN1631" s="39" t="s">
        <v>83</v>
      </c>
      <c r="AQ1631" s="39"/>
      <c r="AS1631" s="39"/>
    </row>
    <row r="1632" spans="1:45" customFormat="1" ht="23.25" x14ac:dyDescent="0.25">
      <c r="A1632" s="40" t="s">
        <v>685</v>
      </c>
      <c r="B1632" s="41" t="s">
        <v>638</v>
      </c>
      <c r="C1632" s="135" t="s">
        <v>639</v>
      </c>
      <c r="D1632" s="135"/>
      <c r="E1632" s="135"/>
      <c r="F1632" s="42" t="s">
        <v>207</v>
      </c>
      <c r="G1632" s="43">
        <v>0.77</v>
      </c>
      <c r="H1632" s="44">
        <v>1</v>
      </c>
      <c r="I1632" s="83">
        <v>0.77</v>
      </c>
      <c r="J1632" s="46"/>
      <c r="K1632" s="43"/>
      <c r="L1632" s="46"/>
      <c r="M1632" s="43"/>
      <c r="N1632" s="47"/>
      <c r="R1632" s="124"/>
      <c r="S1632" s="124"/>
      <c r="AF1632" s="38"/>
      <c r="AG1632" s="39"/>
      <c r="AH1632" s="39" t="s">
        <v>639</v>
      </c>
      <c r="AN1632" s="39"/>
      <c r="AQ1632" s="39"/>
      <c r="AS1632" s="39"/>
    </row>
    <row r="1633" spans="1:45" customFormat="1" ht="15" x14ac:dyDescent="0.25">
      <c r="A1633" s="48"/>
      <c r="B1633" s="49"/>
      <c r="C1633" s="133" t="s">
        <v>686</v>
      </c>
      <c r="D1633" s="133"/>
      <c r="E1633" s="133"/>
      <c r="F1633" s="133"/>
      <c r="G1633" s="133"/>
      <c r="H1633" s="133"/>
      <c r="I1633" s="133"/>
      <c r="J1633" s="133"/>
      <c r="K1633" s="133"/>
      <c r="L1633" s="133"/>
      <c r="M1633" s="133"/>
      <c r="N1633" s="137"/>
      <c r="R1633" s="124"/>
      <c r="S1633" s="124"/>
      <c r="AF1633" s="38"/>
      <c r="AG1633" s="39"/>
      <c r="AH1633" s="39"/>
      <c r="AI1633" s="3" t="s">
        <v>686</v>
      </c>
      <c r="AN1633" s="39"/>
      <c r="AQ1633" s="39"/>
      <c r="AS1633" s="39"/>
    </row>
    <row r="1634" spans="1:45" customFormat="1" ht="15" x14ac:dyDescent="0.25">
      <c r="A1634" s="50"/>
      <c r="B1634" s="51"/>
      <c r="C1634" s="129" t="s">
        <v>641</v>
      </c>
      <c r="D1634" s="129"/>
      <c r="E1634" s="129"/>
      <c r="F1634" s="129"/>
      <c r="G1634" s="129"/>
      <c r="H1634" s="129"/>
      <c r="I1634" s="129"/>
      <c r="J1634" s="129"/>
      <c r="K1634" s="129"/>
      <c r="L1634" s="129"/>
      <c r="M1634" s="129"/>
      <c r="N1634" s="136"/>
      <c r="R1634" s="124"/>
      <c r="S1634" s="124"/>
      <c r="AF1634" s="38"/>
      <c r="AG1634" s="39"/>
      <c r="AH1634" s="39"/>
      <c r="AJ1634" s="3" t="s">
        <v>641</v>
      </c>
      <c r="AN1634" s="39"/>
      <c r="AQ1634" s="39"/>
      <c r="AS1634" s="39"/>
    </row>
    <row r="1635" spans="1:45" customFormat="1" ht="23.25" x14ac:dyDescent="0.25">
      <c r="A1635" s="50"/>
      <c r="B1635" s="51" t="s">
        <v>66</v>
      </c>
      <c r="C1635" s="129" t="s">
        <v>67</v>
      </c>
      <c r="D1635" s="129"/>
      <c r="E1635" s="129"/>
      <c r="F1635" s="129"/>
      <c r="G1635" s="129"/>
      <c r="H1635" s="129"/>
      <c r="I1635" s="129"/>
      <c r="J1635" s="129"/>
      <c r="K1635" s="129"/>
      <c r="L1635" s="129"/>
      <c r="M1635" s="129"/>
      <c r="N1635" s="136"/>
      <c r="R1635" s="124"/>
      <c r="S1635" s="124"/>
      <c r="AF1635" s="38"/>
      <c r="AG1635" s="39"/>
      <c r="AH1635" s="39"/>
      <c r="AJ1635" s="3" t="s">
        <v>67</v>
      </c>
      <c r="AN1635" s="39"/>
      <c r="AQ1635" s="39"/>
      <c r="AS1635" s="39"/>
    </row>
    <row r="1636" spans="1:45" customFormat="1" ht="68.25" x14ac:dyDescent="0.25">
      <c r="A1636" s="50"/>
      <c r="B1636" s="51" t="s">
        <v>68</v>
      </c>
      <c r="C1636" s="129" t="s">
        <v>69</v>
      </c>
      <c r="D1636" s="129"/>
      <c r="E1636" s="129"/>
      <c r="F1636" s="129"/>
      <c r="G1636" s="129"/>
      <c r="H1636" s="129"/>
      <c r="I1636" s="129"/>
      <c r="J1636" s="129"/>
      <c r="K1636" s="129"/>
      <c r="L1636" s="129"/>
      <c r="M1636" s="129"/>
      <c r="N1636" s="136"/>
      <c r="R1636" s="124"/>
      <c r="S1636" s="124"/>
      <c r="AF1636" s="38"/>
      <c r="AG1636" s="39"/>
      <c r="AH1636" s="39"/>
      <c r="AJ1636" s="3" t="s">
        <v>69</v>
      </c>
      <c r="AN1636" s="39"/>
      <c r="AQ1636" s="39"/>
      <c r="AS1636" s="39"/>
    </row>
    <row r="1637" spans="1:45" customFormat="1" ht="15" x14ac:dyDescent="0.25">
      <c r="A1637" s="52"/>
      <c r="B1637" s="51" t="s">
        <v>59</v>
      </c>
      <c r="C1637" s="133" t="s">
        <v>87</v>
      </c>
      <c r="D1637" s="133"/>
      <c r="E1637" s="133"/>
      <c r="F1637" s="53"/>
      <c r="G1637" s="54"/>
      <c r="H1637" s="54"/>
      <c r="I1637" s="54"/>
      <c r="J1637" s="57">
        <v>22.22</v>
      </c>
      <c r="K1637" s="56">
        <v>2.645</v>
      </c>
      <c r="L1637" s="57">
        <v>45.25</v>
      </c>
      <c r="M1637" s="58">
        <v>44.77</v>
      </c>
      <c r="N1637" s="59">
        <v>2025.84</v>
      </c>
      <c r="R1637" s="124"/>
      <c r="S1637" s="124"/>
      <c r="AF1637" s="38"/>
      <c r="AG1637" s="39"/>
      <c r="AH1637" s="39"/>
      <c r="AK1637" s="3" t="s">
        <v>87</v>
      </c>
      <c r="AN1637" s="39"/>
      <c r="AQ1637" s="39"/>
      <c r="AS1637" s="39"/>
    </row>
    <row r="1638" spans="1:45" customFormat="1" ht="15" x14ac:dyDescent="0.25">
      <c r="A1638" s="52"/>
      <c r="B1638" s="51" t="s">
        <v>70</v>
      </c>
      <c r="C1638" s="133" t="s">
        <v>71</v>
      </c>
      <c r="D1638" s="133"/>
      <c r="E1638" s="133"/>
      <c r="F1638" s="53"/>
      <c r="G1638" s="54"/>
      <c r="H1638" s="54"/>
      <c r="I1638" s="54"/>
      <c r="J1638" s="57">
        <v>6.66</v>
      </c>
      <c r="K1638" s="56">
        <v>2.875</v>
      </c>
      <c r="L1638" s="57">
        <v>14.74</v>
      </c>
      <c r="M1638" s="58">
        <v>13.24</v>
      </c>
      <c r="N1638" s="71">
        <v>195.16</v>
      </c>
      <c r="R1638" s="124"/>
      <c r="S1638" s="124"/>
      <c r="AF1638" s="38"/>
      <c r="AG1638" s="39"/>
      <c r="AH1638" s="39"/>
      <c r="AK1638" s="3" t="s">
        <v>71</v>
      </c>
      <c r="AN1638" s="39"/>
      <c r="AQ1638" s="39"/>
      <c r="AS1638" s="39"/>
    </row>
    <row r="1639" spans="1:45" customFormat="1" ht="15" x14ac:dyDescent="0.25">
      <c r="A1639" s="52"/>
      <c r="B1639" s="51" t="s">
        <v>72</v>
      </c>
      <c r="C1639" s="133" t="s">
        <v>73</v>
      </c>
      <c r="D1639" s="133"/>
      <c r="E1639" s="133"/>
      <c r="F1639" s="53"/>
      <c r="G1639" s="54"/>
      <c r="H1639" s="54"/>
      <c r="I1639" s="54"/>
      <c r="J1639" s="57">
        <v>0.33</v>
      </c>
      <c r="K1639" s="56">
        <v>2.875</v>
      </c>
      <c r="L1639" s="57">
        <v>0.73</v>
      </c>
      <c r="M1639" s="58">
        <v>44.77</v>
      </c>
      <c r="N1639" s="71">
        <v>32.68</v>
      </c>
      <c r="R1639" s="124"/>
      <c r="S1639" s="124"/>
      <c r="AF1639" s="38"/>
      <c r="AG1639" s="39"/>
      <c r="AH1639" s="39"/>
      <c r="AK1639" s="3" t="s">
        <v>73</v>
      </c>
      <c r="AN1639" s="39"/>
      <c r="AQ1639" s="39"/>
      <c r="AS1639" s="39"/>
    </row>
    <row r="1640" spans="1:45" customFormat="1" ht="15" x14ac:dyDescent="0.25">
      <c r="A1640" s="52"/>
      <c r="B1640" s="51" t="s">
        <v>88</v>
      </c>
      <c r="C1640" s="133" t="s">
        <v>89</v>
      </c>
      <c r="D1640" s="133"/>
      <c r="E1640" s="133"/>
      <c r="F1640" s="53"/>
      <c r="G1640" s="54"/>
      <c r="H1640" s="54"/>
      <c r="I1640" s="54"/>
      <c r="J1640" s="57">
        <v>941.46</v>
      </c>
      <c r="K1640" s="61">
        <v>2</v>
      </c>
      <c r="L1640" s="55">
        <v>1449.85</v>
      </c>
      <c r="M1640" s="58">
        <v>8.16</v>
      </c>
      <c r="N1640" s="59">
        <v>11830.78</v>
      </c>
      <c r="R1640" s="124"/>
      <c r="S1640" s="124"/>
      <c r="AF1640" s="38"/>
      <c r="AG1640" s="39"/>
      <c r="AH1640" s="39"/>
      <c r="AK1640" s="3" t="s">
        <v>89</v>
      </c>
      <c r="AN1640" s="39"/>
      <c r="AQ1640" s="39"/>
      <c r="AS1640" s="39"/>
    </row>
    <row r="1641" spans="1:45" customFormat="1" ht="15" x14ac:dyDescent="0.25">
      <c r="A1641" s="60"/>
      <c r="B1641" s="51"/>
      <c r="C1641" s="133" t="s">
        <v>90</v>
      </c>
      <c r="D1641" s="133"/>
      <c r="E1641" s="133"/>
      <c r="F1641" s="53" t="s">
        <v>75</v>
      </c>
      <c r="G1641" s="58">
        <v>2.4500000000000002</v>
      </c>
      <c r="H1641" s="56">
        <v>2.645</v>
      </c>
      <c r="I1641" s="77">
        <v>4.9897925000000001</v>
      </c>
      <c r="J1641" s="63"/>
      <c r="K1641" s="54"/>
      <c r="L1641" s="63"/>
      <c r="M1641" s="54"/>
      <c r="N1641" s="64"/>
      <c r="R1641" s="124"/>
      <c r="S1641" s="124"/>
      <c r="AF1641" s="38"/>
      <c r="AG1641" s="39"/>
      <c r="AH1641" s="39"/>
      <c r="AL1641" s="3" t="s">
        <v>90</v>
      </c>
      <c r="AN1641" s="39"/>
      <c r="AQ1641" s="39"/>
      <c r="AS1641" s="39"/>
    </row>
    <row r="1642" spans="1:45" customFormat="1" ht="15" x14ac:dyDescent="0.25">
      <c r="A1642" s="60"/>
      <c r="B1642" s="51"/>
      <c r="C1642" s="133" t="s">
        <v>74</v>
      </c>
      <c r="D1642" s="133"/>
      <c r="E1642" s="133"/>
      <c r="F1642" s="53" t="s">
        <v>75</v>
      </c>
      <c r="G1642" s="58">
        <v>0.03</v>
      </c>
      <c r="H1642" s="56">
        <v>2.875</v>
      </c>
      <c r="I1642" s="77">
        <v>6.6412499999999999E-2</v>
      </c>
      <c r="J1642" s="63"/>
      <c r="K1642" s="54"/>
      <c r="L1642" s="63"/>
      <c r="M1642" s="54"/>
      <c r="N1642" s="64"/>
      <c r="R1642" s="124"/>
      <c r="S1642" s="124"/>
      <c r="AF1642" s="38"/>
      <c r="AG1642" s="39"/>
      <c r="AH1642" s="39"/>
      <c r="AL1642" s="3" t="s">
        <v>74</v>
      </c>
      <c r="AN1642" s="39"/>
      <c r="AQ1642" s="39"/>
      <c r="AS1642" s="39"/>
    </row>
    <row r="1643" spans="1:45" customFormat="1" ht="15" x14ac:dyDescent="0.25">
      <c r="A1643" s="52"/>
      <c r="B1643" s="51"/>
      <c r="C1643" s="138" t="s">
        <v>76</v>
      </c>
      <c r="D1643" s="138"/>
      <c r="E1643" s="138"/>
      <c r="F1643" s="65"/>
      <c r="G1643" s="66"/>
      <c r="H1643" s="66"/>
      <c r="I1643" s="66"/>
      <c r="J1643" s="68">
        <v>970.34</v>
      </c>
      <c r="K1643" s="66"/>
      <c r="L1643" s="67">
        <v>1509.84</v>
      </c>
      <c r="M1643" s="66"/>
      <c r="N1643" s="69">
        <v>14051.78</v>
      </c>
      <c r="R1643" s="124"/>
      <c r="S1643" s="124"/>
      <c r="AF1643" s="38"/>
      <c r="AG1643" s="39"/>
      <c r="AH1643" s="39"/>
      <c r="AM1643" s="3" t="s">
        <v>76</v>
      </c>
      <c r="AN1643" s="39"/>
      <c r="AQ1643" s="39"/>
      <c r="AS1643" s="39"/>
    </row>
    <row r="1644" spans="1:45" customFormat="1" ht="15" x14ac:dyDescent="0.25">
      <c r="A1644" s="60"/>
      <c r="B1644" s="51"/>
      <c r="C1644" s="133" t="s">
        <v>77</v>
      </c>
      <c r="D1644" s="133"/>
      <c r="E1644" s="133"/>
      <c r="F1644" s="53"/>
      <c r="G1644" s="54"/>
      <c r="H1644" s="54"/>
      <c r="I1644" s="54"/>
      <c r="J1644" s="63"/>
      <c r="K1644" s="54"/>
      <c r="L1644" s="57">
        <v>45.98</v>
      </c>
      <c r="M1644" s="54"/>
      <c r="N1644" s="59">
        <v>2058.52</v>
      </c>
      <c r="R1644" s="124"/>
      <c r="S1644" s="124"/>
      <c r="AF1644" s="38"/>
      <c r="AG1644" s="39"/>
      <c r="AH1644" s="39"/>
      <c r="AL1644" s="3" t="s">
        <v>77</v>
      </c>
      <c r="AN1644" s="39"/>
      <c r="AQ1644" s="39"/>
      <c r="AS1644" s="39"/>
    </row>
    <row r="1645" spans="1:45" customFormat="1" ht="23.25" x14ac:dyDescent="0.25">
      <c r="A1645" s="60"/>
      <c r="B1645" s="51" t="s">
        <v>301</v>
      </c>
      <c r="C1645" s="133" t="s">
        <v>302</v>
      </c>
      <c r="D1645" s="133"/>
      <c r="E1645" s="133"/>
      <c r="F1645" s="53" t="s">
        <v>80</v>
      </c>
      <c r="G1645" s="61">
        <v>94</v>
      </c>
      <c r="H1645" s="54"/>
      <c r="I1645" s="61">
        <v>94</v>
      </c>
      <c r="J1645" s="63"/>
      <c r="K1645" s="54"/>
      <c r="L1645" s="57">
        <v>43.22</v>
      </c>
      <c r="M1645" s="54"/>
      <c r="N1645" s="59">
        <v>1935.01</v>
      </c>
      <c r="R1645" s="124"/>
      <c r="S1645" s="124"/>
      <c r="AF1645" s="38"/>
      <c r="AG1645" s="39"/>
      <c r="AH1645" s="39"/>
      <c r="AL1645" s="3" t="s">
        <v>302</v>
      </c>
      <c r="AN1645" s="39"/>
      <c r="AQ1645" s="39"/>
      <c r="AS1645" s="39"/>
    </row>
    <row r="1646" spans="1:45" customFormat="1" ht="45" x14ac:dyDescent="0.25">
      <c r="A1646" s="60"/>
      <c r="B1646" s="51" t="s">
        <v>303</v>
      </c>
      <c r="C1646" s="133" t="s">
        <v>304</v>
      </c>
      <c r="D1646" s="133"/>
      <c r="E1646" s="133"/>
      <c r="F1646" s="53" t="s">
        <v>80</v>
      </c>
      <c r="G1646" s="61">
        <v>51</v>
      </c>
      <c r="H1646" s="58">
        <v>0.85</v>
      </c>
      <c r="I1646" s="58">
        <v>43.35</v>
      </c>
      <c r="J1646" s="63"/>
      <c r="K1646" s="54"/>
      <c r="L1646" s="57">
        <v>19.93</v>
      </c>
      <c r="M1646" s="54"/>
      <c r="N1646" s="71">
        <v>892.37</v>
      </c>
      <c r="R1646" s="124"/>
      <c r="S1646" s="124"/>
      <c r="AF1646" s="38"/>
      <c r="AG1646" s="39"/>
      <c r="AH1646" s="39"/>
      <c r="AL1646" s="3" t="s">
        <v>304</v>
      </c>
      <c r="AN1646" s="39"/>
      <c r="AQ1646" s="39"/>
      <c r="AS1646" s="39"/>
    </row>
    <row r="1647" spans="1:45" customFormat="1" ht="15" x14ac:dyDescent="0.25">
      <c r="A1647" s="72"/>
      <c r="B1647" s="73"/>
      <c r="C1647" s="135" t="s">
        <v>83</v>
      </c>
      <c r="D1647" s="135"/>
      <c r="E1647" s="135"/>
      <c r="F1647" s="42"/>
      <c r="G1647" s="43"/>
      <c r="H1647" s="43"/>
      <c r="I1647" s="43"/>
      <c r="J1647" s="46"/>
      <c r="K1647" s="43"/>
      <c r="L1647" s="82">
        <v>1572.99</v>
      </c>
      <c r="M1647" s="66"/>
      <c r="N1647" s="75">
        <v>16879.16</v>
      </c>
      <c r="R1647" s="124"/>
      <c r="S1647" s="124"/>
      <c r="AF1647" s="38"/>
      <c r="AG1647" s="39"/>
      <c r="AH1647" s="39"/>
      <c r="AN1647" s="39" t="s">
        <v>83</v>
      </c>
      <c r="AQ1647" s="39"/>
      <c r="AS1647" s="39"/>
    </row>
    <row r="1648" spans="1:45" customFormat="1" ht="15" x14ac:dyDescent="0.25">
      <c r="A1648" s="40" t="s">
        <v>687</v>
      </c>
      <c r="B1648" s="41" t="s">
        <v>643</v>
      </c>
      <c r="C1648" s="135" t="s">
        <v>644</v>
      </c>
      <c r="D1648" s="135"/>
      <c r="E1648" s="135"/>
      <c r="F1648" s="42" t="s">
        <v>144</v>
      </c>
      <c r="G1648" s="43">
        <v>-4.0039999999999999E-2</v>
      </c>
      <c r="H1648" s="44">
        <v>1</v>
      </c>
      <c r="I1648" s="86">
        <v>-4.0039999999999999E-2</v>
      </c>
      <c r="J1648" s="82">
        <v>31500</v>
      </c>
      <c r="K1648" s="43"/>
      <c r="L1648" s="82">
        <v>-1261.26</v>
      </c>
      <c r="M1648" s="83">
        <v>8.16</v>
      </c>
      <c r="N1648" s="75">
        <v>-10291.879999999999</v>
      </c>
      <c r="R1648" s="124"/>
      <c r="S1648" s="124"/>
      <c r="AF1648" s="38"/>
      <c r="AG1648" s="39"/>
      <c r="AH1648" s="39" t="s">
        <v>644</v>
      </c>
      <c r="AN1648" s="39"/>
      <c r="AQ1648" s="39"/>
      <c r="AS1648" s="39"/>
    </row>
    <row r="1649" spans="1:45" customFormat="1" ht="15" x14ac:dyDescent="0.25">
      <c r="A1649" s="72"/>
      <c r="B1649" s="73"/>
      <c r="C1649" s="133" t="s">
        <v>645</v>
      </c>
      <c r="D1649" s="133"/>
      <c r="E1649" s="133"/>
      <c r="F1649" s="133"/>
      <c r="G1649" s="133"/>
      <c r="H1649" s="133"/>
      <c r="I1649" s="133"/>
      <c r="J1649" s="133"/>
      <c r="K1649" s="133"/>
      <c r="L1649" s="133"/>
      <c r="M1649" s="133"/>
      <c r="N1649" s="137"/>
      <c r="R1649" s="124"/>
      <c r="S1649" s="124"/>
      <c r="AF1649" s="38"/>
      <c r="AG1649" s="39"/>
      <c r="AH1649" s="39"/>
      <c r="AN1649" s="39"/>
      <c r="AO1649" s="3" t="s">
        <v>645</v>
      </c>
      <c r="AQ1649" s="39"/>
      <c r="AS1649" s="39"/>
    </row>
    <row r="1650" spans="1:45" customFormat="1" ht="15" x14ac:dyDescent="0.25">
      <c r="A1650" s="72"/>
      <c r="B1650" s="73"/>
      <c r="C1650" s="135" t="s">
        <v>83</v>
      </c>
      <c r="D1650" s="135"/>
      <c r="E1650" s="135"/>
      <c r="F1650" s="42"/>
      <c r="G1650" s="43"/>
      <c r="H1650" s="43"/>
      <c r="I1650" s="43"/>
      <c r="J1650" s="46"/>
      <c r="K1650" s="43"/>
      <c r="L1650" s="82">
        <v>-1261.26</v>
      </c>
      <c r="M1650" s="66"/>
      <c r="N1650" s="75">
        <v>-10291.879999999999</v>
      </c>
      <c r="R1650" s="124"/>
      <c r="S1650" s="124"/>
      <c r="AF1650" s="38"/>
      <c r="AG1650" s="39"/>
      <c r="AH1650" s="39"/>
      <c r="AN1650" s="39" t="s">
        <v>83</v>
      </c>
      <c r="AQ1650" s="39"/>
      <c r="AS1650" s="39"/>
    </row>
    <row r="1651" spans="1:45" customFormat="1" ht="15" x14ac:dyDescent="0.25">
      <c r="A1651" s="40" t="s">
        <v>688</v>
      </c>
      <c r="B1651" s="41" t="s">
        <v>647</v>
      </c>
      <c r="C1651" s="135" t="s">
        <v>648</v>
      </c>
      <c r="D1651" s="135"/>
      <c r="E1651" s="135"/>
      <c r="F1651" s="42" t="s">
        <v>144</v>
      </c>
      <c r="G1651" s="43">
        <v>1.9300000000000001E-2</v>
      </c>
      <c r="H1651" s="44">
        <v>1</v>
      </c>
      <c r="I1651" s="76">
        <v>1.9300000000000001E-2</v>
      </c>
      <c r="J1651" s="82">
        <v>29717.72</v>
      </c>
      <c r="K1651" s="43"/>
      <c r="L1651" s="74">
        <v>573.54999999999995</v>
      </c>
      <c r="M1651" s="83">
        <v>8.16</v>
      </c>
      <c r="N1651" s="75">
        <v>4680.17</v>
      </c>
      <c r="R1651" s="124"/>
      <c r="S1651" s="124"/>
      <c r="AF1651" s="38"/>
      <c r="AG1651" s="39"/>
      <c r="AH1651" s="39" t="s">
        <v>648</v>
      </c>
      <c r="AN1651" s="39"/>
      <c r="AQ1651" s="39"/>
      <c r="AS1651" s="39"/>
    </row>
    <row r="1652" spans="1:45" customFormat="1" ht="15" x14ac:dyDescent="0.25">
      <c r="A1652" s="72"/>
      <c r="B1652" s="73"/>
      <c r="C1652" s="133" t="s">
        <v>104</v>
      </c>
      <c r="D1652" s="133"/>
      <c r="E1652" s="133"/>
      <c r="F1652" s="133"/>
      <c r="G1652" s="133"/>
      <c r="H1652" s="133"/>
      <c r="I1652" s="133"/>
      <c r="J1652" s="133"/>
      <c r="K1652" s="133"/>
      <c r="L1652" s="133"/>
      <c r="M1652" s="133"/>
      <c r="N1652" s="137"/>
      <c r="R1652" s="124"/>
      <c r="S1652" s="124"/>
      <c r="AF1652" s="38"/>
      <c r="AG1652" s="39"/>
      <c r="AH1652" s="39"/>
      <c r="AN1652" s="39"/>
      <c r="AO1652" s="3" t="s">
        <v>104</v>
      </c>
      <c r="AQ1652" s="39"/>
      <c r="AS1652" s="39"/>
    </row>
    <row r="1653" spans="1:45" customFormat="1" ht="15" x14ac:dyDescent="0.25">
      <c r="A1653" s="48"/>
      <c r="B1653" s="49"/>
      <c r="C1653" s="133" t="s">
        <v>689</v>
      </c>
      <c r="D1653" s="133"/>
      <c r="E1653" s="133"/>
      <c r="F1653" s="133"/>
      <c r="G1653" s="133"/>
      <c r="H1653" s="133"/>
      <c r="I1653" s="133"/>
      <c r="J1653" s="133"/>
      <c r="K1653" s="133"/>
      <c r="L1653" s="133"/>
      <c r="M1653" s="133"/>
      <c r="N1653" s="137"/>
      <c r="R1653" s="124"/>
      <c r="S1653" s="124"/>
      <c r="AF1653" s="38"/>
      <c r="AG1653" s="39"/>
      <c r="AH1653" s="39"/>
      <c r="AI1653" s="3" t="s">
        <v>689</v>
      </c>
      <c r="AN1653" s="39"/>
      <c r="AQ1653" s="39"/>
      <c r="AS1653" s="39"/>
    </row>
    <row r="1654" spans="1:45" customFormat="1" ht="15" x14ac:dyDescent="0.25">
      <c r="A1654" s="72"/>
      <c r="B1654" s="73"/>
      <c r="C1654" s="135" t="s">
        <v>83</v>
      </c>
      <c r="D1654" s="135"/>
      <c r="E1654" s="135"/>
      <c r="F1654" s="42"/>
      <c r="G1654" s="43"/>
      <c r="H1654" s="43"/>
      <c r="I1654" s="43"/>
      <c r="J1654" s="46"/>
      <c r="K1654" s="43"/>
      <c r="L1654" s="74">
        <v>573.54999999999995</v>
      </c>
      <c r="M1654" s="66"/>
      <c r="N1654" s="75">
        <v>4680.17</v>
      </c>
      <c r="R1654" s="124"/>
      <c r="S1654" s="124"/>
      <c r="AF1654" s="38"/>
      <c r="AG1654" s="39"/>
      <c r="AH1654" s="39"/>
      <c r="AN1654" s="39" t="s">
        <v>83</v>
      </c>
      <c r="AQ1654" s="39"/>
      <c r="AS1654" s="39"/>
    </row>
    <row r="1655" spans="1:45" customFormat="1" ht="0" hidden="1" customHeight="1" x14ac:dyDescent="0.25">
      <c r="A1655" s="87"/>
      <c r="B1655" s="88"/>
      <c r="C1655" s="88"/>
      <c r="D1655" s="88"/>
      <c r="E1655" s="88"/>
      <c r="F1655" s="89"/>
      <c r="G1655" s="89"/>
      <c r="H1655" s="89"/>
      <c r="I1655" s="89"/>
      <c r="J1655" s="90"/>
      <c r="K1655" s="89"/>
      <c r="L1655" s="90"/>
      <c r="M1655" s="54"/>
      <c r="N1655" s="90"/>
      <c r="R1655" s="124"/>
      <c r="S1655" s="124"/>
      <c r="AF1655" s="38"/>
      <c r="AG1655" s="39"/>
      <c r="AH1655" s="39"/>
      <c r="AN1655" s="39"/>
      <c r="AQ1655" s="39"/>
      <c r="AS1655" s="39"/>
    </row>
    <row r="1656" spans="1:45" customFormat="1" ht="15" x14ac:dyDescent="0.25">
      <c r="A1656" s="91"/>
      <c r="B1656" s="92"/>
      <c r="C1656" s="135" t="s">
        <v>690</v>
      </c>
      <c r="D1656" s="135"/>
      <c r="E1656" s="135"/>
      <c r="F1656" s="135"/>
      <c r="G1656" s="135"/>
      <c r="H1656" s="135"/>
      <c r="I1656" s="135"/>
      <c r="J1656" s="135"/>
      <c r="K1656" s="135"/>
      <c r="L1656" s="93"/>
      <c r="M1656" s="94"/>
      <c r="N1656" s="95"/>
      <c r="R1656" s="124"/>
      <c r="S1656" s="124"/>
      <c r="AF1656" s="38"/>
      <c r="AG1656" s="39"/>
      <c r="AH1656" s="39"/>
      <c r="AN1656" s="39"/>
      <c r="AQ1656" s="39" t="s">
        <v>690</v>
      </c>
      <c r="AS1656" s="39"/>
    </row>
    <row r="1657" spans="1:45" customFormat="1" ht="15" x14ac:dyDescent="0.25">
      <c r="A1657" s="96"/>
      <c r="B1657" s="51"/>
      <c r="C1657" s="133" t="s">
        <v>250</v>
      </c>
      <c r="D1657" s="133"/>
      <c r="E1657" s="133"/>
      <c r="F1657" s="133"/>
      <c r="G1657" s="133"/>
      <c r="H1657" s="133"/>
      <c r="I1657" s="133"/>
      <c r="J1657" s="133"/>
      <c r="K1657" s="133"/>
      <c r="L1657" s="97">
        <v>1799.45</v>
      </c>
      <c r="M1657" s="98"/>
      <c r="N1657" s="99"/>
      <c r="R1657" s="124"/>
      <c r="S1657" s="124"/>
      <c r="AF1657" s="38"/>
      <c r="AG1657" s="39"/>
      <c r="AH1657" s="39"/>
      <c r="AN1657" s="39"/>
      <c r="AQ1657" s="39"/>
      <c r="AR1657" s="3" t="s">
        <v>250</v>
      </c>
      <c r="AS1657" s="39"/>
    </row>
    <row r="1658" spans="1:45" customFormat="1" ht="15" x14ac:dyDescent="0.25">
      <c r="A1658" s="96"/>
      <c r="B1658" s="51"/>
      <c r="C1658" s="133" t="s">
        <v>251</v>
      </c>
      <c r="D1658" s="133"/>
      <c r="E1658" s="133"/>
      <c r="F1658" s="133"/>
      <c r="G1658" s="133"/>
      <c r="H1658" s="133"/>
      <c r="I1658" s="133"/>
      <c r="J1658" s="133"/>
      <c r="K1658" s="133"/>
      <c r="L1658" s="100"/>
      <c r="M1658" s="98"/>
      <c r="N1658" s="99"/>
      <c r="R1658" s="124"/>
      <c r="S1658" s="124"/>
      <c r="AF1658" s="38"/>
      <c r="AG1658" s="39"/>
      <c r="AH1658" s="39"/>
      <c r="AN1658" s="39"/>
      <c r="AQ1658" s="39"/>
      <c r="AR1658" s="3" t="s">
        <v>251</v>
      </c>
      <c r="AS1658" s="39"/>
    </row>
    <row r="1659" spans="1:45" customFormat="1" ht="15" x14ac:dyDescent="0.25">
      <c r="A1659" s="96"/>
      <c r="B1659" s="51"/>
      <c r="C1659" s="133" t="s">
        <v>252</v>
      </c>
      <c r="D1659" s="133"/>
      <c r="E1659" s="133"/>
      <c r="F1659" s="133"/>
      <c r="G1659" s="133"/>
      <c r="H1659" s="133"/>
      <c r="I1659" s="133"/>
      <c r="J1659" s="133"/>
      <c r="K1659" s="133"/>
      <c r="L1659" s="101">
        <v>949.52</v>
      </c>
      <c r="M1659" s="98"/>
      <c r="N1659" s="99"/>
      <c r="R1659" s="124"/>
      <c r="S1659" s="124"/>
      <c r="AF1659" s="38"/>
      <c r="AG1659" s="39"/>
      <c r="AH1659" s="39"/>
      <c r="AN1659" s="39"/>
      <c r="AQ1659" s="39"/>
      <c r="AR1659" s="3" t="s">
        <v>252</v>
      </c>
      <c r="AS1659" s="39"/>
    </row>
    <row r="1660" spans="1:45" customFormat="1" ht="15" x14ac:dyDescent="0.25">
      <c r="A1660" s="96"/>
      <c r="B1660" s="51"/>
      <c r="C1660" s="133" t="s">
        <v>253</v>
      </c>
      <c r="D1660" s="133"/>
      <c r="E1660" s="133"/>
      <c r="F1660" s="133"/>
      <c r="G1660" s="133"/>
      <c r="H1660" s="133"/>
      <c r="I1660" s="133"/>
      <c r="J1660" s="133"/>
      <c r="K1660" s="133"/>
      <c r="L1660" s="101">
        <v>87.79</v>
      </c>
      <c r="M1660" s="98"/>
      <c r="N1660" s="99"/>
      <c r="R1660" s="124"/>
      <c r="S1660" s="124"/>
      <c r="AF1660" s="38"/>
      <c r="AG1660" s="39"/>
      <c r="AH1660" s="39"/>
      <c r="AN1660" s="39"/>
      <c r="AQ1660" s="39"/>
      <c r="AR1660" s="3" t="s">
        <v>253</v>
      </c>
      <c r="AS1660" s="39"/>
    </row>
    <row r="1661" spans="1:45" customFormat="1" ht="15" x14ac:dyDescent="0.25">
      <c r="A1661" s="96"/>
      <c r="B1661" s="51"/>
      <c r="C1661" s="133" t="s">
        <v>254</v>
      </c>
      <c r="D1661" s="133"/>
      <c r="E1661" s="133"/>
      <c r="F1661" s="133"/>
      <c r="G1661" s="133"/>
      <c r="H1661" s="133"/>
      <c r="I1661" s="133"/>
      <c r="J1661" s="133"/>
      <c r="K1661" s="133"/>
      <c r="L1661" s="101">
        <v>0.73</v>
      </c>
      <c r="M1661" s="98"/>
      <c r="N1661" s="99"/>
      <c r="R1661" s="124"/>
      <c r="S1661" s="124"/>
      <c r="AF1661" s="38"/>
      <c r="AG1661" s="39"/>
      <c r="AH1661" s="39"/>
      <c r="AN1661" s="39"/>
      <c r="AQ1661" s="39"/>
      <c r="AR1661" s="3" t="s">
        <v>254</v>
      </c>
      <c r="AS1661" s="39"/>
    </row>
    <row r="1662" spans="1:45" customFormat="1" ht="15" x14ac:dyDescent="0.25">
      <c r="A1662" s="96"/>
      <c r="B1662" s="51"/>
      <c r="C1662" s="133" t="s">
        <v>255</v>
      </c>
      <c r="D1662" s="133"/>
      <c r="E1662" s="133"/>
      <c r="F1662" s="133"/>
      <c r="G1662" s="133"/>
      <c r="H1662" s="133"/>
      <c r="I1662" s="133"/>
      <c r="J1662" s="133"/>
      <c r="K1662" s="133"/>
      <c r="L1662" s="101">
        <v>762.14</v>
      </c>
      <c r="M1662" s="98"/>
      <c r="N1662" s="99"/>
      <c r="R1662" s="124"/>
      <c r="S1662" s="124"/>
      <c r="AF1662" s="38"/>
      <c r="AG1662" s="39"/>
      <c r="AH1662" s="39"/>
      <c r="AN1662" s="39"/>
      <c r="AQ1662" s="39"/>
      <c r="AR1662" s="3" t="s">
        <v>255</v>
      </c>
      <c r="AS1662" s="39"/>
    </row>
    <row r="1663" spans="1:45" customFormat="1" ht="15" x14ac:dyDescent="0.25">
      <c r="A1663" s="96"/>
      <c r="B1663" s="51"/>
      <c r="C1663" s="133" t="s">
        <v>256</v>
      </c>
      <c r="D1663" s="133"/>
      <c r="E1663" s="133"/>
      <c r="F1663" s="133"/>
      <c r="G1663" s="133"/>
      <c r="H1663" s="133"/>
      <c r="I1663" s="133"/>
      <c r="J1663" s="133"/>
      <c r="K1663" s="133"/>
      <c r="L1663" s="97">
        <v>3104.62</v>
      </c>
      <c r="M1663" s="98"/>
      <c r="N1663" s="99"/>
      <c r="R1663" s="124"/>
      <c r="S1663" s="124"/>
      <c r="AF1663" s="38"/>
      <c r="AG1663" s="39"/>
      <c r="AH1663" s="39"/>
      <c r="AN1663" s="39"/>
      <c r="AQ1663" s="39"/>
      <c r="AR1663" s="3" t="s">
        <v>256</v>
      </c>
      <c r="AS1663" s="39"/>
    </row>
    <row r="1664" spans="1:45" customFormat="1" ht="15" x14ac:dyDescent="0.25">
      <c r="A1664" s="96"/>
      <c r="B1664" s="51"/>
      <c r="C1664" s="133" t="s">
        <v>251</v>
      </c>
      <c r="D1664" s="133"/>
      <c r="E1664" s="133"/>
      <c r="F1664" s="133"/>
      <c r="G1664" s="133"/>
      <c r="H1664" s="133"/>
      <c r="I1664" s="133"/>
      <c r="J1664" s="133"/>
      <c r="K1664" s="133"/>
      <c r="L1664" s="100"/>
      <c r="M1664" s="98"/>
      <c r="N1664" s="99"/>
      <c r="R1664" s="124"/>
      <c r="S1664" s="124"/>
      <c r="AF1664" s="38"/>
      <c r="AG1664" s="39"/>
      <c r="AH1664" s="39"/>
      <c r="AN1664" s="39"/>
      <c r="AQ1664" s="39"/>
      <c r="AR1664" s="3" t="s">
        <v>251</v>
      </c>
      <c r="AS1664" s="39"/>
    </row>
    <row r="1665" spans="1:45" customFormat="1" ht="15" x14ac:dyDescent="0.25">
      <c r="A1665" s="96"/>
      <c r="B1665" s="51"/>
      <c r="C1665" s="133" t="s">
        <v>310</v>
      </c>
      <c r="D1665" s="133"/>
      <c r="E1665" s="133"/>
      <c r="F1665" s="133"/>
      <c r="G1665" s="133"/>
      <c r="H1665" s="133"/>
      <c r="I1665" s="133"/>
      <c r="J1665" s="133"/>
      <c r="K1665" s="133"/>
      <c r="L1665" s="101">
        <v>949.52</v>
      </c>
      <c r="M1665" s="98"/>
      <c r="N1665" s="99"/>
      <c r="R1665" s="124"/>
      <c r="S1665" s="124"/>
      <c r="AF1665" s="38"/>
      <c r="AG1665" s="39"/>
      <c r="AH1665" s="39"/>
      <c r="AN1665" s="39"/>
      <c r="AQ1665" s="39"/>
      <c r="AR1665" s="3" t="s">
        <v>310</v>
      </c>
      <c r="AS1665" s="39"/>
    </row>
    <row r="1666" spans="1:45" customFormat="1" ht="15" x14ac:dyDescent="0.25">
      <c r="A1666" s="96"/>
      <c r="B1666" s="51"/>
      <c r="C1666" s="133" t="s">
        <v>311</v>
      </c>
      <c r="D1666" s="133"/>
      <c r="E1666" s="133"/>
      <c r="F1666" s="133"/>
      <c r="G1666" s="133"/>
      <c r="H1666" s="133"/>
      <c r="I1666" s="133"/>
      <c r="J1666" s="133"/>
      <c r="K1666" s="133"/>
      <c r="L1666" s="101">
        <v>87.79</v>
      </c>
      <c r="M1666" s="98"/>
      <c r="N1666" s="99"/>
      <c r="R1666" s="124"/>
      <c r="S1666" s="124"/>
      <c r="AF1666" s="38"/>
      <c r="AG1666" s="39"/>
      <c r="AH1666" s="39"/>
      <c r="AN1666" s="39"/>
      <c r="AQ1666" s="39"/>
      <c r="AR1666" s="3" t="s">
        <v>311</v>
      </c>
      <c r="AS1666" s="39"/>
    </row>
    <row r="1667" spans="1:45" customFormat="1" ht="15" x14ac:dyDescent="0.25">
      <c r="A1667" s="96"/>
      <c r="B1667" s="51"/>
      <c r="C1667" s="133" t="s">
        <v>312</v>
      </c>
      <c r="D1667" s="133"/>
      <c r="E1667" s="133"/>
      <c r="F1667" s="133"/>
      <c r="G1667" s="133"/>
      <c r="H1667" s="133"/>
      <c r="I1667" s="133"/>
      <c r="J1667" s="133"/>
      <c r="K1667" s="133"/>
      <c r="L1667" s="101">
        <v>0.73</v>
      </c>
      <c r="M1667" s="98"/>
      <c r="N1667" s="99"/>
      <c r="R1667" s="124"/>
      <c r="S1667" s="124"/>
      <c r="AF1667" s="38"/>
      <c r="AG1667" s="39"/>
      <c r="AH1667" s="39"/>
      <c r="AN1667" s="39"/>
      <c r="AQ1667" s="39"/>
      <c r="AR1667" s="3" t="s">
        <v>312</v>
      </c>
      <c r="AS1667" s="39"/>
    </row>
    <row r="1668" spans="1:45" customFormat="1" ht="15" x14ac:dyDescent="0.25">
      <c r="A1668" s="96"/>
      <c r="B1668" s="51"/>
      <c r="C1668" s="133" t="s">
        <v>313</v>
      </c>
      <c r="D1668" s="133"/>
      <c r="E1668" s="133"/>
      <c r="F1668" s="133"/>
      <c r="G1668" s="133"/>
      <c r="H1668" s="133"/>
      <c r="I1668" s="133"/>
      <c r="J1668" s="133"/>
      <c r="K1668" s="133"/>
      <c r="L1668" s="101">
        <v>762.14</v>
      </c>
      <c r="M1668" s="98"/>
      <c r="N1668" s="99"/>
      <c r="R1668" s="124"/>
      <c r="S1668" s="124"/>
      <c r="AF1668" s="38"/>
      <c r="AG1668" s="39"/>
      <c r="AH1668" s="39"/>
      <c r="AN1668" s="39"/>
      <c r="AQ1668" s="39"/>
      <c r="AR1668" s="3" t="s">
        <v>313</v>
      </c>
      <c r="AS1668" s="39"/>
    </row>
    <row r="1669" spans="1:45" customFormat="1" ht="15" x14ac:dyDescent="0.25">
      <c r="A1669" s="96"/>
      <c r="B1669" s="51"/>
      <c r="C1669" s="133" t="s">
        <v>314</v>
      </c>
      <c r="D1669" s="133"/>
      <c r="E1669" s="133"/>
      <c r="F1669" s="133"/>
      <c r="G1669" s="133"/>
      <c r="H1669" s="133"/>
      <c r="I1669" s="133"/>
      <c r="J1669" s="133"/>
      <c r="K1669" s="133"/>
      <c r="L1669" s="101">
        <v>893.24</v>
      </c>
      <c r="M1669" s="98"/>
      <c r="N1669" s="99"/>
      <c r="R1669" s="124"/>
      <c r="S1669" s="124"/>
      <c r="AF1669" s="38"/>
      <c r="AG1669" s="39"/>
      <c r="AH1669" s="39"/>
      <c r="AN1669" s="39"/>
      <c r="AQ1669" s="39"/>
      <c r="AR1669" s="3" t="s">
        <v>314</v>
      </c>
      <c r="AS1669" s="39"/>
    </row>
    <row r="1670" spans="1:45" customFormat="1" ht="15" x14ac:dyDescent="0.25">
      <c r="A1670" s="96"/>
      <c r="B1670" s="51"/>
      <c r="C1670" s="133" t="s">
        <v>315</v>
      </c>
      <c r="D1670" s="133"/>
      <c r="E1670" s="133"/>
      <c r="F1670" s="133"/>
      <c r="G1670" s="133"/>
      <c r="H1670" s="133"/>
      <c r="I1670" s="133"/>
      <c r="J1670" s="133"/>
      <c r="K1670" s="133"/>
      <c r="L1670" s="101">
        <v>411.93</v>
      </c>
      <c r="M1670" s="98"/>
      <c r="N1670" s="99"/>
      <c r="R1670" s="124"/>
      <c r="S1670" s="124"/>
      <c r="AF1670" s="38"/>
      <c r="AG1670" s="39"/>
      <c r="AH1670" s="39"/>
      <c r="AN1670" s="39"/>
      <c r="AQ1670" s="39"/>
      <c r="AR1670" s="3" t="s">
        <v>315</v>
      </c>
      <c r="AS1670" s="39"/>
    </row>
    <row r="1671" spans="1:45" customFormat="1" ht="15" x14ac:dyDescent="0.25">
      <c r="A1671" s="96"/>
      <c r="B1671" s="51"/>
      <c r="C1671" s="133" t="s">
        <v>266</v>
      </c>
      <c r="D1671" s="133"/>
      <c r="E1671" s="133"/>
      <c r="F1671" s="133"/>
      <c r="G1671" s="133"/>
      <c r="H1671" s="133"/>
      <c r="I1671" s="133"/>
      <c r="J1671" s="133"/>
      <c r="K1671" s="133"/>
      <c r="L1671" s="101">
        <v>950.25</v>
      </c>
      <c r="M1671" s="98"/>
      <c r="N1671" s="99"/>
      <c r="R1671" s="124"/>
      <c r="S1671" s="124"/>
      <c r="AF1671" s="38"/>
      <c r="AG1671" s="39"/>
      <c r="AH1671" s="39"/>
      <c r="AN1671" s="39"/>
      <c r="AQ1671" s="39"/>
      <c r="AR1671" s="3" t="s">
        <v>266</v>
      </c>
      <c r="AS1671" s="39"/>
    </row>
    <row r="1672" spans="1:45" customFormat="1" ht="15" x14ac:dyDescent="0.25">
      <c r="A1672" s="96"/>
      <c r="B1672" s="51"/>
      <c r="C1672" s="133" t="s">
        <v>267</v>
      </c>
      <c r="D1672" s="133"/>
      <c r="E1672" s="133"/>
      <c r="F1672" s="133"/>
      <c r="G1672" s="133"/>
      <c r="H1672" s="133"/>
      <c r="I1672" s="133"/>
      <c r="J1672" s="133"/>
      <c r="K1672" s="133"/>
      <c r="L1672" s="101">
        <v>893.24</v>
      </c>
      <c r="M1672" s="98"/>
      <c r="N1672" s="99"/>
      <c r="R1672" s="124"/>
      <c r="S1672" s="124"/>
      <c r="AF1672" s="38"/>
      <c r="AG1672" s="39"/>
      <c r="AH1672" s="39"/>
      <c r="AN1672" s="39"/>
      <c r="AQ1672" s="39"/>
      <c r="AR1672" s="3" t="s">
        <v>267</v>
      </c>
      <c r="AS1672" s="39"/>
    </row>
    <row r="1673" spans="1:45" customFormat="1" ht="15" x14ac:dyDescent="0.25">
      <c r="A1673" s="96"/>
      <c r="B1673" s="51"/>
      <c r="C1673" s="133" t="s">
        <v>268</v>
      </c>
      <c r="D1673" s="133"/>
      <c r="E1673" s="133"/>
      <c r="F1673" s="133"/>
      <c r="G1673" s="133"/>
      <c r="H1673" s="133"/>
      <c r="I1673" s="133"/>
      <c r="J1673" s="133"/>
      <c r="K1673" s="133"/>
      <c r="L1673" s="101">
        <v>411.93</v>
      </c>
      <c r="M1673" s="98"/>
      <c r="N1673" s="99"/>
      <c r="R1673" s="124"/>
      <c r="S1673" s="124"/>
      <c r="AF1673" s="38"/>
      <c r="AG1673" s="39"/>
      <c r="AH1673" s="39"/>
      <c r="AN1673" s="39"/>
      <c r="AQ1673" s="39"/>
      <c r="AR1673" s="3" t="s">
        <v>268</v>
      </c>
      <c r="AS1673" s="39"/>
    </row>
    <row r="1674" spans="1:45" customFormat="1" ht="15" x14ac:dyDescent="0.25">
      <c r="A1674" s="96"/>
      <c r="B1674" s="102"/>
      <c r="C1674" s="134" t="s">
        <v>691</v>
      </c>
      <c r="D1674" s="134"/>
      <c r="E1674" s="134"/>
      <c r="F1674" s="134"/>
      <c r="G1674" s="134"/>
      <c r="H1674" s="134"/>
      <c r="I1674" s="134"/>
      <c r="J1674" s="134"/>
      <c r="K1674" s="134"/>
      <c r="L1674" s="103">
        <v>3104.62</v>
      </c>
      <c r="M1674" s="104"/>
      <c r="N1674" s="105"/>
      <c r="R1674" s="124"/>
      <c r="S1674" s="124"/>
      <c r="AF1674" s="38"/>
      <c r="AG1674" s="39"/>
      <c r="AH1674" s="39"/>
      <c r="AN1674" s="39"/>
      <c r="AQ1674" s="39"/>
      <c r="AS1674" s="39" t="s">
        <v>691</v>
      </c>
    </row>
    <row r="1675" spans="1:45" customFormat="1" ht="15" x14ac:dyDescent="0.25">
      <c r="A1675" s="142" t="s">
        <v>692</v>
      </c>
      <c r="B1675" s="143"/>
      <c r="C1675" s="143"/>
      <c r="D1675" s="143"/>
      <c r="E1675" s="143"/>
      <c r="F1675" s="143"/>
      <c r="G1675" s="143"/>
      <c r="H1675" s="143"/>
      <c r="I1675" s="143"/>
      <c r="J1675" s="143"/>
      <c r="K1675" s="143"/>
      <c r="L1675" s="143"/>
      <c r="M1675" s="143"/>
      <c r="N1675" s="144"/>
      <c r="R1675" s="124"/>
      <c r="S1675" s="124"/>
      <c r="AF1675" s="38" t="s">
        <v>692</v>
      </c>
      <c r="AG1675" s="39"/>
      <c r="AH1675" s="39"/>
      <c r="AN1675" s="39"/>
      <c r="AQ1675" s="39"/>
      <c r="AS1675" s="39"/>
    </row>
    <row r="1676" spans="1:45" customFormat="1" ht="15" x14ac:dyDescent="0.25">
      <c r="A1676" s="40" t="s">
        <v>693</v>
      </c>
      <c r="B1676" s="41" t="s">
        <v>632</v>
      </c>
      <c r="C1676" s="135" t="s">
        <v>633</v>
      </c>
      <c r="D1676" s="135"/>
      <c r="E1676" s="135"/>
      <c r="F1676" s="42" t="s">
        <v>199</v>
      </c>
      <c r="G1676" s="43">
        <v>57.6</v>
      </c>
      <c r="H1676" s="44">
        <v>1</v>
      </c>
      <c r="I1676" s="81">
        <v>57.6</v>
      </c>
      <c r="J1676" s="46"/>
      <c r="K1676" s="43"/>
      <c r="L1676" s="46"/>
      <c r="M1676" s="43"/>
      <c r="N1676" s="47"/>
      <c r="R1676" s="124"/>
      <c r="S1676" s="124"/>
      <c r="AF1676" s="38"/>
      <c r="AG1676" s="39"/>
      <c r="AH1676" s="39" t="s">
        <v>633</v>
      </c>
      <c r="AN1676" s="39"/>
      <c r="AQ1676" s="39"/>
      <c r="AS1676" s="39"/>
    </row>
    <row r="1677" spans="1:45" customFormat="1" ht="23.25" x14ac:dyDescent="0.25">
      <c r="A1677" s="50"/>
      <c r="B1677" s="51" t="s">
        <v>66</v>
      </c>
      <c r="C1677" s="129" t="s">
        <v>67</v>
      </c>
      <c r="D1677" s="129"/>
      <c r="E1677" s="129"/>
      <c r="F1677" s="129"/>
      <c r="G1677" s="129"/>
      <c r="H1677" s="129"/>
      <c r="I1677" s="129"/>
      <c r="J1677" s="129"/>
      <c r="K1677" s="129"/>
      <c r="L1677" s="129"/>
      <c r="M1677" s="129"/>
      <c r="N1677" s="136"/>
      <c r="R1677" s="124"/>
      <c r="S1677" s="124"/>
      <c r="AF1677" s="38"/>
      <c r="AG1677" s="39"/>
      <c r="AH1677" s="39"/>
      <c r="AJ1677" s="3" t="s">
        <v>67</v>
      </c>
      <c r="AN1677" s="39"/>
      <c r="AQ1677" s="39"/>
      <c r="AS1677" s="39"/>
    </row>
    <row r="1678" spans="1:45" customFormat="1" ht="68.25" x14ac:dyDescent="0.25">
      <c r="A1678" s="50"/>
      <c r="B1678" s="51" t="s">
        <v>68</v>
      </c>
      <c r="C1678" s="129" t="s">
        <v>69</v>
      </c>
      <c r="D1678" s="129"/>
      <c r="E1678" s="129"/>
      <c r="F1678" s="129"/>
      <c r="G1678" s="129"/>
      <c r="H1678" s="129"/>
      <c r="I1678" s="129"/>
      <c r="J1678" s="129"/>
      <c r="K1678" s="129"/>
      <c r="L1678" s="129"/>
      <c r="M1678" s="129"/>
      <c r="N1678" s="136"/>
      <c r="R1678" s="124"/>
      <c r="S1678" s="124"/>
      <c r="AF1678" s="38"/>
      <c r="AG1678" s="39"/>
      <c r="AH1678" s="39"/>
      <c r="AJ1678" s="3" t="s">
        <v>69</v>
      </c>
      <c r="AN1678" s="39"/>
      <c r="AQ1678" s="39"/>
      <c r="AS1678" s="39"/>
    </row>
    <row r="1679" spans="1:45" customFormat="1" ht="15" x14ac:dyDescent="0.25">
      <c r="A1679" s="52"/>
      <c r="B1679" s="51" t="s">
        <v>59</v>
      </c>
      <c r="C1679" s="133" t="s">
        <v>87</v>
      </c>
      <c r="D1679" s="133"/>
      <c r="E1679" s="133"/>
      <c r="F1679" s="53"/>
      <c r="G1679" s="54"/>
      <c r="H1679" s="54"/>
      <c r="I1679" s="54"/>
      <c r="J1679" s="57">
        <v>7.68</v>
      </c>
      <c r="K1679" s="62">
        <v>1.3225</v>
      </c>
      <c r="L1679" s="57">
        <v>585.03</v>
      </c>
      <c r="M1679" s="58">
        <v>44.77</v>
      </c>
      <c r="N1679" s="59">
        <v>26191.79</v>
      </c>
      <c r="R1679" s="124"/>
      <c r="S1679" s="124"/>
      <c r="AF1679" s="38"/>
      <c r="AG1679" s="39"/>
      <c r="AH1679" s="39"/>
      <c r="AK1679" s="3" t="s">
        <v>87</v>
      </c>
      <c r="AN1679" s="39"/>
      <c r="AQ1679" s="39"/>
      <c r="AS1679" s="39"/>
    </row>
    <row r="1680" spans="1:45" customFormat="1" ht="15" x14ac:dyDescent="0.25">
      <c r="A1680" s="60"/>
      <c r="B1680" s="51"/>
      <c r="C1680" s="133" t="s">
        <v>90</v>
      </c>
      <c r="D1680" s="133"/>
      <c r="E1680" s="133"/>
      <c r="F1680" s="53" t="s">
        <v>75</v>
      </c>
      <c r="G1680" s="70">
        <v>0.9</v>
      </c>
      <c r="H1680" s="62">
        <v>1.3225</v>
      </c>
      <c r="I1680" s="62">
        <v>68.558400000000006</v>
      </c>
      <c r="J1680" s="63"/>
      <c r="K1680" s="54"/>
      <c r="L1680" s="63"/>
      <c r="M1680" s="54"/>
      <c r="N1680" s="64"/>
      <c r="R1680" s="124"/>
      <c r="S1680" s="124"/>
      <c r="AF1680" s="38"/>
      <c r="AG1680" s="39"/>
      <c r="AH1680" s="39"/>
      <c r="AL1680" s="3" t="s">
        <v>90</v>
      </c>
      <c r="AN1680" s="39"/>
      <c r="AQ1680" s="39"/>
      <c r="AS1680" s="39"/>
    </row>
    <row r="1681" spans="1:45" customFormat="1" ht="15" x14ac:dyDescent="0.25">
      <c r="A1681" s="52"/>
      <c r="B1681" s="51"/>
      <c r="C1681" s="138" t="s">
        <v>76</v>
      </c>
      <c r="D1681" s="138"/>
      <c r="E1681" s="138"/>
      <c r="F1681" s="65"/>
      <c r="G1681" s="66"/>
      <c r="H1681" s="66"/>
      <c r="I1681" s="66"/>
      <c r="J1681" s="68">
        <v>7.68</v>
      </c>
      <c r="K1681" s="66"/>
      <c r="L1681" s="68">
        <v>585.03</v>
      </c>
      <c r="M1681" s="66"/>
      <c r="N1681" s="69">
        <v>26191.79</v>
      </c>
      <c r="R1681" s="124"/>
      <c r="S1681" s="124"/>
      <c r="AF1681" s="38"/>
      <c r="AG1681" s="39"/>
      <c r="AH1681" s="39"/>
      <c r="AM1681" s="3" t="s">
        <v>76</v>
      </c>
      <c r="AN1681" s="39"/>
      <c r="AQ1681" s="39"/>
      <c r="AS1681" s="39"/>
    </row>
    <row r="1682" spans="1:45" customFormat="1" ht="15" x14ac:dyDescent="0.25">
      <c r="A1682" s="60"/>
      <c r="B1682" s="51"/>
      <c r="C1682" s="133" t="s">
        <v>77</v>
      </c>
      <c r="D1682" s="133"/>
      <c r="E1682" s="133"/>
      <c r="F1682" s="53"/>
      <c r="G1682" s="54"/>
      <c r="H1682" s="54"/>
      <c r="I1682" s="54"/>
      <c r="J1682" s="63"/>
      <c r="K1682" s="54"/>
      <c r="L1682" s="57">
        <v>585.03</v>
      </c>
      <c r="M1682" s="54"/>
      <c r="N1682" s="59">
        <v>26191.79</v>
      </c>
      <c r="R1682" s="124"/>
      <c r="S1682" s="124"/>
      <c r="AF1682" s="38"/>
      <c r="AG1682" s="39"/>
      <c r="AH1682" s="39"/>
      <c r="AL1682" s="3" t="s">
        <v>77</v>
      </c>
      <c r="AN1682" s="39"/>
      <c r="AQ1682" s="39"/>
      <c r="AS1682" s="39"/>
    </row>
    <row r="1683" spans="1:45" customFormat="1" ht="23.25" x14ac:dyDescent="0.25">
      <c r="A1683" s="60"/>
      <c r="B1683" s="51" t="s">
        <v>301</v>
      </c>
      <c r="C1683" s="133" t="s">
        <v>302</v>
      </c>
      <c r="D1683" s="133"/>
      <c r="E1683" s="133"/>
      <c r="F1683" s="53" t="s">
        <v>80</v>
      </c>
      <c r="G1683" s="61">
        <v>94</v>
      </c>
      <c r="H1683" s="54"/>
      <c r="I1683" s="61">
        <v>94</v>
      </c>
      <c r="J1683" s="63"/>
      <c r="K1683" s="54"/>
      <c r="L1683" s="57">
        <v>549.92999999999995</v>
      </c>
      <c r="M1683" s="54"/>
      <c r="N1683" s="59">
        <v>24620.28</v>
      </c>
      <c r="R1683" s="124"/>
      <c r="S1683" s="124"/>
      <c r="AF1683" s="38"/>
      <c r="AG1683" s="39"/>
      <c r="AH1683" s="39"/>
      <c r="AL1683" s="3" t="s">
        <v>302</v>
      </c>
      <c r="AN1683" s="39"/>
      <c r="AQ1683" s="39"/>
      <c r="AS1683" s="39"/>
    </row>
    <row r="1684" spans="1:45" customFormat="1" ht="45" x14ac:dyDescent="0.25">
      <c r="A1684" s="60"/>
      <c r="B1684" s="51" t="s">
        <v>303</v>
      </c>
      <c r="C1684" s="133" t="s">
        <v>304</v>
      </c>
      <c r="D1684" s="133"/>
      <c r="E1684" s="133"/>
      <c r="F1684" s="53" t="s">
        <v>80</v>
      </c>
      <c r="G1684" s="61">
        <v>51</v>
      </c>
      <c r="H1684" s="58">
        <v>0.85</v>
      </c>
      <c r="I1684" s="58">
        <v>43.35</v>
      </c>
      <c r="J1684" s="63"/>
      <c r="K1684" s="54"/>
      <c r="L1684" s="57">
        <v>253.61</v>
      </c>
      <c r="M1684" s="54"/>
      <c r="N1684" s="59">
        <v>11354.14</v>
      </c>
      <c r="R1684" s="124"/>
      <c r="S1684" s="124"/>
      <c r="AF1684" s="38"/>
      <c r="AG1684" s="39"/>
      <c r="AH1684" s="39"/>
      <c r="AL1684" s="3" t="s">
        <v>304</v>
      </c>
      <c r="AN1684" s="39"/>
      <c r="AQ1684" s="39"/>
      <c r="AS1684" s="39"/>
    </row>
    <row r="1685" spans="1:45" customFormat="1" ht="15" x14ac:dyDescent="0.25">
      <c r="A1685" s="72"/>
      <c r="B1685" s="73"/>
      <c r="C1685" s="135" t="s">
        <v>83</v>
      </c>
      <c r="D1685" s="135"/>
      <c r="E1685" s="135"/>
      <c r="F1685" s="42"/>
      <c r="G1685" s="43"/>
      <c r="H1685" s="43"/>
      <c r="I1685" s="43"/>
      <c r="J1685" s="46"/>
      <c r="K1685" s="43"/>
      <c r="L1685" s="82">
        <v>1388.57</v>
      </c>
      <c r="M1685" s="66"/>
      <c r="N1685" s="75">
        <v>62166.21</v>
      </c>
      <c r="R1685" s="124"/>
      <c r="S1685" s="124"/>
      <c r="AF1685" s="38"/>
      <c r="AG1685" s="39"/>
      <c r="AH1685" s="39"/>
      <c r="AN1685" s="39" t="s">
        <v>83</v>
      </c>
      <c r="AQ1685" s="39"/>
      <c r="AS1685" s="39"/>
    </row>
    <row r="1686" spans="1:45" customFormat="1" ht="23.25" x14ac:dyDescent="0.25">
      <c r="A1686" s="40" t="s">
        <v>694</v>
      </c>
      <c r="B1686" s="41" t="s">
        <v>695</v>
      </c>
      <c r="C1686" s="135" t="s">
        <v>696</v>
      </c>
      <c r="D1686" s="135"/>
      <c r="E1686" s="135"/>
      <c r="F1686" s="42" t="s">
        <v>207</v>
      </c>
      <c r="G1686" s="43">
        <v>0.624</v>
      </c>
      <c r="H1686" s="44">
        <v>1</v>
      </c>
      <c r="I1686" s="45">
        <v>0.624</v>
      </c>
      <c r="J1686" s="46"/>
      <c r="K1686" s="43"/>
      <c r="L1686" s="46"/>
      <c r="M1686" s="43"/>
      <c r="N1686" s="47"/>
      <c r="R1686" s="124"/>
      <c r="S1686" s="124"/>
      <c r="AF1686" s="38"/>
      <c r="AG1686" s="39"/>
      <c r="AH1686" s="39" t="s">
        <v>696</v>
      </c>
      <c r="AN1686" s="39"/>
      <c r="AQ1686" s="39"/>
      <c r="AS1686" s="39"/>
    </row>
    <row r="1687" spans="1:45" customFormat="1" ht="15" x14ac:dyDescent="0.25">
      <c r="A1687" s="48"/>
      <c r="B1687" s="49"/>
      <c r="C1687" s="133" t="s">
        <v>697</v>
      </c>
      <c r="D1687" s="133"/>
      <c r="E1687" s="133"/>
      <c r="F1687" s="133"/>
      <c r="G1687" s="133"/>
      <c r="H1687" s="133"/>
      <c r="I1687" s="133"/>
      <c r="J1687" s="133"/>
      <c r="K1687" s="133"/>
      <c r="L1687" s="133"/>
      <c r="M1687" s="133"/>
      <c r="N1687" s="137"/>
      <c r="R1687" s="124"/>
      <c r="S1687" s="124"/>
      <c r="AF1687" s="38"/>
      <c r="AG1687" s="39"/>
      <c r="AH1687" s="39"/>
      <c r="AI1687" s="3" t="s">
        <v>697</v>
      </c>
      <c r="AN1687" s="39"/>
      <c r="AQ1687" s="39"/>
      <c r="AS1687" s="39"/>
    </row>
    <row r="1688" spans="1:45" customFormat="1" ht="23.25" x14ac:dyDescent="0.25">
      <c r="A1688" s="50"/>
      <c r="B1688" s="51" t="s">
        <v>66</v>
      </c>
      <c r="C1688" s="129" t="s">
        <v>67</v>
      </c>
      <c r="D1688" s="129"/>
      <c r="E1688" s="129"/>
      <c r="F1688" s="129"/>
      <c r="G1688" s="129"/>
      <c r="H1688" s="129"/>
      <c r="I1688" s="129"/>
      <c r="J1688" s="129"/>
      <c r="K1688" s="129"/>
      <c r="L1688" s="129"/>
      <c r="M1688" s="129"/>
      <c r="N1688" s="136"/>
      <c r="R1688" s="124"/>
      <c r="S1688" s="124"/>
      <c r="AF1688" s="38"/>
      <c r="AG1688" s="39"/>
      <c r="AH1688" s="39"/>
      <c r="AJ1688" s="3" t="s">
        <v>67</v>
      </c>
      <c r="AN1688" s="39"/>
      <c r="AQ1688" s="39"/>
      <c r="AS1688" s="39"/>
    </row>
    <row r="1689" spans="1:45" customFormat="1" ht="68.25" x14ac:dyDescent="0.25">
      <c r="A1689" s="50"/>
      <c r="B1689" s="51" t="s">
        <v>68</v>
      </c>
      <c r="C1689" s="129" t="s">
        <v>69</v>
      </c>
      <c r="D1689" s="129"/>
      <c r="E1689" s="129"/>
      <c r="F1689" s="129"/>
      <c r="G1689" s="129"/>
      <c r="H1689" s="129"/>
      <c r="I1689" s="129"/>
      <c r="J1689" s="129"/>
      <c r="K1689" s="129"/>
      <c r="L1689" s="129"/>
      <c r="M1689" s="129"/>
      <c r="N1689" s="136"/>
      <c r="R1689" s="124"/>
      <c r="S1689" s="124"/>
      <c r="AF1689" s="38"/>
      <c r="AG1689" s="39"/>
      <c r="AH1689" s="39"/>
      <c r="AJ1689" s="3" t="s">
        <v>69</v>
      </c>
      <c r="AN1689" s="39"/>
      <c r="AQ1689" s="39"/>
      <c r="AS1689" s="39"/>
    </row>
    <row r="1690" spans="1:45" customFormat="1" ht="15" x14ac:dyDescent="0.25">
      <c r="A1690" s="52"/>
      <c r="B1690" s="51" t="s">
        <v>59</v>
      </c>
      <c r="C1690" s="133" t="s">
        <v>87</v>
      </c>
      <c r="D1690" s="133"/>
      <c r="E1690" s="133"/>
      <c r="F1690" s="53"/>
      <c r="G1690" s="54"/>
      <c r="H1690" s="54"/>
      <c r="I1690" s="54"/>
      <c r="J1690" s="57">
        <v>60.66</v>
      </c>
      <c r="K1690" s="62">
        <v>1.3225</v>
      </c>
      <c r="L1690" s="57">
        <v>50.06</v>
      </c>
      <c r="M1690" s="58">
        <v>44.77</v>
      </c>
      <c r="N1690" s="59">
        <v>2241.19</v>
      </c>
      <c r="R1690" s="124"/>
      <c r="S1690" s="124"/>
      <c r="AF1690" s="38"/>
      <c r="AG1690" s="39"/>
      <c r="AH1690" s="39"/>
      <c r="AK1690" s="3" t="s">
        <v>87</v>
      </c>
      <c r="AN1690" s="39"/>
      <c r="AQ1690" s="39"/>
      <c r="AS1690" s="39"/>
    </row>
    <row r="1691" spans="1:45" customFormat="1" ht="15" x14ac:dyDescent="0.25">
      <c r="A1691" s="52"/>
      <c r="B1691" s="51" t="s">
        <v>70</v>
      </c>
      <c r="C1691" s="133" t="s">
        <v>71</v>
      </c>
      <c r="D1691" s="133"/>
      <c r="E1691" s="133"/>
      <c r="F1691" s="53"/>
      <c r="G1691" s="54"/>
      <c r="H1691" s="54"/>
      <c r="I1691" s="54"/>
      <c r="J1691" s="57">
        <v>30.24</v>
      </c>
      <c r="K1691" s="62">
        <v>1.4375</v>
      </c>
      <c r="L1691" s="57">
        <v>27.13</v>
      </c>
      <c r="M1691" s="58">
        <v>13.24</v>
      </c>
      <c r="N1691" s="71">
        <v>359.2</v>
      </c>
      <c r="R1691" s="124"/>
      <c r="S1691" s="124"/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customFormat="1" ht="15" x14ac:dyDescent="0.25">
      <c r="A1692" s="52"/>
      <c r="B1692" s="51" t="s">
        <v>72</v>
      </c>
      <c r="C1692" s="133" t="s">
        <v>73</v>
      </c>
      <c r="D1692" s="133"/>
      <c r="E1692" s="133"/>
      <c r="F1692" s="53"/>
      <c r="G1692" s="54"/>
      <c r="H1692" s="54"/>
      <c r="I1692" s="54"/>
      <c r="J1692" s="57">
        <v>2.69</v>
      </c>
      <c r="K1692" s="62">
        <v>1.4375</v>
      </c>
      <c r="L1692" s="57">
        <v>2.41</v>
      </c>
      <c r="M1692" s="58">
        <v>44.77</v>
      </c>
      <c r="N1692" s="71">
        <v>107.9</v>
      </c>
      <c r="R1692" s="124"/>
      <c r="S1692" s="124"/>
      <c r="AF1692" s="38"/>
      <c r="AG1692" s="39"/>
      <c r="AH1692" s="39"/>
      <c r="AK1692" s="3" t="s">
        <v>73</v>
      </c>
      <c r="AN1692" s="39"/>
      <c r="AQ1692" s="39"/>
      <c r="AS1692" s="39"/>
    </row>
    <row r="1693" spans="1:45" customFormat="1" ht="15" x14ac:dyDescent="0.25">
      <c r="A1693" s="52"/>
      <c r="B1693" s="51" t="s">
        <v>88</v>
      </c>
      <c r="C1693" s="133" t="s">
        <v>89</v>
      </c>
      <c r="D1693" s="133"/>
      <c r="E1693" s="133"/>
      <c r="F1693" s="53"/>
      <c r="G1693" s="54"/>
      <c r="H1693" s="54"/>
      <c r="I1693" s="54"/>
      <c r="J1693" s="57">
        <v>851.5</v>
      </c>
      <c r="K1693" s="54"/>
      <c r="L1693" s="57">
        <v>531.34</v>
      </c>
      <c r="M1693" s="58">
        <v>8.16</v>
      </c>
      <c r="N1693" s="59">
        <v>4335.7299999999996</v>
      </c>
      <c r="R1693" s="124"/>
      <c r="S1693" s="124"/>
      <c r="AF1693" s="38"/>
      <c r="AG1693" s="39"/>
      <c r="AH1693" s="39"/>
      <c r="AK1693" s="3" t="s">
        <v>89</v>
      </c>
      <c r="AN1693" s="39"/>
      <c r="AQ1693" s="39"/>
      <c r="AS1693" s="39"/>
    </row>
    <row r="1694" spans="1:45" customFormat="1" ht="15" x14ac:dyDescent="0.25">
      <c r="A1694" s="60"/>
      <c r="B1694" s="51"/>
      <c r="C1694" s="133" t="s">
        <v>90</v>
      </c>
      <c r="D1694" s="133"/>
      <c r="E1694" s="133"/>
      <c r="F1694" s="53" t="s">
        <v>75</v>
      </c>
      <c r="G1694" s="58">
        <v>6.94</v>
      </c>
      <c r="H1694" s="62">
        <v>1.3225</v>
      </c>
      <c r="I1694" s="77">
        <v>5.7271656000000002</v>
      </c>
      <c r="J1694" s="63"/>
      <c r="K1694" s="54"/>
      <c r="L1694" s="63"/>
      <c r="M1694" s="54"/>
      <c r="N1694" s="64"/>
      <c r="R1694" s="124"/>
      <c r="S1694" s="124"/>
      <c r="AF1694" s="38"/>
      <c r="AG1694" s="39"/>
      <c r="AH1694" s="39"/>
      <c r="AL1694" s="3" t="s">
        <v>90</v>
      </c>
      <c r="AN1694" s="39"/>
      <c r="AQ1694" s="39"/>
      <c r="AS1694" s="39"/>
    </row>
    <row r="1695" spans="1:45" customFormat="1" ht="15" x14ac:dyDescent="0.25">
      <c r="A1695" s="60"/>
      <c r="B1695" s="51"/>
      <c r="C1695" s="133" t="s">
        <v>74</v>
      </c>
      <c r="D1695" s="133"/>
      <c r="E1695" s="133"/>
      <c r="F1695" s="53" t="s">
        <v>75</v>
      </c>
      <c r="G1695" s="58">
        <v>0.21</v>
      </c>
      <c r="H1695" s="62">
        <v>1.4375</v>
      </c>
      <c r="I1695" s="80">
        <v>0.18837000000000001</v>
      </c>
      <c r="J1695" s="63"/>
      <c r="K1695" s="54"/>
      <c r="L1695" s="63"/>
      <c r="M1695" s="54"/>
      <c r="N1695" s="64"/>
      <c r="R1695" s="124"/>
      <c r="S1695" s="124"/>
      <c r="AF1695" s="38"/>
      <c r="AG1695" s="39"/>
      <c r="AH1695" s="39"/>
      <c r="AL1695" s="3" t="s">
        <v>74</v>
      </c>
      <c r="AN1695" s="39"/>
      <c r="AQ1695" s="39"/>
      <c r="AS1695" s="39"/>
    </row>
    <row r="1696" spans="1:45" customFormat="1" ht="15" x14ac:dyDescent="0.25">
      <c r="A1696" s="52"/>
      <c r="B1696" s="51"/>
      <c r="C1696" s="138" t="s">
        <v>76</v>
      </c>
      <c r="D1696" s="138"/>
      <c r="E1696" s="138"/>
      <c r="F1696" s="65"/>
      <c r="G1696" s="66"/>
      <c r="H1696" s="66"/>
      <c r="I1696" s="66"/>
      <c r="J1696" s="68">
        <v>942.4</v>
      </c>
      <c r="K1696" s="66"/>
      <c r="L1696" s="68">
        <v>608.53</v>
      </c>
      <c r="M1696" s="66"/>
      <c r="N1696" s="69">
        <v>6936.12</v>
      </c>
      <c r="R1696" s="124"/>
      <c r="S1696" s="124"/>
      <c r="AF1696" s="38"/>
      <c r="AG1696" s="39"/>
      <c r="AH1696" s="39"/>
      <c r="AM1696" s="3" t="s">
        <v>76</v>
      </c>
      <c r="AN1696" s="39"/>
      <c r="AQ1696" s="39"/>
      <c r="AS1696" s="39"/>
    </row>
    <row r="1697" spans="1:45" customFormat="1" ht="15" x14ac:dyDescent="0.25">
      <c r="A1697" s="60"/>
      <c r="B1697" s="51"/>
      <c r="C1697" s="133" t="s">
        <v>77</v>
      </c>
      <c r="D1697" s="133"/>
      <c r="E1697" s="133"/>
      <c r="F1697" s="53"/>
      <c r="G1697" s="54"/>
      <c r="H1697" s="54"/>
      <c r="I1697" s="54"/>
      <c r="J1697" s="63"/>
      <c r="K1697" s="54"/>
      <c r="L1697" s="57">
        <v>52.47</v>
      </c>
      <c r="M1697" s="54"/>
      <c r="N1697" s="59">
        <v>2349.09</v>
      </c>
      <c r="R1697" s="124"/>
      <c r="S1697" s="124"/>
      <c r="AF1697" s="38"/>
      <c r="AG1697" s="39"/>
      <c r="AH1697" s="39"/>
      <c r="AL1697" s="3" t="s">
        <v>77</v>
      </c>
      <c r="AN1697" s="39"/>
      <c r="AQ1697" s="39"/>
      <c r="AS1697" s="39"/>
    </row>
    <row r="1698" spans="1:45" customFormat="1" ht="22.5" x14ac:dyDescent="0.25">
      <c r="A1698" s="60"/>
      <c r="B1698" s="51" t="s">
        <v>361</v>
      </c>
      <c r="C1698" s="133" t="s">
        <v>362</v>
      </c>
      <c r="D1698" s="133"/>
      <c r="E1698" s="133"/>
      <c r="F1698" s="53" t="s">
        <v>80</v>
      </c>
      <c r="G1698" s="61">
        <v>109</v>
      </c>
      <c r="H1698" s="54"/>
      <c r="I1698" s="61">
        <v>109</v>
      </c>
      <c r="J1698" s="63"/>
      <c r="K1698" s="54"/>
      <c r="L1698" s="57">
        <v>57.19</v>
      </c>
      <c r="M1698" s="54"/>
      <c r="N1698" s="59">
        <v>2560.5100000000002</v>
      </c>
      <c r="R1698" s="124"/>
      <c r="S1698" s="124"/>
      <c r="AF1698" s="38"/>
      <c r="AG1698" s="39"/>
      <c r="AH1698" s="39"/>
      <c r="AL1698" s="3" t="s">
        <v>362</v>
      </c>
      <c r="AN1698" s="39"/>
      <c r="AQ1698" s="39"/>
      <c r="AS1698" s="39"/>
    </row>
    <row r="1699" spans="1:45" customFormat="1" ht="45" x14ac:dyDescent="0.25">
      <c r="A1699" s="60"/>
      <c r="B1699" s="51" t="s">
        <v>363</v>
      </c>
      <c r="C1699" s="133" t="s">
        <v>364</v>
      </c>
      <c r="D1699" s="133"/>
      <c r="E1699" s="133"/>
      <c r="F1699" s="53" t="s">
        <v>80</v>
      </c>
      <c r="G1699" s="61">
        <v>57</v>
      </c>
      <c r="H1699" s="58">
        <v>0.85</v>
      </c>
      <c r="I1699" s="58">
        <v>48.45</v>
      </c>
      <c r="J1699" s="63"/>
      <c r="K1699" s="54"/>
      <c r="L1699" s="57">
        <v>25.42</v>
      </c>
      <c r="M1699" s="54"/>
      <c r="N1699" s="59">
        <v>1138.1300000000001</v>
      </c>
      <c r="R1699" s="124"/>
      <c r="S1699" s="124"/>
      <c r="AF1699" s="38"/>
      <c r="AG1699" s="39"/>
      <c r="AH1699" s="39"/>
      <c r="AL1699" s="3" t="s">
        <v>364</v>
      </c>
      <c r="AN1699" s="39"/>
      <c r="AQ1699" s="39"/>
      <c r="AS1699" s="39"/>
    </row>
    <row r="1700" spans="1:45" customFormat="1" ht="15" x14ac:dyDescent="0.25">
      <c r="A1700" s="72"/>
      <c r="B1700" s="73"/>
      <c r="C1700" s="135" t="s">
        <v>83</v>
      </c>
      <c r="D1700" s="135"/>
      <c r="E1700" s="135"/>
      <c r="F1700" s="42"/>
      <c r="G1700" s="43"/>
      <c r="H1700" s="43"/>
      <c r="I1700" s="43"/>
      <c r="J1700" s="46"/>
      <c r="K1700" s="43"/>
      <c r="L1700" s="74">
        <v>691.14</v>
      </c>
      <c r="M1700" s="66"/>
      <c r="N1700" s="75">
        <v>10634.76</v>
      </c>
      <c r="R1700" s="124"/>
      <c r="S1700" s="124"/>
      <c r="AF1700" s="38"/>
      <c r="AG1700" s="39"/>
      <c r="AH1700" s="39"/>
      <c r="AN1700" s="39" t="s">
        <v>83</v>
      </c>
      <c r="AQ1700" s="39"/>
      <c r="AS1700" s="39"/>
    </row>
    <row r="1701" spans="1:45" customFormat="1" ht="15" x14ac:dyDescent="0.25">
      <c r="A1701" s="40" t="s">
        <v>698</v>
      </c>
      <c r="B1701" s="41" t="s">
        <v>699</v>
      </c>
      <c r="C1701" s="135" t="s">
        <v>700</v>
      </c>
      <c r="D1701" s="135"/>
      <c r="E1701" s="135"/>
      <c r="F1701" s="42" t="s">
        <v>199</v>
      </c>
      <c r="G1701" s="43">
        <v>-68.64</v>
      </c>
      <c r="H1701" s="44">
        <v>1</v>
      </c>
      <c r="I1701" s="83">
        <v>-68.64</v>
      </c>
      <c r="J1701" s="74">
        <v>6.2</v>
      </c>
      <c r="K1701" s="43"/>
      <c r="L1701" s="74">
        <v>-425.57</v>
      </c>
      <c r="M1701" s="83">
        <v>8.16</v>
      </c>
      <c r="N1701" s="75">
        <v>-3472.65</v>
      </c>
      <c r="R1701" s="124"/>
      <c r="S1701" s="124"/>
      <c r="AF1701" s="38"/>
      <c r="AG1701" s="39"/>
      <c r="AH1701" s="39" t="s">
        <v>700</v>
      </c>
      <c r="AN1701" s="39"/>
      <c r="AQ1701" s="39"/>
      <c r="AS1701" s="39"/>
    </row>
    <row r="1702" spans="1:45" customFormat="1" ht="15" x14ac:dyDescent="0.25">
      <c r="A1702" s="72"/>
      <c r="B1702" s="73"/>
      <c r="C1702" s="133" t="s">
        <v>368</v>
      </c>
      <c r="D1702" s="133"/>
      <c r="E1702" s="133"/>
      <c r="F1702" s="133"/>
      <c r="G1702" s="133"/>
      <c r="H1702" s="133"/>
      <c r="I1702" s="133"/>
      <c r="J1702" s="133"/>
      <c r="K1702" s="133"/>
      <c r="L1702" s="133"/>
      <c r="M1702" s="133"/>
      <c r="N1702" s="137"/>
      <c r="R1702" s="124"/>
      <c r="S1702" s="124"/>
      <c r="AF1702" s="38"/>
      <c r="AG1702" s="39"/>
      <c r="AH1702" s="39"/>
      <c r="AN1702" s="39"/>
      <c r="AO1702" s="3" t="s">
        <v>368</v>
      </c>
      <c r="AQ1702" s="39"/>
      <c r="AS1702" s="39"/>
    </row>
    <row r="1703" spans="1:45" customFormat="1" ht="15" x14ac:dyDescent="0.25">
      <c r="A1703" s="72"/>
      <c r="B1703" s="73"/>
      <c r="C1703" s="135" t="s">
        <v>83</v>
      </c>
      <c r="D1703" s="135"/>
      <c r="E1703" s="135"/>
      <c r="F1703" s="42"/>
      <c r="G1703" s="43"/>
      <c r="H1703" s="43"/>
      <c r="I1703" s="43"/>
      <c r="J1703" s="46"/>
      <c r="K1703" s="43"/>
      <c r="L1703" s="74">
        <v>-425.57</v>
      </c>
      <c r="M1703" s="66"/>
      <c r="N1703" s="75">
        <v>-3472.65</v>
      </c>
      <c r="R1703" s="124"/>
      <c r="S1703" s="124"/>
      <c r="AF1703" s="38"/>
      <c r="AG1703" s="39"/>
      <c r="AH1703" s="39"/>
      <c r="AN1703" s="39" t="s">
        <v>83</v>
      </c>
      <c r="AQ1703" s="39"/>
      <c r="AS1703" s="39"/>
    </row>
    <row r="1704" spans="1:45" customFormat="1" ht="15" x14ac:dyDescent="0.25">
      <c r="A1704" s="40" t="s">
        <v>701</v>
      </c>
      <c r="B1704" s="41" t="s">
        <v>702</v>
      </c>
      <c r="C1704" s="135" t="s">
        <v>703</v>
      </c>
      <c r="D1704" s="135"/>
      <c r="E1704" s="135"/>
      <c r="F1704" s="42" t="s">
        <v>328</v>
      </c>
      <c r="G1704" s="43">
        <v>6.24</v>
      </c>
      <c r="H1704" s="44">
        <v>1</v>
      </c>
      <c r="I1704" s="83">
        <v>6.24</v>
      </c>
      <c r="J1704" s="74">
        <v>27.5</v>
      </c>
      <c r="K1704" s="43"/>
      <c r="L1704" s="74">
        <v>171.6</v>
      </c>
      <c r="M1704" s="83">
        <v>8.16</v>
      </c>
      <c r="N1704" s="75">
        <v>1400.26</v>
      </c>
      <c r="R1704" s="124"/>
      <c r="S1704" s="124"/>
      <c r="AF1704" s="38"/>
      <c r="AG1704" s="39"/>
      <c r="AH1704" s="39" t="s">
        <v>703</v>
      </c>
      <c r="AN1704" s="39"/>
      <c r="AQ1704" s="39"/>
      <c r="AS1704" s="39"/>
    </row>
    <row r="1705" spans="1:45" customFormat="1" ht="15" x14ac:dyDescent="0.25">
      <c r="A1705" s="72"/>
      <c r="B1705" s="73"/>
      <c r="C1705" s="133" t="s">
        <v>104</v>
      </c>
      <c r="D1705" s="133"/>
      <c r="E1705" s="133"/>
      <c r="F1705" s="133"/>
      <c r="G1705" s="133"/>
      <c r="H1705" s="133"/>
      <c r="I1705" s="133"/>
      <c r="J1705" s="133"/>
      <c r="K1705" s="133"/>
      <c r="L1705" s="133"/>
      <c r="M1705" s="133"/>
      <c r="N1705" s="137"/>
      <c r="R1705" s="124"/>
      <c r="S1705" s="124"/>
      <c r="AF1705" s="38"/>
      <c r="AG1705" s="39"/>
      <c r="AH1705" s="39"/>
      <c r="AN1705" s="39"/>
      <c r="AO1705" s="3" t="s">
        <v>104</v>
      </c>
      <c r="AQ1705" s="39"/>
      <c r="AS1705" s="39"/>
    </row>
    <row r="1706" spans="1:45" customFormat="1" ht="15" x14ac:dyDescent="0.25">
      <c r="A1706" s="48"/>
      <c r="B1706" s="49"/>
      <c r="C1706" s="133" t="s">
        <v>704</v>
      </c>
      <c r="D1706" s="133"/>
      <c r="E1706" s="133"/>
      <c r="F1706" s="133"/>
      <c r="G1706" s="133"/>
      <c r="H1706" s="133"/>
      <c r="I1706" s="133"/>
      <c r="J1706" s="133"/>
      <c r="K1706" s="133"/>
      <c r="L1706" s="133"/>
      <c r="M1706" s="133"/>
      <c r="N1706" s="137"/>
      <c r="R1706" s="124"/>
      <c r="S1706" s="124"/>
      <c r="AF1706" s="38"/>
      <c r="AG1706" s="39"/>
      <c r="AH1706" s="39"/>
      <c r="AI1706" s="3" t="s">
        <v>704</v>
      </c>
      <c r="AN1706" s="39"/>
      <c r="AQ1706" s="39"/>
      <c r="AS1706" s="39"/>
    </row>
    <row r="1707" spans="1:45" customFormat="1" ht="15" x14ac:dyDescent="0.25">
      <c r="A1707" s="72"/>
      <c r="B1707" s="73"/>
      <c r="C1707" s="135" t="s">
        <v>83</v>
      </c>
      <c r="D1707" s="135"/>
      <c r="E1707" s="135"/>
      <c r="F1707" s="42"/>
      <c r="G1707" s="43"/>
      <c r="H1707" s="43"/>
      <c r="I1707" s="43"/>
      <c r="J1707" s="46"/>
      <c r="K1707" s="43"/>
      <c r="L1707" s="74">
        <v>171.6</v>
      </c>
      <c r="M1707" s="66"/>
      <c r="N1707" s="75">
        <v>1400.26</v>
      </c>
      <c r="R1707" s="124"/>
      <c r="S1707" s="124"/>
      <c r="AF1707" s="38"/>
      <c r="AG1707" s="39"/>
      <c r="AH1707" s="39"/>
      <c r="AN1707" s="39" t="s">
        <v>83</v>
      </c>
      <c r="AQ1707" s="39"/>
      <c r="AS1707" s="39"/>
    </row>
    <row r="1708" spans="1:45" customFormat="1" ht="34.5" x14ac:dyDescent="0.25">
      <c r="A1708" s="40" t="s">
        <v>705</v>
      </c>
      <c r="B1708" s="41" t="s">
        <v>706</v>
      </c>
      <c r="C1708" s="135" t="s">
        <v>707</v>
      </c>
      <c r="D1708" s="135"/>
      <c r="E1708" s="135"/>
      <c r="F1708" s="42" t="s">
        <v>207</v>
      </c>
      <c r="G1708" s="43">
        <v>0.56699999999999995</v>
      </c>
      <c r="H1708" s="44">
        <v>1</v>
      </c>
      <c r="I1708" s="45">
        <v>0.56699999999999995</v>
      </c>
      <c r="J1708" s="46"/>
      <c r="K1708" s="43"/>
      <c r="L1708" s="46"/>
      <c r="M1708" s="43"/>
      <c r="N1708" s="47"/>
      <c r="R1708" s="124"/>
      <c r="S1708" s="124"/>
      <c r="AF1708" s="38"/>
      <c r="AG1708" s="39"/>
      <c r="AH1708" s="39" t="s">
        <v>707</v>
      </c>
      <c r="AN1708" s="39"/>
      <c r="AQ1708" s="39"/>
      <c r="AS1708" s="39"/>
    </row>
    <row r="1709" spans="1:45" customFormat="1" ht="15" x14ac:dyDescent="0.25">
      <c r="A1709" s="48"/>
      <c r="B1709" s="49"/>
      <c r="C1709" s="133" t="s">
        <v>708</v>
      </c>
      <c r="D1709" s="133"/>
      <c r="E1709" s="133"/>
      <c r="F1709" s="133"/>
      <c r="G1709" s="133"/>
      <c r="H1709" s="133"/>
      <c r="I1709" s="133"/>
      <c r="J1709" s="133"/>
      <c r="K1709" s="133"/>
      <c r="L1709" s="133"/>
      <c r="M1709" s="133"/>
      <c r="N1709" s="137"/>
      <c r="R1709" s="124"/>
      <c r="S1709" s="124"/>
      <c r="AF1709" s="38"/>
      <c r="AG1709" s="39"/>
      <c r="AH1709" s="39"/>
      <c r="AI1709" s="3" t="s">
        <v>708</v>
      </c>
      <c r="AN1709" s="39"/>
      <c r="AQ1709" s="39"/>
      <c r="AS1709" s="39"/>
    </row>
    <row r="1710" spans="1:45" customFormat="1" ht="23.25" x14ac:dyDescent="0.25">
      <c r="A1710" s="50"/>
      <c r="B1710" s="51" t="s">
        <v>66</v>
      </c>
      <c r="C1710" s="129" t="s">
        <v>67</v>
      </c>
      <c r="D1710" s="129"/>
      <c r="E1710" s="129"/>
      <c r="F1710" s="129"/>
      <c r="G1710" s="129"/>
      <c r="H1710" s="129"/>
      <c r="I1710" s="129"/>
      <c r="J1710" s="129"/>
      <c r="K1710" s="129"/>
      <c r="L1710" s="129"/>
      <c r="M1710" s="129"/>
      <c r="N1710" s="136"/>
      <c r="R1710" s="124"/>
      <c r="S1710" s="124"/>
      <c r="AF1710" s="38"/>
      <c r="AG1710" s="39"/>
      <c r="AH1710" s="39"/>
      <c r="AJ1710" s="3" t="s">
        <v>67</v>
      </c>
      <c r="AN1710" s="39"/>
      <c r="AQ1710" s="39"/>
      <c r="AS1710" s="39"/>
    </row>
    <row r="1711" spans="1:45" customFormat="1" ht="68.25" x14ac:dyDescent="0.25">
      <c r="A1711" s="50"/>
      <c r="B1711" s="51" t="s">
        <v>68</v>
      </c>
      <c r="C1711" s="129" t="s">
        <v>69</v>
      </c>
      <c r="D1711" s="129"/>
      <c r="E1711" s="129"/>
      <c r="F1711" s="129"/>
      <c r="G1711" s="129"/>
      <c r="H1711" s="129"/>
      <c r="I1711" s="129"/>
      <c r="J1711" s="129"/>
      <c r="K1711" s="129"/>
      <c r="L1711" s="129"/>
      <c r="M1711" s="129"/>
      <c r="N1711" s="136"/>
      <c r="R1711" s="124"/>
      <c r="S1711" s="124"/>
      <c r="AF1711" s="38"/>
      <c r="AG1711" s="39"/>
      <c r="AH1711" s="39"/>
      <c r="AJ1711" s="3" t="s">
        <v>69</v>
      </c>
      <c r="AN1711" s="39"/>
      <c r="AQ1711" s="39"/>
      <c r="AS1711" s="39"/>
    </row>
    <row r="1712" spans="1:45" customFormat="1" ht="15" x14ac:dyDescent="0.25">
      <c r="A1712" s="52"/>
      <c r="B1712" s="51" t="s">
        <v>59</v>
      </c>
      <c r="C1712" s="133" t="s">
        <v>87</v>
      </c>
      <c r="D1712" s="133"/>
      <c r="E1712" s="133"/>
      <c r="F1712" s="53"/>
      <c r="G1712" s="54"/>
      <c r="H1712" s="54"/>
      <c r="I1712" s="54"/>
      <c r="J1712" s="57">
        <v>383.25</v>
      </c>
      <c r="K1712" s="62">
        <v>1.3225</v>
      </c>
      <c r="L1712" s="57">
        <v>287.38</v>
      </c>
      <c r="M1712" s="58">
        <v>44.77</v>
      </c>
      <c r="N1712" s="59">
        <v>12866</v>
      </c>
      <c r="R1712" s="124"/>
      <c r="S1712" s="124"/>
      <c r="AF1712" s="38"/>
      <c r="AG1712" s="39"/>
      <c r="AH1712" s="39"/>
      <c r="AK1712" s="3" t="s">
        <v>87</v>
      </c>
      <c r="AN1712" s="39"/>
      <c r="AQ1712" s="39"/>
      <c r="AS1712" s="39"/>
    </row>
    <row r="1713" spans="1:45" customFormat="1" ht="15" x14ac:dyDescent="0.25">
      <c r="A1713" s="52"/>
      <c r="B1713" s="51" t="s">
        <v>70</v>
      </c>
      <c r="C1713" s="133" t="s">
        <v>71</v>
      </c>
      <c r="D1713" s="133"/>
      <c r="E1713" s="133"/>
      <c r="F1713" s="53"/>
      <c r="G1713" s="54"/>
      <c r="H1713" s="54"/>
      <c r="I1713" s="54"/>
      <c r="J1713" s="57">
        <v>126.92</v>
      </c>
      <c r="K1713" s="62">
        <v>1.4375</v>
      </c>
      <c r="L1713" s="57">
        <v>103.45</v>
      </c>
      <c r="M1713" s="58">
        <v>13.24</v>
      </c>
      <c r="N1713" s="59">
        <v>1369.68</v>
      </c>
      <c r="R1713" s="124"/>
      <c r="S1713" s="124"/>
      <c r="AF1713" s="38"/>
      <c r="AG1713" s="39"/>
      <c r="AH1713" s="39"/>
      <c r="AK1713" s="3" t="s">
        <v>71</v>
      </c>
      <c r="AN1713" s="39"/>
      <c r="AQ1713" s="39"/>
      <c r="AS1713" s="39"/>
    </row>
    <row r="1714" spans="1:45" customFormat="1" ht="15" x14ac:dyDescent="0.25">
      <c r="A1714" s="52"/>
      <c r="B1714" s="51" t="s">
        <v>72</v>
      </c>
      <c r="C1714" s="133" t="s">
        <v>73</v>
      </c>
      <c r="D1714" s="133"/>
      <c r="E1714" s="133"/>
      <c r="F1714" s="53"/>
      <c r="G1714" s="54"/>
      <c r="H1714" s="54"/>
      <c r="I1714" s="54"/>
      <c r="J1714" s="57">
        <v>10.68</v>
      </c>
      <c r="K1714" s="62">
        <v>1.4375</v>
      </c>
      <c r="L1714" s="57">
        <v>8.6999999999999993</v>
      </c>
      <c r="M1714" s="58">
        <v>44.77</v>
      </c>
      <c r="N1714" s="71">
        <v>389.5</v>
      </c>
      <c r="R1714" s="124"/>
      <c r="S1714" s="124"/>
      <c r="AF1714" s="38"/>
      <c r="AG1714" s="39"/>
      <c r="AH1714" s="39"/>
      <c r="AK1714" s="3" t="s">
        <v>73</v>
      </c>
      <c r="AN1714" s="39"/>
      <c r="AQ1714" s="39"/>
      <c r="AS1714" s="39"/>
    </row>
    <row r="1715" spans="1:45" customFormat="1" ht="15" x14ac:dyDescent="0.25">
      <c r="A1715" s="52"/>
      <c r="B1715" s="51" t="s">
        <v>88</v>
      </c>
      <c r="C1715" s="133" t="s">
        <v>89</v>
      </c>
      <c r="D1715" s="133"/>
      <c r="E1715" s="133"/>
      <c r="F1715" s="53"/>
      <c r="G1715" s="54"/>
      <c r="H1715" s="54"/>
      <c r="I1715" s="54"/>
      <c r="J1715" s="57">
        <v>870.84</v>
      </c>
      <c r="K1715" s="54"/>
      <c r="L1715" s="57">
        <v>493.77</v>
      </c>
      <c r="M1715" s="58">
        <v>8.16</v>
      </c>
      <c r="N1715" s="59">
        <v>4029.16</v>
      </c>
      <c r="R1715" s="124"/>
      <c r="S1715" s="124"/>
      <c r="AF1715" s="38"/>
      <c r="AG1715" s="39"/>
      <c r="AH1715" s="39"/>
      <c r="AK1715" s="3" t="s">
        <v>89</v>
      </c>
      <c r="AN1715" s="39"/>
      <c r="AQ1715" s="39"/>
      <c r="AS1715" s="39"/>
    </row>
    <row r="1716" spans="1:45" customFormat="1" ht="15" x14ac:dyDescent="0.25">
      <c r="A1716" s="60"/>
      <c r="B1716" s="51"/>
      <c r="C1716" s="133" t="s">
        <v>90</v>
      </c>
      <c r="D1716" s="133"/>
      <c r="E1716" s="133"/>
      <c r="F1716" s="53" t="s">
        <v>75</v>
      </c>
      <c r="G1716" s="70">
        <v>40.299999999999997</v>
      </c>
      <c r="H1716" s="62">
        <v>1.3225</v>
      </c>
      <c r="I1716" s="77">
        <v>30.219257299999999</v>
      </c>
      <c r="J1716" s="63"/>
      <c r="K1716" s="54"/>
      <c r="L1716" s="63"/>
      <c r="M1716" s="54"/>
      <c r="N1716" s="64"/>
      <c r="R1716" s="124"/>
      <c r="S1716" s="124"/>
      <c r="AF1716" s="38"/>
      <c r="AG1716" s="39"/>
      <c r="AH1716" s="39"/>
      <c r="AL1716" s="3" t="s">
        <v>90</v>
      </c>
      <c r="AN1716" s="39"/>
      <c r="AQ1716" s="39"/>
      <c r="AS1716" s="39"/>
    </row>
    <row r="1717" spans="1:45" customFormat="1" ht="15" x14ac:dyDescent="0.25">
      <c r="A1717" s="60"/>
      <c r="B1717" s="51"/>
      <c r="C1717" s="133" t="s">
        <v>74</v>
      </c>
      <c r="D1717" s="133"/>
      <c r="E1717" s="133"/>
      <c r="F1717" s="53" t="s">
        <v>75</v>
      </c>
      <c r="G1717" s="58">
        <v>0.83</v>
      </c>
      <c r="H1717" s="62">
        <v>1.4375</v>
      </c>
      <c r="I1717" s="77">
        <v>0.67650189999999999</v>
      </c>
      <c r="J1717" s="63"/>
      <c r="K1717" s="54"/>
      <c r="L1717" s="63"/>
      <c r="M1717" s="54"/>
      <c r="N1717" s="64"/>
      <c r="R1717" s="124"/>
      <c r="S1717" s="124"/>
      <c r="AF1717" s="38"/>
      <c r="AG1717" s="39"/>
      <c r="AH1717" s="39"/>
      <c r="AL1717" s="3" t="s">
        <v>74</v>
      </c>
      <c r="AN1717" s="39"/>
      <c r="AQ1717" s="39"/>
      <c r="AS1717" s="39"/>
    </row>
    <row r="1718" spans="1:45" customFormat="1" ht="15" x14ac:dyDescent="0.25">
      <c r="A1718" s="52"/>
      <c r="B1718" s="51"/>
      <c r="C1718" s="138" t="s">
        <v>76</v>
      </c>
      <c r="D1718" s="138"/>
      <c r="E1718" s="138"/>
      <c r="F1718" s="65"/>
      <c r="G1718" s="66"/>
      <c r="H1718" s="66"/>
      <c r="I1718" s="66"/>
      <c r="J1718" s="67">
        <v>1381.01</v>
      </c>
      <c r="K1718" s="66"/>
      <c r="L1718" s="68">
        <v>884.6</v>
      </c>
      <c r="M1718" s="66"/>
      <c r="N1718" s="69">
        <v>18264.84</v>
      </c>
      <c r="R1718" s="124"/>
      <c r="S1718" s="124"/>
      <c r="AF1718" s="38"/>
      <c r="AG1718" s="39"/>
      <c r="AH1718" s="39"/>
      <c r="AM1718" s="3" t="s">
        <v>76</v>
      </c>
      <c r="AN1718" s="39"/>
      <c r="AQ1718" s="39"/>
      <c r="AS1718" s="39"/>
    </row>
    <row r="1719" spans="1:45" customFormat="1" ht="15" x14ac:dyDescent="0.25">
      <c r="A1719" s="60"/>
      <c r="B1719" s="51"/>
      <c r="C1719" s="133" t="s">
        <v>77</v>
      </c>
      <c r="D1719" s="133"/>
      <c r="E1719" s="133"/>
      <c r="F1719" s="53"/>
      <c r="G1719" s="54"/>
      <c r="H1719" s="54"/>
      <c r="I1719" s="54"/>
      <c r="J1719" s="63"/>
      <c r="K1719" s="54"/>
      <c r="L1719" s="57">
        <v>296.08</v>
      </c>
      <c r="M1719" s="54"/>
      <c r="N1719" s="59">
        <v>13255.5</v>
      </c>
      <c r="R1719" s="124"/>
      <c r="S1719" s="124"/>
      <c r="AF1719" s="38"/>
      <c r="AG1719" s="39"/>
      <c r="AH1719" s="39"/>
      <c r="AL1719" s="3" t="s">
        <v>77</v>
      </c>
      <c r="AN1719" s="39"/>
      <c r="AQ1719" s="39"/>
      <c r="AS1719" s="39"/>
    </row>
    <row r="1720" spans="1:45" customFormat="1" ht="22.5" x14ac:dyDescent="0.25">
      <c r="A1720" s="60"/>
      <c r="B1720" s="51" t="s">
        <v>361</v>
      </c>
      <c r="C1720" s="133" t="s">
        <v>362</v>
      </c>
      <c r="D1720" s="133"/>
      <c r="E1720" s="133"/>
      <c r="F1720" s="53" t="s">
        <v>80</v>
      </c>
      <c r="G1720" s="61">
        <v>109</v>
      </c>
      <c r="H1720" s="54"/>
      <c r="I1720" s="61">
        <v>109</v>
      </c>
      <c r="J1720" s="63"/>
      <c r="K1720" s="54"/>
      <c r="L1720" s="57">
        <v>322.73</v>
      </c>
      <c r="M1720" s="54"/>
      <c r="N1720" s="59">
        <v>14448.5</v>
      </c>
      <c r="R1720" s="124"/>
      <c r="S1720" s="124"/>
      <c r="AF1720" s="38"/>
      <c r="AG1720" s="39"/>
      <c r="AH1720" s="39"/>
      <c r="AL1720" s="3" t="s">
        <v>362</v>
      </c>
      <c r="AN1720" s="39"/>
      <c r="AQ1720" s="39"/>
      <c r="AS1720" s="39"/>
    </row>
    <row r="1721" spans="1:45" customFormat="1" ht="45" x14ac:dyDescent="0.25">
      <c r="A1721" s="60"/>
      <c r="B1721" s="51" t="s">
        <v>363</v>
      </c>
      <c r="C1721" s="133" t="s">
        <v>364</v>
      </c>
      <c r="D1721" s="133"/>
      <c r="E1721" s="133"/>
      <c r="F1721" s="53" t="s">
        <v>80</v>
      </c>
      <c r="G1721" s="61">
        <v>57</v>
      </c>
      <c r="H1721" s="58">
        <v>0.85</v>
      </c>
      <c r="I1721" s="58">
        <v>48.45</v>
      </c>
      <c r="J1721" s="63"/>
      <c r="K1721" s="54"/>
      <c r="L1721" s="57">
        <v>143.44999999999999</v>
      </c>
      <c r="M1721" s="54"/>
      <c r="N1721" s="59">
        <v>6422.29</v>
      </c>
      <c r="R1721" s="124"/>
      <c r="S1721" s="124"/>
      <c r="AF1721" s="38"/>
      <c r="AG1721" s="39"/>
      <c r="AH1721" s="39"/>
      <c r="AL1721" s="3" t="s">
        <v>364</v>
      </c>
      <c r="AN1721" s="39"/>
      <c r="AQ1721" s="39"/>
      <c r="AS1721" s="39"/>
    </row>
    <row r="1722" spans="1:45" customFormat="1" ht="15" x14ac:dyDescent="0.25">
      <c r="A1722" s="72"/>
      <c r="B1722" s="73"/>
      <c r="C1722" s="135" t="s">
        <v>83</v>
      </c>
      <c r="D1722" s="135"/>
      <c r="E1722" s="135"/>
      <c r="F1722" s="42"/>
      <c r="G1722" s="43"/>
      <c r="H1722" s="43"/>
      <c r="I1722" s="43"/>
      <c r="J1722" s="46"/>
      <c r="K1722" s="43"/>
      <c r="L1722" s="82">
        <v>1350.78</v>
      </c>
      <c r="M1722" s="66"/>
      <c r="N1722" s="75">
        <v>39135.629999999997</v>
      </c>
      <c r="R1722" s="124"/>
      <c r="S1722" s="124"/>
      <c r="AF1722" s="38"/>
      <c r="AG1722" s="39"/>
      <c r="AH1722" s="39"/>
      <c r="AN1722" s="39" t="s">
        <v>83</v>
      </c>
      <c r="AQ1722" s="39"/>
      <c r="AS1722" s="39"/>
    </row>
    <row r="1723" spans="1:45" customFormat="1" ht="34.5" x14ac:dyDescent="0.25">
      <c r="A1723" s="40" t="s">
        <v>709</v>
      </c>
      <c r="B1723" s="41" t="s">
        <v>710</v>
      </c>
      <c r="C1723" s="135" t="s">
        <v>711</v>
      </c>
      <c r="D1723" s="135"/>
      <c r="E1723" s="135"/>
      <c r="F1723" s="42" t="s">
        <v>207</v>
      </c>
      <c r="G1723" s="43">
        <v>0.56699999999999995</v>
      </c>
      <c r="H1723" s="44">
        <v>1</v>
      </c>
      <c r="I1723" s="45">
        <v>0.56699999999999995</v>
      </c>
      <c r="J1723" s="46"/>
      <c r="K1723" s="43"/>
      <c r="L1723" s="46"/>
      <c r="M1723" s="43"/>
      <c r="N1723" s="47"/>
      <c r="R1723" s="124"/>
      <c r="S1723" s="124"/>
      <c r="AF1723" s="38"/>
      <c r="AG1723" s="39"/>
      <c r="AH1723" s="39" t="s">
        <v>711</v>
      </c>
      <c r="AN1723" s="39"/>
      <c r="AQ1723" s="39"/>
      <c r="AS1723" s="39"/>
    </row>
    <row r="1724" spans="1:45" customFormat="1" ht="15" x14ac:dyDescent="0.25">
      <c r="A1724" s="48"/>
      <c r="B1724" s="49"/>
      <c r="C1724" s="133" t="s">
        <v>708</v>
      </c>
      <c r="D1724" s="133"/>
      <c r="E1724" s="133"/>
      <c r="F1724" s="133"/>
      <c r="G1724" s="133"/>
      <c r="H1724" s="133"/>
      <c r="I1724" s="133"/>
      <c r="J1724" s="133"/>
      <c r="K1724" s="133"/>
      <c r="L1724" s="133"/>
      <c r="M1724" s="133"/>
      <c r="N1724" s="137"/>
      <c r="R1724" s="124"/>
      <c r="S1724" s="124"/>
      <c r="AF1724" s="38"/>
      <c r="AG1724" s="39"/>
      <c r="AH1724" s="39"/>
      <c r="AI1724" s="3" t="s">
        <v>708</v>
      </c>
      <c r="AN1724" s="39"/>
      <c r="AQ1724" s="39"/>
      <c r="AS1724" s="39"/>
    </row>
    <row r="1725" spans="1:45" customFormat="1" ht="23.25" x14ac:dyDescent="0.25">
      <c r="A1725" s="50"/>
      <c r="B1725" s="51" t="s">
        <v>66</v>
      </c>
      <c r="C1725" s="129" t="s">
        <v>67</v>
      </c>
      <c r="D1725" s="129"/>
      <c r="E1725" s="129"/>
      <c r="F1725" s="129"/>
      <c r="G1725" s="129"/>
      <c r="H1725" s="129"/>
      <c r="I1725" s="129"/>
      <c r="J1725" s="129"/>
      <c r="K1725" s="129"/>
      <c r="L1725" s="129"/>
      <c r="M1725" s="129"/>
      <c r="N1725" s="136"/>
      <c r="R1725" s="124"/>
      <c r="S1725" s="124"/>
      <c r="AF1725" s="38"/>
      <c r="AG1725" s="39"/>
      <c r="AH1725" s="39"/>
      <c r="AJ1725" s="3" t="s">
        <v>67</v>
      </c>
      <c r="AN1725" s="39"/>
      <c r="AQ1725" s="39"/>
      <c r="AS1725" s="39"/>
    </row>
    <row r="1726" spans="1:45" customFormat="1" ht="68.25" x14ac:dyDescent="0.25">
      <c r="A1726" s="50"/>
      <c r="B1726" s="51" t="s">
        <v>68</v>
      </c>
      <c r="C1726" s="129" t="s">
        <v>69</v>
      </c>
      <c r="D1726" s="129"/>
      <c r="E1726" s="129"/>
      <c r="F1726" s="129"/>
      <c r="G1726" s="129"/>
      <c r="H1726" s="129"/>
      <c r="I1726" s="129"/>
      <c r="J1726" s="129"/>
      <c r="K1726" s="129"/>
      <c r="L1726" s="129"/>
      <c r="M1726" s="129"/>
      <c r="N1726" s="136"/>
      <c r="R1726" s="124"/>
      <c r="S1726" s="124"/>
      <c r="AF1726" s="38"/>
      <c r="AG1726" s="39"/>
      <c r="AH1726" s="39"/>
      <c r="AJ1726" s="3" t="s">
        <v>69</v>
      </c>
      <c r="AN1726" s="39"/>
      <c r="AQ1726" s="39"/>
      <c r="AS1726" s="39"/>
    </row>
    <row r="1727" spans="1:45" customFormat="1" ht="15" x14ac:dyDescent="0.25">
      <c r="A1727" s="52"/>
      <c r="B1727" s="51" t="s">
        <v>59</v>
      </c>
      <c r="C1727" s="133" t="s">
        <v>87</v>
      </c>
      <c r="D1727" s="133"/>
      <c r="E1727" s="133"/>
      <c r="F1727" s="53"/>
      <c r="G1727" s="54"/>
      <c r="H1727" s="54"/>
      <c r="I1727" s="54"/>
      <c r="J1727" s="57">
        <v>296.70999999999998</v>
      </c>
      <c r="K1727" s="62">
        <v>1.3225</v>
      </c>
      <c r="L1727" s="57">
        <v>222.49</v>
      </c>
      <c r="M1727" s="58">
        <v>44.77</v>
      </c>
      <c r="N1727" s="59">
        <v>9960.8799999999992</v>
      </c>
      <c r="R1727" s="124"/>
      <c r="S1727" s="124"/>
      <c r="AF1727" s="38"/>
      <c r="AG1727" s="39"/>
      <c r="AH1727" s="39"/>
      <c r="AK1727" s="3" t="s">
        <v>87</v>
      </c>
      <c r="AN1727" s="39"/>
      <c r="AQ1727" s="39"/>
      <c r="AS1727" s="39"/>
    </row>
    <row r="1728" spans="1:45" customFormat="1" ht="15" x14ac:dyDescent="0.25">
      <c r="A1728" s="52"/>
      <c r="B1728" s="51" t="s">
        <v>70</v>
      </c>
      <c r="C1728" s="133" t="s">
        <v>71</v>
      </c>
      <c r="D1728" s="133"/>
      <c r="E1728" s="133"/>
      <c r="F1728" s="53"/>
      <c r="G1728" s="54"/>
      <c r="H1728" s="54"/>
      <c r="I1728" s="54"/>
      <c r="J1728" s="57">
        <v>121.22</v>
      </c>
      <c r="K1728" s="62">
        <v>1.4375</v>
      </c>
      <c r="L1728" s="57">
        <v>98.8</v>
      </c>
      <c r="M1728" s="58">
        <v>13.24</v>
      </c>
      <c r="N1728" s="59">
        <v>1308.1099999999999</v>
      </c>
      <c r="R1728" s="124"/>
      <c r="S1728" s="124"/>
      <c r="AF1728" s="38"/>
      <c r="AG1728" s="39"/>
      <c r="AH1728" s="39"/>
      <c r="AK1728" s="3" t="s">
        <v>71</v>
      </c>
      <c r="AN1728" s="39"/>
      <c r="AQ1728" s="39"/>
      <c r="AS1728" s="39"/>
    </row>
    <row r="1729" spans="1:45" customFormat="1" ht="15" x14ac:dyDescent="0.25">
      <c r="A1729" s="52"/>
      <c r="B1729" s="51" t="s">
        <v>72</v>
      </c>
      <c r="C1729" s="133" t="s">
        <v>73</v>
      </c>
      <c r="D1729" s="133"/>
      <c r="E1729" s="133"/>
      <c r="F1729" s="53"/>
      <c r="G1729" s="54"/>
      <c r="H1729" s="54"/>
      <c r="I1729" s="54"/>
      <c r="J1729" s="57">
        <v>10.68</v>
      </c>
      <c r="K1729" s="62">
        <v>1.4375</v>
      </c>
      <c r="L1729" s="57">
        <v>8.6999999999999993</v>
      </c>
      <c r="M1729" s="58">
        <v>44.77</v>
      </c>
      <c r="N1729" s="71">
        <v>389.5</v>
      </c>
      <c r="R1729" s="124"/>
      <c r="S1729" s="124"/>
      <c r="AF1729" s="38"/>
      <c r="AG1729" s="39"/>
      <c r="AH1729" s="39"/>
      <c r="AK1729" s="3" t="s">
        <v>73</v>
      </c>
      <c r="AN1729" s="39"/>
      <c r="AQ1729" s="39"/>
      <c r="AS1729" s="39"/>
    </row>
    <row r="1730" spans="1:45" customFormat="1" ht="15" x14ac:dyDescent="0.25">
      <c r="A1730" s="52"/>
      <c r="B1730" s="51" t="s">
        <v>88</v>
      </c>
      <c r="C1730" s="133" t="s">
        <v>89</v>
      </c>
      <c r="D1730" s="133"/>
      <c r="E1730" s="133"/>
      <c r="F1730" s="53"/>
      <c r="G1730" s="54"/>
      <c r="H1730" s="54"/>
      <c r="I1730" s="54"/>
      <c r="J1730" s="57">
        <v>681.39</v>
      </c>
      <c r="K1730" s="54"/>
      <c r="L1730" s="57">
        <v>386.35</v>
      </c>
      <c r="M1730" s="58">
        <v>8.16</v>
      </c>
      <c r="N1730" s="59">
        <v>3152.62</v>
      </c>
      <c r="R1730" s="124"/>
      <c r="S1730" s="124"/>
      <c r="AF1730" s="38"/>
      <c r="AG1730" s="39"/>
      <c r="AH1730" s="39"/>
      <c r="AK1730" s="3" t="s">
        <v>89</v>
      </c>
      <c r="AN1730" s="39"/>
      <c r="AQ1730" s="39"/>
      <c r="AS1730" s="39"/>
    </row>
    <row r="1731" spans="1:45" customFormat="1" ht="15" x14ac:dyDescent="0.25">
      <c r="A1731" s="60"/>
      <c r="B1731" s="51"/>
      <c r="C1731" s="133" t="s">
        <v>90</v>
      </c>
      <c r="D1731" s="133"/>
      <c r="E1731" s="133"/>
      <c r="F1731" s="53" t="s">
        <v>75</v>
      </c>
      <c r="G1731" s="70">
        <v>31.2</v>
      </c>
      <c r="H1731" s="62">
        <v>1.3225</v>
      </c>
      <c r="I1731" s="78">
        <v>23.395554000000001</v>
      </c>
      <c r="J1731" s="63"/>
      <c r="K1731" s="54"/>
      <c r="L1731" s="63"/>
      <c r="M1731" s="54"/>
      <c r="N1731" s="64"/>
      <c r="R1731" s="124"/>
      <c r="S1731" s="124"/>
      <c r="AF1731" s="38"/>
      <c r="AG1731" s="39"/>
      <c r="AH1731" s="39"/>
      <c r="AL1731" s="3" t="s">
        <v>90</v>
      </c>
      <c r="AN1731" s="39"/>
      <c r="AQ1731" s="39"/>
      <c r="AS1731" s="39"/>
    </row>
    <row r="1732" spans="1:45" customFormat="1" ht="15" x14ac:dyDescent="0.25">
      <c r="A1732" s="60"/>
      <c r="B1732" s="51"/>
      <c r="C1732" s="133" t="s">
        <v>74</v>
      </c>
      <c r="D1732" s="133"/>
      <c r="E1732" s="133"/>
      <c r="F1732" s="53" t="s">
        <v>75</v>
      </c>
      <c r="G1732" s="58">
        <v>0.83</v>
      </c>
      <c r="H1732" s="62">
        <v>1.4375</v>
      </c>
      <c r="I1732" s="77">
        <v>0.67650189999999999</v>
      </c>
      <c r="J1732" s="63"/>
      <c r="K1732" s="54"/>
      <c r="L1732" s="63"/>
      <c r="M1732" s="54"/>
      <c r="N1732" s="64"/>
      <c r="R1732" s="124"/>
      <c r="S1732" s="124"/>
      <c r="AF1732" s="38"/>
      <c r="AG1732" s="39"/>
      <c r="AH1732" s="39"/>
      <c r="AL1732" s="3" t="s">
        <v>74</v>
      </c>
      <c r="AN1732" s="39"/>
      <c r="AQ1732" s="39"/>
      <c r="AS1732" s="39"/>
    </row>
    <row r="1733" spans="1:45" customFormat="1" ht="15" x14ac:dyDescent="0.25">
      <c r="A1733" s="52"/>
      <c r="B1733" s="51"/>
      <c r="C1733" s="138" t="s">
        <v>76</v>
      </c>
      <c r="D1733" s="138"/>
      <c r="E1733" s="138"/>
      <c r="F1733" s="65"/>
      <c r="G1733" s="66"/>
      <c r="H1733" s="66"/>
      <c r="I1733" s="66"/>
      <c r="J1733" s="67">
        <v>1099.32</v>
      </c>
      <c r="K1733" s="66"/>
      <c r="L1733" s="68">
        <v>707.64</v>
      </c>
      <c r="M1733" s="66"/>
      <c r="N1733" s="69">
        <v>14421.61</v>
      </c>
      <c r="R1733" s="124"/>
      <c r="S1733" s="124"/>
      <c r="AF1733" s="38"/>
      <c r="AG1733" s="39"/>
      <c r="AH1733" s="39"/>
      <c r="AM1733" s="3" t="s">
        <v>76</v>
      </c>
      <c r="AN1733" s="39"/>
      <c r="AQ1733" s="39"/>
      <c r="AS1733" s="39"/>
    </row>
    <row r="1734" spans="1:45" customFormat="1" ht="15" x14ac:dyDescent="0.25">
      <c r="A1734" s="60"/>
      <c r="B1734" s="51"/>
      <c r="C1734" s="133" t="s">
        <v>77</v>
      </c>
      <c r="D1734" s="133"/>
      <c r="E1734" s="133"/>
      <c r="F1734" s="53"/>
      <c r="G1734" s="54"/>
      <c r="H1734" s="54"/>
      <c r="I1734" s="54"/>
      <c r="J1734" s="63"/>
      <c r="K1734" s="54"/>
      <c r="L1734" s="57">
        <v>231.19</v>
      </c>
      <c r="M1734" s="54"/>
      <c r="N1734" s="59">
        <v>10350.379999999999</v>
      </c>
      <c r="R1734" s="124"/>
      <c r="S1734" s="124"/>
      <c r="AF1734" s="38"/>
      <c r="AG1734" s="39"/>
      <c r="AH1734" s="39"/>
      <c r="AL1734" s="3" t="s">
        <v>77</v>
      </c>
      <c r="AN1734" s="39"/>
      <c r="AQ1734" s="39"/>
      <c r="AS1734" s="39"/>
    </row>
    <row r="1735" spans="1:45" customFormat="1" ht="22.5" x14ac:dyDescent="0.25">
      <c r="A1735" s="60"/>
      <c r="B1735" s="51" t="s">
        <v>361</v>
      </c>
      <c r="C1735" s="133" t="s">
        <v>362</v>
      </c>
      <c r="D1735" s="133"/>
      <c r="E1735" s="133"/>
      <c r="F1735" s="53" t="s">
        <v>80</v>
      </c>
      <c r="G1735" s="61">
        <v>109</v>
      </c>
      <c r="H1735" s="54"/>
      <c r="I1735" s="61">
        <v>109</v>
      </c>
      <c r="J1735" s="63"/>
      <c r="K1735" s="54"/>
      <c r="L1735" s="57">
        <v>252</v>
      </c>
      <c r="M1735" s="54"/>
      <c r="N1735" s="59">
        <v>11281.91</v>
      </c>
      <c r="R1735" s="124"/>
      <c r="S1735" s="124"/>
      <c r="AF1735" s="38"/>
      <c r="AG1735" s="39"/>
      <c r="AH1735" s="39"/>
      <c r="AL1735" s="3" t="s">
        <v>362</v>
      </c>
      <c r="AN1735" s="39"/>
      <c r="AQ1735" s="39"/>
      <c r="AS1735" s="39"/>
    </row>
    <row r="1736" spans="1:45" customFormat="1" ht="45" x14ac:dyDescent="0.25">
      <c r="A1736" s="60"/>
      <c r="B1736" s="51" t="s">
        <v>363</v>
      </c>
      <c r="C1736" s="133" t="s">
        <v>364</v>
      </c>
      <c r="D1736" s="133"/>
      <c r="E1736" s="133"/>
      <c r="F1736" s="53" t="s">
        <v>80</v>
      </c>
      <c r="G1736" s="61">
        <v>57</v>
      </c>
      <c r="H1736" s="58">
        <v>0.85</v>
      </c>
      <c r="I1736" s="58">
        <v>48.45</v>
      </c>
      <c r="J1736" s="63"/>
      <c r="K1736" s="54"/>
      <c r="L1736" s="57">
        <v>112.01</v>
      </c>
      <c r="M1736" s="54"/>
      <c r="N1736" s="59">
        <v>5014.76</v>
      </c>
      <c r="R1736" s="124"/>
      <c r="S1736" s="124"/>
      <c r="AF1736" s="38"/>
      <c r="AG1736" s="39"/>
      <c r="AH1736" s="39"/>
      <c r="AL1736" s="3" t="s">
        <v>364</v>
      </c>
      <c r="AN1736" s="39"/>
      <c r="AQ1736" s="39"/>
      <c r="AS1736" s="39"/>
    </row>
    <row r="1737" spans="1:45" customFormat="1" ht="15" x14ac:dyDescent="0.25">
      <c r="A1737" s="72"/>
      <c r="B1737" s="73"/>
      <c r="C1737" s="135" t="s">
        <v>83</v>
      </c>
      <c r="D1737" s="135"/>
      <c r="E1737" s="135"/>
      <c r="F1737" s="42"/>
      <c r="G1737" s="43"/>
      <c r="H1737" s="43"/>
      <c r="I1737" s="43"/>
      <c r="J1737" s="46"/>
      <c r="K1737" s="43"/>
      <c r="L1737" s="82">
        <v>1071.6500000000001</v>
      </c>
      <c r="M1737" s="66"/>
      <c r="N1737" s="75">
        <v>30718.28</v>
      </c>
      <c r="R1737" s="124"/>
      <c r="S1737" s="124"/>
      <c r="AF1737" s="38"/>
      <c r="AG1737" s="39"/>
      <c r="AH1737" s="39"/>
      <c r="AN1737" s="39" t="s">
        <v>83</v>
      </c>
      <c r="AQ1737" s="39"/>
      <c r="AS1737" s="39"/>
    </row>
    <row r="1738" spans="1:45" customFormat="1" ht="23.25" x14ac:dyDescent="0.25">
      <c r="A1738" s="40" t="s">
        <v>712</v>
      </c>
      <c r="B1738" s="41" t="s">
        <v>713</v>
      </c>
      <c r="C1738" s="135" t="s">
        <v>714</v>
      </c>
      <c r="D1738" s="135"/>
      <c r="E1738" s="135"/>
      <c r="F1738" s="42" t="s">
        <v>103</v>
      </c>
      <c r="G1738" s="43">
        <v>6</v>
      </c>
      <c r="H1738" s="44">
        <v>1</v>
      </c>
      <c r="I1738" s="44">
        <v>6</v>
      </c>
      <c r="J1738" s="74">
        <v>906.98</v>
      </c>
      <c r="K1738" s="43"/>
      <c r="L1738" s="82">
        <v>5441.88</v>
      </c>
      <c r="M1738" s="83">
        <v>8.16</v>
      </c>
      <c r="N1738" s="75">
        <v>44405.74</v>
      </c>
      <c r="R1738" s="124"/>
      <c r="S1738" s="124"/>
      <c r="AF1738" s="38"/>
      <c r="AG1738" s="39"/>
      <c r="AH1738" s="39" t="s">
        <v>714</v>
      </c>
      <c r="AN1738" s="39"/>
      <c r="AQ1738" s="39"/>
      <c r="AS1738" s="39"/>
    </row>
    <row r="1739" spans="1:45" customFormat="1" ht="15" x14ac:dyDescent="0.25">
      <c r="A1739" s="72"/>
      <c r="B1739" s="73"/>
      <c r="C1739" s="133" t="s">
        <v>104</v>
      </c>
      <c r="D1739" s="133"/>
      <c r="E1739" s="133"/>
      <c r="F1739" s="133"/>
      <c r="G1739" s="133"/>
      <c r="H1739" s="133"/>
      <c r="I1739" s="133"/>
      <c r="J1739" s="133"/>
      <c r="K1739" s="133"/>
      <c r="L1739" s="133"/>
      <c r="M1739" s="133"/>
      <c r="N1739" s="137"/>
      <c r="R1739" s="124"/>
      <c r="S1739" s="124"/>
      <c r="AF1739" s="38"/>
      <c r="AG1739" s="39"/>
      <c r="AH1739" s="39"/>
      <c r="AN1739" s="39"/>
      <c r="AO1739" s="3" t="s">
        <v>104</v>
      </c>
      <c r="AQ1739" s="39"/>
      <c r="AS1739" s="39"/>
    </row>
    <row r="1740" spans="1:45" customFormat="1" ht="15" x14ac:dyDescent="0.25">
      <c r="A1740" s="72"/>
      <c r="B1740" s="73"/>
      <c r="C1740" s="135" t="s">
        <v>83</v>
      </c>
      <c r="D1740" s="135"/>
      <c r="E1740" s="135"/>
      <c r="F1740" s="42"/>
      <c r="G1740" s="43"/>
      <c r="H1740" s="43"/>
      <c r="I1740" s="43"/>
      <c r="J1740" s="46"/>
      <c r="K1740" s="43"/>
      <c r="L1740" s="82">
        <v>5441.88</v>
      </c>
      <c r="M1740" s="66"/>
      <c r="N1740" s="75">
        <v>44405.74</v>
      </c>
      <c r="R1740" s="124"/>
      <c r="S1740" s="124"/>
      <c r="AF1740" s="38"/>
      <c r="AG1740" s="39"/>
      <c r="AH1740" s="39"/>
      <c r="AN1740" s="39" t="s">
        <v>83</v>
      </c>
      <c r="AQ1740" s="39"/>
      <c r="AS1740" s="39"/>
    </row>
    <row r="1741" spans="1:45" customFormat="1" ht="23.25" x14ac:dyDescent="0.25">
      <c r="A1741" s="40" t="s">
        <v>715</v>
      </c>
      <c r="B1741" s="41" t="s">
        <v>716</v>
      </c>
      <c r="C1741" s="135" t="s">
        <v>717</v>
      </c>
      <c r="D1741" s="135"/>
      <c r="E1741" s="135"/>
      <c r="F1741" s="42" t="s">
        <v>207</v>
      </c>
      <c r="G1741" s="43">
        <v>0.56999999999999995</v>
      </c>
      <c r="H1741" s="44">
        <v>1</v>
      </c>
      <c r="I1741" s="83">
        <v>0.56999999999999995</v>
      </c>
      <c r="J1741" s="46"/>
      <c r="K1741" s="43"/>
      <c r="L1741" s="46"/>
      <c r="M1741" s="43"/>
      <c r="N1741" s="47"/>
      <c r="R1741" s="124"/>
      <c r="S1741" s="124"/>
      <c r="AF1741" s="38"/>
      <c r="AG1741" s="39"/>
      <c r="AH1741" s="39" t="s">
        <v>717</v>
      </c>
      <c r="AN1741" s="39"/>
      <c r="AQ1741" s="39"/>
      <c r="AS1741" s="39"/>
    </row>
    <row r="1742" spans="1:45" customFormat="1" ht="15" x14ac:dyDescent="0.25">
      <c r="A1742" s="48"/>
      <c r="B1742" s="49"/>
      <c r="C1742" s="133" t="s">
        <v>718</v>
      </c>
      <c r="D1742" s="133"/>
      <c r="E1742" s="133"/>
      <c r="F1742" s="133"/>
      <c r="G1742" s="133"/>
      <c r="H1742" s="133"/>
      <c r="I1742" s="133"/>
      <c r="J1742" s="133"/>
      <c r="K1742" s="133"/>
      <c r="L1742" s="133"/>
      <c r="M1742" s="133"/>
      <c r="N1742" s="137"/>
      <c r="R1742" s="124"/>
      <c r="S1742" s="124"/>
      <c r="AF1742" s="38"/>
      <c r="AG1742" s="39"/>
      <c r="AH1742" s="39"/>
      <c r="AI1742" s="3" t="s">
        <v>718</v>
      </c>
      <c r="AN1742" s="39"/>
      <c r="AQ1742" s="39"/>
      <c r="AS1742" s="39"/>
    </row>
    <row r="1743" spans="1:45" customFormat="1" ht="23.25" x14ac:dyDescent="0.25">
      <c r="A1743" s="50"/>
      <c r="B1743" s="51" t="s">
        <v>66</v>
      </c>
      <c r="C1743" s="129" t="s">
        <v>67</v>
      </c>
      <c r="D1743" s="129"/>
      <c r="E1743" s="129"/>
      <c r="F1743" s="129"/>
      <c r="G1743" s="129"/>
      <c r="H1743" s="129"/>
      <c r="I1743" s="129"/>
      <c r="J1743" s="129"/>
      <c r="K1743" s="129"/>
      <c r="L1743" s="129"/>
      <c r="M1743" s="129"/>
      <c r="N1743" s="136"/>
      <c r="R1743" s="124"/>
      <c r="S1743" s="124"/>
      <c r="AF1743" s="38"/>
      <c r="AG1743" s="39"/>
      <c r="AH1743" s="39"/>
      <c r="AJ1743" s="3" t="s">
        <v>67</v>
      </c>
      <c r="AN1743" s="39"/>
      <c r="AQ1743" s="39"/>
      <c r="AS1743" s="39"/>
    </row>
    <row r="1744" spans="1:45" customFormat="1" ht="68.25" x14ac:dyDescent="0.25">
      <c r="A1744" s="50"/>
      <c r="B1744" s="51" t="s">
        <v>68</v>
      </c>
      <c r="C1744" s="129" t="s">
        <v>69</v>
      </c>
      <c r="D1744" s="129"/>
      <c r="E1744" s="129"/>
      <c r="F1744" s="129"/>
      <c r="G1744" s="129"/>
      <c r="H1744" s="129"/>
      <c r="I1744" s="129"/>
      <c r="J1744" s="129"/>
      <c r="K1744" s="129"/>
      <c r="L1744" s="129"/>
      <c r="M1744" s="129"/>
      <c r="N1744" s="136"/>
      <c r="R1744" s="124"/>
      <c r="S1744" s="124"/>
      <c r="AF1744" s="38"/>
      <c r="AG1744" s="39"/>
      <c r="AH1744" s="39"/>
      <c r="AJ1744" s="3" t="s">
        <v>69</v>
      </c>
      <c r="AN1744" s="39"/>
      <c r="AQ1744" s="39"/>
      <c r="AS1744" s="39"/>
    </row>
    <row r="1745" spans="1:45" customFormat="1" ht="15" x14ac:dyDescent="0.25">
      <c r="A1745" s="52"/>
      <c r="B1745" s="51" t="s">
        <v>59</v>
      </c>
      <c r="C1745" s="133" t="s">
        <v>87</v>
      </c>
      <c r="D1745" s="133"/>
      <c r="E1745" s="133"/>
      <c r="F1745" s="53"/>
      <c r="G1745" s="54"/>
      <c r="H1745" s="54"/>
      <c r="I1745" s="54"/>
      <c r="J1745" s="57">
        <v>478.71</v>
      </c>
      <c r="K1745" s="62">
        <v>1.3225</v>
      </c>
      <c r="L1745" s="57">
        <v>360.86</v>
      </c>
      <c r="M1745" s="58">
        <v>44.77</v>
      </c>
      <c r="N1745" s="59">
        <v>16155.7</v>
      </c>
      <c r="R1745" s="124"/>
      <c r="S1745" s="124"/>
      <c r="AF1745" s="38"/>
      <c r="AG1745" s="39"/>
      <c r="AH1745" s="39"/>
      <c r="AK1745" s="3" t="s">
        <v>87</v>
      </c>
      <c r="AN1745" s="39"/>
      <c r="AQ1745" s="39"/>
      <c r="AS1745" s="39"/>
    </row>
    <row r="1746" spans="1:45" customFormat="1" ht="15" x14ac:dyDescent="0.25">
      <c r="A1746" s="52"/>
      <c r="B1746" s="51" t="s">
        <v>70</v>
      </c>
      <c r="C1746" s="133" t="s">
        <v>71</v>
      </c>
      <c r="D1746" s="133"/>
      <c r="E1746" s="133"/>
      <c r="F1746" s="53"/>
      <c r="G1746" s="54"/>
      <c r="H1746" s="54"/>
      <c r="I1746" s="54"/>
      <c r="J1746" s="57">
        <v>1.82</v>
      </c>
      <c r="K1746" s="62">
        <v>1.4375</v>
      </c>
      <c r="L1746" s="57">
        <v>1.49</v>
      </c>
      <c r="M1746" s="58">
        <v>13.24</v>
      </c>
      <c r="N1746" s="71">
        <v>19.73</v>
      </c>
      <c r="R1746" s="124"/>
      <c r="S1746" s="124"/>
      <c r="AF1746" s="38"/>
      <c r="AG1746" s="39"/>
      <c r="AH1746" s="39"/>
      <c r="AK1746" s="3" t="s">
        <v>71</v>
      </c>
      <c r="AN1746" s="39"/>
      <c r="AQ1746" s="39"/>
      <c r="AS1746" s="39"/>
    </row>
    <row r="1747" spans="1:45" customFormat="1" ht="15" x14ac:dyDescent="0.25">
      <c r="A1747" s="52"/>
      <c r="B1747" s="51" t="s">
        <v>72</v>
      </c>
      <c r="C1747" s="133" t="s">
        <v>73</v>
      </c>
      <c r="D1747" s="133"/>
      <c r="E1747" s="133"/>
      <c r="F1747" s="53"/>
      <c r="G1747" s="54"/>
      <c r="H1747" s="54"/>
      <c r="I1747" s="54"/>
      <c r="J1747" s="57">
        <v>0.28999999999999998</v>
      </c>
      <c r="K1747" s="62">
        <v>1.4375</v>
      </c>
      <c r="L1747" s="57">
        <v>0.24</v>
      </c>
      <c r="M1747" s="58">
        <v>44.77</v>
      </c>
      <c r="N1747" s="71">
        <v>10.74</v>
      </c>
      <c r="R1747" s="124"/>
      <c r="S1747" s="124"/>
      <c r="AF1747" s="38"/>
      <c r="AG1747" s="39"/>
      <c r="AH1747" s="39"/>
      <c r="AK1747" s="3" t="s">
        <v>73</v>
      </c>
      <c r="AN1747" s="39"/>
      <c r="AQ1747" s="39"/>
      <c r="AS1747" s="39"/>
    </row>
    <row r="1748" spans="1:45" customFormat="1" ht="15" x14ac:dyDescent="0.25">
      <c r="A1748" s="52"/>
      <c r="B1748" s="51" t="s">
        <v>88</v>
      </c>
      <c r="C1748" s="133" t="s">
        <v>89</v>
      </c>
      <c r="D1748" s="133"/>
      <c r="E1748" s="133"/>
      <c r="F1748" s="53"/>
      <c r="G1748" s="54"/>
      <c r="H1748" s="54"/>
      <c r="I1748" s="54"/>
      <c r="J1748" s="55">
        <v>3877.59</v>
      </c>
      <c r="K1748" s="54"/>
      <c r="L1748" s="55">
        <v>2210.23</v>
      </c>
      <c r="M1748" s="58">
        <v>8.16</v>
      </c>
      <c r="N1748" s="59">
        <v>18035.48</v>
      </c>
      <c r="R1748" s="124"/>
      <c r="S1748" s="124"/>
      <c r="AF1748" s="38"/>
      <c r="AG1748" s="39"/>
      <c r="AH1748" s="39"/>
      <c r="AK1748" s="3" t="s">
        <v>89</v>
      </c>
      <c r="AN1748" s="39"/>
      <c r="AQ1748" s="39"/>
      <c r="AS1748" s="39"/>
    </row>
    <row r="1749" spans="1:45" customFormat="1" ht="15" x14ac:dyDescent="0.25">
      <c r="A1749" s="60"/>
      <c r="B1749" s="51"/>
      <c r="C1749" s="133" t="s">
        <v>90</v>
      </c>
      <c r="D1749" s="133"/>
      <c r="E1749" s="133"/>
      <c r="F1749" s="53" t="s">
        <v>75</v>
      </c>
      <c r="G1749" s="58">
        <v>52.78</v>
      </c>
      <c r="H1749" s="62">
        <v>1.3225</v>
      </c>
      <c r="I1749" s="77">
        <v>39.786883500000002</v>
      </c>
      <c r="J1749" s="63"/>
      <c r="K1749" s="54"/>
      <c r="L1749" s="63"/>
      <c r="M1749" s="54"/>
      <c r="N1749" s="64"/>
      <c r="R1749" s="124"/>
      <c r="S1749" s="124"/>
      <c r="AF1749" s="38"/>
      <c r="AG1749" s="39"/>
      <c r="AH1749" s="39"/>
      <c r="AL1749" s="3" t="s">
        <v>90</v>
      </c>
      <c r="AN1749" s="39"/>
      <c r="AQ1749" s="39"/>
      <c r="AS1749" s="39"/>
    </row>
    <row r="1750" spans="1:45" customFormat="1" ht="15" x14ac:dyDescent="0.25">
      <c r="A1750" s="60"/>
      <c r="B1750" s="51"/>
      <c r="C1750" s="133" t="s">
        <v>74</v>
      </c>
      <c r="D1750" s="133"/>
      <c r="E1750" s="133"/>
      <c r="F1750" s="53" t="s">
        <v>75</v>
      </c>
      <c r="G1750" s="58">
        <v>0.02</v>
      </c>
      <c r="H1750" s="62">
        <v>1.4375</v>
      </c>
      <c r="I1750" s="77">
        <v>1.6387499999999999E-2</v>
      </c>
      <c r="J1750" s="63"/>
      <c r="K1750" s="54"/>
      <c r="L1750" s="63"/>
      <c r="M1750" s="54"/>
      <c r="N1750" s="64"/>
      <c r="R1750" s="124"/>
      <c r="S1750" s="124"/>
      <c r="AF1750" s="38"/>
      <c r="AG1750" s="39"/>
      <c r="AH1750" s="39"/>
      <c r="AL1750" s="3" t="s">
        <v>74</v>
      </c>
      <c r="AN1750" s="39"/>
      <c r="AQ1750" s="39"/>
      <c r="AS1750" s="39"/>
    </row>
    <row r="1751" spans="1:45" customFormat="1" ht="15" x14ac:dyDescent="0.25">
      <c r="A1751" s="52"/>
      <c r="B1751" s="51"/>
      <c r="C1751" s="138" t="s">
        <v>76</v>
      </c>
      <c r="D1751" s="138"/>
      <c r="E1751" s="138"/>
      <c r="F1751" s="65"/>
      <c r="G1751" s="66"/>
      <c r="H1751" s="66"/>
      <c r="I1751" s="66"/>
      <c r="J1751" s="67">
        <v>4358.12</v>
      </c>
      <c r="K1751" s="66"/>
      <c r="L1751" s="67">
        <v>2572.58</v>
      </c>
      <c r="M1751" s="66"/>
      <c r="N1751" s="69">
        <v>34210.910000000003</v>
      </c>
      <c r="R1751" s="124"/>
      <c r="S1751" s="124"/>
      <c r="AF1751" s="38"/>
      <c r="AG1751" s="39"/>
      <c r="AH1751" s="39"/>
      <c r="AM1751" s="3" t="s">
        <v>76</v>
      </c>
      <c r="AN1751" s="39"/>
      <c r="AQ1751" s="39"/>
      <c r="AS1751" s="39"/>
    </row>
    <row r="1752" spans="1:45" customFormat="1" ht="15" x14ac:dyDescent="0.25">
      <c r="A1752" s="60"/>
      <c r="B1752" s="51"/>
      <c r="C1752" s="133" t="s">
        <v>77</v>
      </c>
      <c r="D1752" s="133"/>
      <c r="E1752" s="133"/>
      <c r="F1752" s="53"/>
      <c r="G1752" s="54"/>
      <c r="H1752" s="54"/>
      <c r="I1752" s="54"/>
      <c r="J1752" s="63"/>
      <c r="K1752" s="54"/>
      <c r="L1752" s="57">
        <v>361.1</v>
      </c>
      <c r="M1752" s="54"/>
      <c r="N1752" s="59">
        <v>16166.44</v>
      </c>
      <c r="R1752" s="124"/>
      <c r="S1752" s="124"/>
      <c r="AF1752" s="38"/>
      <c r="AG1752" s="39"/>
      <c r="AH1752" s="39"/>
      <c r="AL1752" s="3" t="s">
        <v>77</v>
      </c>
      <c r="AN1752" s="39"/>
      <c r="AQ1752" s="39"/>
      <c r="AS1752" s="39"/>
    </row>
    <row r="1753" spans="1:45" customFormat="1" ht="22.5" x14ac:dyDescent="0.25">
      <c r="A1753" s="60"/>
      <c r="B1753" s="51" t="s">
        <v>361</v>
      </c>
      <c r="C1753" s="133" t="s">
        <v>362</v>
      </c>
      <c r="D1753" s="133"/>
      <c r="E1753" s="133"/>
      <c r="F1753" s="53" t="s">
        <v>80</v>
      </c>
      <c r="G1753" s="61">
        <v>109</v>
      </c>
      <c r="H1753" s="54"/>
      <c r="I1753" s="61">
        <v>109</v>
      </c>
      <c r="J1753" s="63"/>
      <c r="K1753" s="54"/>
      <c r="L1753" s="57">
        <v>393.6</v>
      </c>
      <c r="M1753" s="54"/>
      <c r="N1753" s="59">
        <v>17621.419999999998</v>
      </c>
      <c r="R1753" s="124"/>
      <c r="S1753" s="124"/>
      <c r="AF1753" s="38"/>
      <c r="AG1753" s="39"/>
      <c r="AH1753" s="39"/>
      <c r="AL1753" s="3" t="s">
        <v>362</v>
      </c>
      <c r="AN1753" s="39"/>
      <c r="AQ1753" s="39"/>
      <c r="AS1753" s="39"/>
    </row>
    <row r="1754" spans="1:45" customFormat="1" ht="45" x14ac:dyDescent="0.25">
      <c r="A1754" s="60"/>
      <c r="B1754" s="51" t="s">
        <v>363</v>
      </c>
      <c r="C1754" s="133" t="s">
        <v>364</v>
      </c>
      <c r="D1754" s="133"/>
      <c r="E1754" s="133"/>
      <c r="F1754" s="53" t="s">
        <v>80</v>
      </c>
      <c r="G1754" s="61">
        <v>57</v>
      </c>
      <c r="H1754" s="58">
        <v>0.85</v>
      </c>
      <c r="I1754" s="58">
        <v>48.45</v>
      </c>
      <c r="J1754" s="63"/>
      <c r="K1754" s="54"/>
      <c r="L1754" s="57">
        <v>174.95</v>
      </c>
      <c r="M1754" s="54"/>
      <c r="N1754" s="59">
        <v>7832.64</v>
      </c>
      <c r="R1754" s="124"/>
      <c r="S1754" s="124"/>
      <c r="AF1754" s="38"/>
      <c r="AG1754" s="39"/>
      <c r="AH1754" s="39"/>
      <c r="AL1754" s="3" t="s">
        <v>364</v>
      </c>
      <c r="AN1754" s="39"/>
      <c r="AQ1754" s="39"/>
      <c r="AS1754" s="39"/>
    </row>
    <row r="1755" spans="1:45" customFormat="1" ht="15" x14ac:dyDescent="0.25">
      <c r="A1755" s="72"/>
      <c r="B1755" s="73"/>
      <c r="C1755" s="135" t="s">
        <v>83</v>
      </c>
      <c r="D1755" s="135"/>
      <c r="E1755" s="135"/>
      <c r="F1755" s="42"/>
      <c r="G1755" s="43"/>
      <c r="H1755" s="43"/>
      <c r="I1755" s="43"/>
      <c r="J1755" s="46"/>
      <c r="K1755" s="43"/>
      <c r="L1755" s="82">
        <v>3141.13</v>
      </c>
      <c r="M1755" s="66"/>
      <c r="N1755" s="75">
        <v>59664.97</v>
      </c>
      <c r="R1755" s="124"/>
      <c r="S1755" s="124"/>
      <c r="AF1755" s="38"/>
      <c r="AG1755" s="39"/>
      <c r="AH1755" s="39"/>
      <c r="AN1755" s="39" t="s">
        <v>83</v>
      </c>
      <c r="AQ1755" s="39"/>
      <c r="AS1755" s="39"/>
    </row>
    <row r="1756" spans="1:45" customFormat="1" ht="23.25" x14ac:dyDescent="0.25">
      <c r="A1756" s="40" t="s">
        <v>719</v>
      </c>
      <c r="B1756" s="41" t="s">
        <v>720</v>
      </c>
      <c r="C1756" s="135" t="s">
        <v>721</v>
      </c>
      <c r="D1756" s="135"/>
      <c r="E1756" s="135"/>
      <c r="F1756" s="42" t="s">
        <v>199</v>
      </c>
      <c r="G1756" s="43">
        <v>-65.55</v>
      </c>
      <c r="H1756" s="44">
        <v>1</v>
      </c>
      <c r="I1756" s="83">
        <v>-65.55</v>
      </c>
      <c r="J1756" s="74">
        <v>12.37</v>
      </c>
      <c r="K1756" s="43"/>
      <c r="L1756" s="74">
        <v>-810.85</v>
      </c>
      <c r="M1756" s="83">
        <v>8.16</v>
      </c>
      <c r="N1756" s="75">
        <v>-6616.54</v>
      </c>
      <c r="R1756" s="124"/>
      <c r="S1756" s="124"/>
      <c r="AF1756" s="38"/>
      <c r="AG1756" s="39"/>
      <c r="AH1756" s="39" t="s">
        <v>721</v>
      </c>
      <c r="AN1756" s="39"/>
      <c r="AQ1756" s="39"/>
      <c r="AS1756" s="39"/>
    </row>
    <row r="1757" spans="1:45" customFormat="1" ht="15" x14ac:dyDescent="0.25">
      <c r="A1757" s="72"/>
      <c r="B1757" s="73"/>
      <c r="C1757" s="133" t="s">
        <v>368</v>
      </c>
      <c r="D1757" s="133"/>
      <c r="E1757" s="133"/>
      <c r="F1757" s="133"/>
      <c r="G1757" s="133"/>
      <c r="H1757" s="133"/>
      <c r="I1757" s="133"/>
      <c r="J1757" s="133"/>
      <c r="K1757" s="133"/>
      <c r="L1757" s="133"/>
      <c r="M1757" s="133"/>
      <c r="N1757" s="137"/>
      <c r="R1757" s="124"/>
      <c r="S1757" s="124"/>
      <c r="AF1757" s="38"/>
      <c r="AG1757" s="39"/>
      <c r="AH1757" s="39"/>
      <c r="AN1757" s="39"/>
      <c r="AO1757" s="3" t="s">
        <v>368</v>
      </c>
      <c r="AQ1757" s="39"/>
      <c r="AS1757" s="39"/>
    </row>
    <row r="1758" spans="1:45" customFormat="1" ht="15" x14ac:dyDescent="0.25">
      <c r="A1758" s="72"/>
      <c r="B1758" s="73"/>
      <c r="C1758" s="135" t="s">
        <v>83</v>
      </c>
      <c r="D1758" s="135"/>
      <c r="E1758" s="135"/>
      <c r="F1758" s="42"/>
      <c r="G1758" s="43"/>
      <c r="H1758" s="43"/>
      <c r="I1758" s="43"/>
      <c r="J1758" s="46"/>
      <c r="K1758" s="43"/>
      <c r="L1758" s="74">
        <v>-810.85</v>
      </c>
      <c r="M1758" s="66"/>
      <c r="N1758" s="75">
        <v>-6616.54</v>
      </c>
      <c r="R1758" s="124"/>
      <c r="S1758" s="124"/>
      <c r="AF1758" s="38"/>
      <c r="AG1758" s="39"/>
      <c r="AH1758" s="39"/>
      <c r="AN1758" s="39" t="s">
        <v>83</v>
      </c>
      <c r="AQ1758" s="39"/>
      <c r="AS1758" s="39"/>
    </row>
    <row r="1759" spans="1:45" customFormat="1" ht="15" x14ac:dyDescent="0.25">
      <c r="A1759" s="40" t="s">
        <v>722</v>
      </c>
      <c r="B1759" s="41" t="s">
        <v>326</v>
      </c>
      <c r="C1759" s="135" t="s">
        <v>327</v>
      </c>
      <c r="D1759" s="135"/>
      <c r="E1759" s="135"/>
      <c r="F1759" s="42" t="s">
        <v>328</v>
      </c>
      <c r="G1759" s="43">
        <v>6.5549999999999997</v>
      </c>
      <c r="H1759" s="44">
        <v>1</v>
      </c>
      <c r="I1759" s="45">
        <v>6.5549999999999997</v>
      </c>
      <c r="J1759" s="74">
        <v>42</v>
      </c>
      <c r="K1759" s="43"/>
      <c r="L1759" s="74">
        <v>275.31</v>
      </c>
      <c r="M1759" s="83">
        <v>8.16</v>
      </c>
      <c r="N1759" s="75">
        <v>2246.5300000000002</v>
      </c>
      <c r="R1759" s="124"/>
      <c r="S1759" s="124"/>
      <c r="AF1759" s="38"/>
      <c r="AG1759" s="39"/>
      <c r="AH1759" s="39" t="s">
        <v>327</v>
      </c>
      <c r="AN1759" s="39"/>
      <c r="AQ1759" s="39"/>
      <c r="AS1759" s="39"/>
    </row>
    <row r="1760" spans="1:45" customFormat="1" ht="15" x14ac:dyDescent="0.25">
      <c r="A1760" s="72"/>
      <c r="B1760" s="73"/>
      <c r="C1760" s="133" t="s">
        <v>104</v>
      </c>
      <c r="D1760" s="133"/>
      <c r="E1760" s="133"/>
      <c r="F1760" s="133"/>
      <c r="G1760" s="133"/>
      <c r="H1760" s="133"/>
      <c r="I1760" s="133"/>
      <c r="J1760" s="133"/>
      <c r="K1760" s="133"/>
      <c r="L1760" s="133"/>
      <c r="M1760" s="133"/>
      <c r="N1760" s="137"/>
      <c r="R1760" s="124"/>
      <c r="S1760" s="124"/>
      <c r="AF1760" s="38"/>
      <c r="AG1760" s="39"/>
      <c r="AH1760" s="39"/>
      <c r="AN1760" s="39"/>
      <c r="AO1760" s="3" t="s">
        <v>104</v>
      </c>
      <c r="AQ1760" s="39"/>
      <c r="AS1760" s="39"/>
    </row>
    <row r="1761" spans="1:45" customFormat="1" ht="15" x14ac:dyDescent="0.25">
      <c r="A1761" s="48"/>
      <c r="B1761" s="49"/>
      <c r="C1761" s="133" t="s">
        <v>723</v>
      </c>
      <c r="D1761" s="133"/>
      <c r="E1761" s="133"/>
      <c r="F1761" s="133"/>
      <c r="G1761" s="133"/>
      <c r="H1761" s="133"/>
      <c r="I1761" s="133"/>
      <c r="J1761" s="133"/>
      <c r="K1761" s="133"/>
      <c r="L1761" s="133"/>
      <c r="M1761" s="133"/>
      <c r="N1761" s="137"/>
      <c r="R1761" s="124"/>
      <c r="S1761" s="124"/>
      <c r="AF1761" s="38"/>
      <c r="AG1761" s="39"/>
      <c r="AH1761" s="39"/>
      <c r="AI1761" s="3" t="s">
        <v>723</v>
      </c>
      <c r="AN1761" s="39"/>
      <c r="AQ1761" s="39"/>
      <c r="AS1761" s="39"/>
    </row>
    <row r="1762" spans="1:45" customFormat="1" ht="15" x14ac:dyDescent="0.25">
      <c r="A1762" s="72"/>
      <c r="B1762" s="73"/>
      <c r="C1762" s="135" t="s">
        <v>83</v>
      </c>
      <c r="D1762" s="135"/>
      <c r="E1762" s="135"/>
      <c r="F1762" s="42"/>
      <c r="G1762" s="43"/>
      <c r="H1762" s="43"/>
      <c r="I1762" s="43"/>
      <c r="J1762" s="46"/>
      <c r="K1762" s="43"/>
      <c r="L1762" s="74">
        <v>275.31</v>
      </c>
      <c r="M1762" s="66"/>
      <c r="N1762" s="75">
        <v>2246.5300000000002</v>
      </c>
      <c r="R1762" s="124"/>
      <c r="S1762" s="124"/>
      <c r="AF1762" s="38"/>
      <c r="AG1762" s="39"/>
      <c r="AH1762" s="39"/>
      <c r="AN1762" s="39" t="s">
        <v>83</v>
      </c>
      <c r="AQ1762" s="39"/>
      <c r="AS1762" s="39"/>
    </row>
    <row r="1763" spans="1:45" customFormat="1" ht="34.5" x14ac:dyDescent="0.25">
      <c r="A1763" s="40" t="s">
        <v>724</v>
      </c>
      <c r="B1763" s="41" t="s">
        <v>725</v>
      </c>
      <c r="C1763" s="135" t="s">
        <v>726</v>
      </c>
      <c r="D1763" s="135"/>
      <c r="E1763" s="135"/>
      <c r="F1763" s="42" t="s">
        <v>207</v>
      </c>
      <c r="G1763" s="43">
        <v>0.56999999999999995</v>
      </c>
      <c r="H1763" s="44">
        <v>1</v>
      </c>
      <c r="I1763" s="83">
        <v>0.56999999999999995</v>
      </c>
      <c r="J1763" s="46"/>
      <c r="K1763" s="43"/>
      <c r="L1763" s="46"/>
      <c r="M1763" s="43"/>
      <c r="N1763" s="47"/>
      <c r="R1763" s="124"/>
      <c r="S1763" s="124"/>
      <c r="AF1763" s="38"/>
      <c r="AG1763" s="39"/>
      <c r="AH1763" s="39" t="s">
        <v>726</v>
      </c>
      <c r="AN1763" s="39"/>
      <c r="AQ1763" s="39"/>
      <c r="AS1763" s="39"/>
    </row>
    <row r="1764" spans="1:45" customFormat="1" ht="15" x14ac:dyDescent="0.25">
      <c r="A1764" s="48"/>
      <c r="B1764" s="49"/>
      <c r="C1764" s="133" t="s">
        <v>718</v>
      </c>
      <c r="D1764" s="133"/>
      <c r="E1764" s="133"/>
      <c r="F1764" s="133"/>
      <c r="G1764" s="133"/>
      <c r="H1764" s="133"/>
      <c r="I1764" s="133"/>
      <c r="J1764" s="133"/>
      <c r="K1764" s="133"/>
      <c r="L1764" s="133"/>
      <c r="M1764" s="133"/>
      <c r="N1764" s="137"/>
      <c r="R1764" s="124"/>
      <c r="S1764" s="124"/>
      <c r="AF1764" s="38"/>
      <c r="AG1764" s="39"/>
      <c r="AH1764" s="39"/>
      <c r="AI1764" s="3" t="s">
        <v>718</v>
      </c>
      <c r="AN1764" s="39"/>
      <c r="AQ1764" s="39"/>
      <c r="AS1764" s="39"/>
    </row>
    <row r="1765" spans="1:45" customFormat="1" ht="23.25" x14ac:dyDescent="0.25">
      <c r="A1765" s="50"/>
      <c r="B1765" s="51" t="s">
        <v>66</v>
      </c>
      <c r="C1765" s="129" t="s">
        <v>67</v>
      </c>
      <c r="D1765" s="129"/>
      <c r="E1765" s="129"/>
      <c r="F1765" s="129"/>
      <c r="G1765" s="129"/>
      <c r="H1765" s="129"/>
      <c r="I1765" s="129"/>
      <c r="J1765" s="129"/>
      <c r="K1765" s="129"/>
      <c r="L1765" s="129"/>
      <c r="M1765" s="129"/>
      <c r="N1765" s="136"/>
      <c r="R1765" s="124"/>
      <c r="S1765" s="124"/>
      <c r="AF1765" s="38"/>
      <c r="AG1765" s="39"/>
      <c r="AH1765" s="39"/>
      <c r="AJ1765" s="3" t="s">
        <v>67</v>
      </c>
      <c r="AN1765" s="39"/>
      <c r="AQ1765" s="39"/>
      <c r="AS1765" s="39"/>
    </row>
    <row r="1766" spans="1:45" customFormat="1" ht="68.25" x14ac:dyDescent="0.25">
      <c r="A1766" s="50"/>
      <c r="B1766" s="51" t="s">
        <v>68</v>
      </c>
      <c r="C1766" s="129" t="s">
        <v>69</v>
      </c>
      <c r="D1766" s="129"/>
      <c r="E1766" s="129"/>
      <c r="F1766" s="129"/>
      <c r="G1766" s="129"/>
      <c r="H1766" s="129"/>
      <c r="I1766" s="129"/>
      <c r="J1766" s="129"/>
      <c r="K1766" s="129"/>
      <c r="L1766" s="129"/>
      <c r="M1766" s="129"/>
      <c r="N1766" s="136"/>
      <c r="R1766" s="124"/>
      <c r="S1766" s="124"/>
      <c r="AF1766" s="38"/>
      <c r="AG1766" s="39"/>
      <c r="AH1766" s="39"/>
      <c r="AJ1766" s="3" t="s">
        <v>69</v>
      </c>
      <c r="AN1766" s="39"/>
      <c r="AQ1766" s="39"/>
      <c r="AS1766" s="39"/>
    </row>
    <row r="1767" spans="1:45" customFormat="1" ht="15" x14ac:dyDescent="0.25">
      <c r="A1767" s="52"/>
      <c r="B1767" s="51" t="s">
        <v>59</v>
      </c>
      <c r="C1767" s="133" t="s">
        <v>87</v>
      </c>
      <c r="D1767" s="133"/>
      <c r="E1767" s="133"/>
      <c r="F1767" s="53"/>
      <c r="G1767" s="54"/>
      <c r="H1767" s="54"/>
      <c r="I1767" s="54"/>
      <c r="J1767" s="57">
        <v>209.95</v>
      </c>
      <c r="K1767" s="62">
        <v>1.3225</v>
      </c>
      <c r="L1767" s="57">
        <v>158.27000000000001</v>
      </c>
      <c r="M1767" s="58">
        <v>44.77</v>
      </c>
      <c r="N1767" s="59">
        <v>7085.75</v>
      </c>
      <c r="R1767" s="124"/>
      <c r="S1767" s="124"/>
      <c r="AF1767" s="38"/>
      <c r="AG1767" s="39"/>
      <c r="AH1767" s="39"/>
      <c r="AK1767" s="3" t="s">
        <v>87</v>
      </c>
      <c r="AN1767" s="39"/>
      <c r="AQ1767" s="39"/>
      <c r="AS1767" s="39"/>
    </row>
    <row r="1768" spans="1:45" customFormat="1" ht="15" x14ac:dyDescent="0.25">
      <c r="A1768" s="52"/>
      <c r="B1768" s="51" t="s">
        <v>70</v>
      </c>
      <c r="C1768" s="133" t="s">
        <v>71</v>
      </c>
      <c r="D1768" s="133"/>
      <c r="E1768" s="133"/>
      <c r="F1768" s="53"/>
      <c r="G1768" s="54"/>
      <c r="H1768" s="54"/>
      <c r="I1768" s="54"/>
      <c r="J1768" s="57">
        <v>189.93</v>
      </c>
      <c r="K1768" s="62">
        <v>1.4375</v>
      </c>
      <c r="L1768" s="57">
        <v>155.62</v>
      </c>
      <c r="M1768" s="58">
        <v>13.24</v>
      </c>
      <c r="N1768" s="59">
        <v>2060.41</v>
      </c>
      <c r="R1768" s="124"/>
      <c r="S1768" s="124"/>
      <c r="AF1768" s="38"/>
      <c r="AG1768" s="39"/>
      <c r="AH1768" s="39"/>
      <c r="AK1768" s="3" t="s">
        <v>71</v>
      </c>
      <c r="AN1768" s="39"/>
      <c r="AQ1768" s="39"/>
      <c r="AS1768" s="39"/>
    </row>
    <row r="1769" spans="1:45" customFormat="1" ht="15" x14ac:dyDescent="0.25">
      <c r="A1769" s="52"/>
      <c r="B1769" s="51" t="s">
        <v>72</v>
      </c>
      <c r="C1769" s="133" t="s">
        <v>73</v>
      </c>
      <c r="D1769" s="133"/>
      <c r="E1769" s="133"/>
      <c r="F1769" s="53"/>
      <c r="G1769" s="54"/>
      <c r="H1769" s="54"/>
      <c r="I1769" s="54"/>
      <c r="J1769" s="57">
        <v>21.86</v>
      </c>
      <c r="K1769" s="62">
        <v>1.4375</v>
      </c>
      <c r="L1769" s="57">
        <v>17.91</v>
      </c>
      <c r="M1769" s="58">
        <v>44.77</v>
      </c>
      <c r="N1769" s="71">
        <v>801.83</v>
      </c>
      <c r="R1769" s="124"/>
      <c r="S1769" s="124"/>
      <c r="AF1769" s="38"/>
      <c r="AG1769" s="39"/>
      <c r="AH1769" s="39"/>
      <c r="AK1769" s="3" t="s">
        <v>73</v>
      </c>
      <c r="AN1769" s="39"/>
      <c r="AQ1769" s="39"/>
      <c r="AS1769" s="39"/>
    </row>
    <row r="1770" spans="1:45" customFormat="1" ht="15" x14ac:dyDescent="0.25">
      <c r="A1770" s="52"/>
      <c r="B1770" s="51" t="s">
        <v>88</v>
      </c>
      <c r="C1770" s="133" t="s">
        <v>89</v>
      </c>
      <c r="D1770" s="133"/>
      <c r="E1770" s="133"/>
      <c r="F1770" s="53"/>
      <c r="G1770" s="54"/>
      <c r="H1770" s="54"/>
      <c r="I1770" s="54"/>
      <c r="J1770" s="57">
        <v>36.67</v>
      </c>
      <c r="K1770" s="54"/>
      <c r="L1770" s="57">
        <v>20.9</v>
      </c>
      <c r="M1770" s="58">
        <v>8.16</v>
      </c>
      <c r="N1770" s="71">
        <v>170.54</v>
      </c>
      <c r="R1770" s="124"/>
      <c r="S1770" s="124"/>
      <c r="AF1770" s="38"/>
      <c r="AG1770" s="39"/>
      <c r="AH1770" s="39"/>
      <c r="AK1770" s="3" t="s">
        <v>89</v>
      </c>
      <c r="AN1770" s="39"/>
      <c r="AQ1770" s="39"/>
      <c r="AS1770" s="39"/>
    </row>
    <row r="1771" spans="1:45" customFormat="1" ht="15" x14ac:dyDescent="0.25">
      <c r="A1771" s="60"/>
      <c r="B1771" s="51"/>
      <c r="C1771" s="133" t="s">
        <v>90</v>
      </c>
      <c r="D1771" s="133"/>
      <c r="E1771" s="133"/>
      <c r="F1771" s="53" t="s">
        <v>75</v>
      </c>
      <c r="G1771" s="70">
        <v>24.3</v>
      </c>
      <c r="H1771" s="62">
        <v>1.3225</v>
      </c>
      <c r="I1771" s="77">
        <v>18.317947499999999</v>
      </c>
      <c r="J1771" s="63"/>
      <c r="K1771" s="54"/>
      <c r="L1771" s="63"/>
      <c r="M1771" s="54"/>
      <c r="N1771" s="64"/>
      <c r="R1771" s="124"/>
      <c r="S1771" s="124"/>
      <c r="AF1771" s="38"/>
      <c r="AG1771" s="39"/>
      <c r="AH1771" s="39"/>
      <c r="AL1771" s="3" t="s">
        <v>90</v>
      </c>
      <c r="AN1771" s="39"/>
      <c r="AQ1771" s="39"/>
      <c r="AS1771" s="39"/>
    </row>
    <row r="1772" spans="1:45" customFormat="1" ht="15" x14ac:dyDescent="0.25">
      <c r="A1772" s="60"/>
      <c r="B1772" s="51"/>
      <c r="C1772" s="133" t="s">
        <v>74</v>
      </c>
      <c r="D1772" s="133"/>
      <c r="E1772" s="133"/>
      <c r="F1772" s="53" t="s">
        <v>75</v>
      </c>
      <c r="G1772" s="58">
        <v>1.94</v>
      </c>
      <c r="H1772" s="62">
        <v>1.4375</v>
      </c>
      <c r="I1772" s="77">
        <v>1.5895874999999999</v>
      </c>
      <c r="J1772" s="63"/>
      <c r="K1772" s="54"/>
      <c r="L1772" s="63"/>
      <c r="M1772" s="54"/>
      <c r="N1772" s="64"/>
      <c r="R1772" s="124"/>
      <c r="S1772" s="124"/>
      <c r="AF1772" s="38"/>
      <c r="AG1772" s="39"/>
      <c r="AH1772" s="39"/>
      <c r="AL1772" s="3" t="s">
        <v>74</v>
      </c>
      <c r="AN1772" s="39"/>
      <c r="AQ1772" s="39"/>
      <c r="AS1772" s="39"/>
    </row>
    <row r="1773" spans="1:45" customFormat="1" ht="15" x14ac:dyDescent="0.25">
      <c r="A1773" s="52"/>
      <c r="B1773" s="51"/>
      <c r="C1773" s="138" t="s">
        <v>76</v>
      </c>
      <c r="D1773" s="138"/>
      <c r="E1773" s="138"/>
      <c r="F1773" s="65"/>
      <c r="G1773" s="66"/>
      <c r="H1773" s="66"/>
      <c r="I1773" s="66"/>
      <c r="J1773" s="68">
        <v>436.55</v>
      </c>
      <c r="K1773" s="66"/>
      <c r="L1773" s="68">
        <v>334.79</v>
      </c>
      <c r="M1773" s="66"/>
      <c r="N1773" s="69">
        <v>9316.7000000000007</v>
      </c>
      <c r="R1773" s="124"/>
      <c r="S1773" s="124"/>
      <c r="AF1773" s="38"/>
      <c r="AG1773" s="39"/>
      <c r="AH1773" s="39"/>
      <c r="AM1773" s="3" t="s">
        <v>76</v>
      </c>
      <c r="AN1773" s="39"/>
      <c r="AQ1773" s="39"/>
      <c r="AS1773" s="39"/>
    </row>
    <row r="1774" spans="1:45" customFormat="1" ht="15" x14ac:dyDescent="0.25">
      <c r="A1774" s="60"/>
      <c r="B1774" s="51"/>
      <c r="C1774" s="133" t="s">
        <v>77</v>
      </c>
      <c r="D1774" s="133"/>
      <c r="E1774" s="133"/>
      <c r="F1774" s="53"/>
      <c r="G1774" s="54"/>
      <c r="H1774" s="54"/>
      <c r="I1774" s="54"/>
      <c r="J1774" s="63"/>
      <c r="K1774" s="54"/>
      <c r="L1774" s="57">
        <v>176.18</v>
      </c>
      <c r="M1774" s="54"/>
      <c r="N1774" s="59">
        <v>7887.58</v>
      </c>
      <c r="R1774" s="124"/>
      <c r="S1774" s="124"/>
      <c r="AF1774" s="38"/>
      <c r="AG1774" s="39"/>
      <c r="AH1774" s="39"/>
      <c r="AL1774" s="3" t="s">
        <v>77</v>
      </c>
      <c r="AN1774" s="39"/>
      <c r="AQ1774" s="39"/>
      <c r="AS1774" s="39"/>
    </row>
    <row r="1775" spans="1:45" customFormat="1" ht="22.5" x14ac:dyDescent="0.25">
      <c r="A1775" s="60"/>
      <c r="B1775" s="51" t="s">
        <v>361</v>
      </c>
      <c r="C1775" s="133" t="s">
        <v>362</v>
      </c>
      <c r="D1775" s="133"/>
      <c r="E1775" s="133"/>
      <c r="F1775" s="53" t="s">
        <v>80</v>
      </c>
      <c r="G1775" s="61">
        <v>109</v>
      </c>
      <c r="H1775" s="54"/>
      <c r="I1775" s="61">
        <v>109</v>
      </c>
      <c r="J1775" s="63"/>
      <c r="K1775" s="54"/>
      <c r="L1775" s="57">
        <v>192.04</v>
      </c>
      <c r="M1775" s="54"/>
      <c r="N1775" s="59">
        <v>8597.4599999999991</v>
      </c>
      <c r="R1775" s="124"/>
      <c r="S1775" s="124"/>
      <c r="AF1775" s="38"/>
      <c r="AG1775" s="39"/>
      <c r="AH1775" s="39"/>
      <c r="AL1775" s="3" t="s">
        <v>362</v>
      </c>
      <c r="AN1775" s="39"/>
      <c r="AQ1775" s="39"/>
      <c r="AS1775" s="39"/>
    </row>
    <row r="1776" spans="1:45" customFormat="1" ht="45" x14ac:dyDescent="0.25">
      <c r="A1776" s="60"/>
      <c r="B1776" s="51" t="s">
        <v>363</v>
      </c>
      <c r="C1776" s="133" t="s">
        <v>364</v>
      </c>
      <c r="D1776" s="133"/>
      <c r="E1776" s="133"/>
      <c r="F1776" s="53" t="s">
        <v>80</v>
      </c>
      <c r="G1776" s="61">
        <v>57</v>
      </c>
      <c r="H1776" s="58">
        <v>0.85</v>
      </c>
      <c r="I1776" s="58">
        <v>48.45</v>
      </c>
      <c r="J1776" s="63"/>
      <c r="K1776" s="54"/>
      <c r="L1776" s="57">
        <v>85.36</v>
      </c>
      <c r="M1776" s="54"/>
      <c r="N1776" s="59">
        <v>3821.53</v>
      </c>
      <c r="R1776" s="124"/>
      <c r="S1776" s="124"/>
      <c r="AF1776" s="38"/>
      <c r="AG1776" s="39"/>
      <c r="AH1776" s="39"/>
      <c r="AL1776" s="3" t="s">
        <v>364</v>
      </c>
      <c r="AN1776" s="39"/>
      <c r="AQ1776" s="39"/>
      <c r="AS1776" s="39"/>
    </row>
    <row r="1777" spans="1:45" customFormat="1" ht="15" x14ac:dyDescent="0.25">
      <c r="A1777" s="72"/>
      <c r="B1777" s="73"/>
      <c r="C1777" s="135" t="s">
        <v>83</v>
      </c>
      <c r="D1777" s="135"/>
      <c r="E1777" s="135"/>
      <c r="F1777" s="42"/>
      <c r="G1777" s="43"/>
      <c r="H1777" s="43"/>
      <c r="I1777" s="43"/>
      <c r="J1777" s="46"/>
      <c r="K1777" s="43"/>
      <c r="L1777" s="74">
        <v>612.19000000000005</v>
      </c>
      <c r="M1777" s="66"/>
      <c r="N1777" s="75">
        <v>21735.69</v>
      </c>
      <c r="R1777" s="124"/>
      <c r="S1777" s="124"/>
      <c r="AF1777" s="38"/>
      <c r="AG1777" s="39"/>
      <c r="AH1777" s="39"/>
      <c r="AN1777" s="39" t="s">
        <v>83</v>
      </c>
      <c r="AQ1777" s="39"/>
      <c r="AS1777" s="39"/>
    </row>
    <row r="1778" spans="1:45" customFormat="1" ht="34.5" x14ac:dyDescent="0.25">
      <c r="A1778" s="40" t="s">
        <v>727</v>
      </c>
      <c r="B1778" s="41" t="s">
        <v>728</v>
      </c>
      <c r="C1778" s="135" t="s">
        <v>729</v>
      </c>
      <c r="D1778" s="135"/>
      <c r="E1778" s="135"/>
      <c r="F1778" s="42" t="s">
        <v>207</v>
      </c>
      <c r="G1778" s="43">
        <v>0.56999999999999995</v>
      </c>
      <c r="H1778" s="44">
        <v>1</v>
      </c>
      <c r="I1778" s="83">
        <v>0.56999999999999995</v>
      </c>
      <c r="J1778" s="46"/>
      <c r="K1778" s="43"/>
      <c r="L1778" s="46"/>
      <c r="M1778" s="43"/>
      <c r="N1778" s="47"/>
      <c r="R1778" s="124"/>
      <c r="S1778" s="124"/>
      <c r="AF1778" s="38"/>
      <c r="AG1778" s="39"/>
      <c r="AH1778" s="39" t="s">
        <v>729</v>
      </c>
      <c r="AN1778" s="39"/>
      <c r="AQ1778" s="39"/>
      <c r="AS1778" s="39"/>
    </row>
    <row r="1779" spans="1:45" customFormat="1" ht="15" x14ac:dyDescent="0.25">
      <c r="A1779" s="48"/>
      <c r="B1779" s="49"/>
      <c r="C1779" s="133" t="s">
        <v>718</v>
      </c>
      <c r="D1779" s="133"/>
      <c r="E1779" s="133"/>
      <c r="F1779" s="133"/>
      <c r="G1779" s="133"/>
      <c r="H1779" s="133"/>
      <c r="I1779" s="133"/>
      <c r="J1779" s="133"/>
      <c r="K1779" s="133"/>
      <c r="L1779" s="133"/>
      <c r="M1779" s="133"/>
      <c r="N1779" s="137"/>
      <c r="R1779" s="124"/>
      <c r="S1779" s="124"/>
      <c r="AF1779" s="38"/>
      <c r="AG1779" s="39"/>
      <c r="AH1779" s="39"/>
      <c r="AI1779" s="3" t="s">
        <v>718</v>
      </c>
      <c r="AN1779" s="39"/>
      <c r="AQ1779" s="39"/>
      <c r="AS1779" s="39"/>
    </row>
    <row r="1780" spans="1:45" customFormat="1" ht="15" x14ac:dyDescent="0.25">
      <c r="A1780" s="50"/>
      <c r="B1780" s="51"/>
      <c r="C1780" s="129" t="s">
        <v>730</v>
      </c>
      <c r="D1780" s="129"/>
      <c r="E1780" s="129"/>
      <c r="F1780" s="129"/>
      <c r="G1780" s="129"/>
      <c r="H1780" s="129"/>
      <c r="I1780" s="129"/>
      <c r="J1780" s="129"/>
      <c r="K1780" s="129"/>
      <c r="L1780" s="129"/>
      <c r="M1780" s="129"/>
      <c r="N1780" s="136"/>
      <c r="R1780" s="124"/>
      <c r="S1780" s="124"/>
      <c r="AF1780" s="38"/>
      <c r="AG1780" s="39"/>
      <c r="AH1780" s="39"/>
      <c r="AJ1780" s="3" t="s">
        <v>730</v>
      </c>
      <c r="AN1780" s="39"/>
      <c r="AQ1780" s="39"/>
      <c r="AS1780" s="39"/>
    </row>
    <row r="1781" spans="1:45" customFormat="1" ht="23.25" x14ac:dyDescent="0.25">
      <c r="A1781" s="50"/>
      <c r="B1781" s="51" t="s">
        <v>66</v>
      </c>
      <c r="C1781" s="129" t="s">
        <v>67</v>
      </c>
      <c r="D1781" s="129"/>
      <c r="E1781" s="129"/>
      <c r="F1781" s="129"/>
      <c r="G1781" s="129"/>
      <c r="H1781" s="129"/>
      <c r="I1781" s="129"/>
      <c r="J1781" s="129"/>
      <c r="K1781" s="129"/>
      <c r="L1781" s="129"/>
      <c r="M1781" s="129"/>
      <c r="N1781" s="136"/>
      <c r="R1781" s="124"/>
      <c r="S1781" s="124"/>
      <c r="AF1781" s="38"/>
      <c r="AG1781" s="39"/>
      <c r="AH1781" s="39"/>
      <c r="AJ1781" s="3" t="s">
        <v>67</v>
      </c>
      <c r="AN1781" s="39"/>
      <c r="AQ1781" s="39"/>
      <c r="AS1781" s="39"/>
    </row>
    <row r="1782" spans="1:45" customFormat="1" ht="68.25" x14ac:dyDescent="0.25">
      <c r="A1782" s="50"/>
      <c r="B1782" s="51" t="s">
        <v>68</v>
      </c>
      <c r="C1782" s="129" t="s">
        <v>69</v>
      </c>
      <c r="D1782" s="129"/>
      <c r="E1782" s="129"/>
      <c r="F1782" s="129"/>
      <c r="G1782" s="129"/>
      <c r="H1782" s="129"/>
      <c r="I1782" s="129"/>
      <c r="J1782" s="129"/>
      <c r="K1782" s="129"/>
      <c r="L1782" s="129"/>
      <c r="M1782" s="129"/>
      <c r="N1782" s="136"/>
      <c r="R1782" s="124"/>
      <c r="S1782" s="124"/>
      <c r="AF1782" s="38"/>
      <c r="AG1782" s="39"/>
      <c r="AH1782" s="39"/>
      <c r="AJ1782" s="3" t="s">
        <v>69</v>
      </c>
      <c r="AN1782" s="39"/>
      <c r="AQ1782" s="39"/>
      <c r="AS1782" s="39"/>
    </row>
    <row r="1783" spans="1:45" customFormat="1" ht="15" x14ac:dyDescent="0.25">
      <c r="A1783" s="52"/>
      <c r="B1783" s="51" t="s">
        <v>59</v>
      </c>
      <c r="C1783" s="133" t="s">
        <v>87</v>
      </c>
      <c r="D1783" s="133"/>
      <c r="E1783" s="133"/>
      <c r="F1783" s="53"/>
      <c r="G1783" s="54"/>
      <c r="H1783" s="54"/>
      <c r="I1783" s="54"/>
      <c r="J1783" s="57">
        <v>8.64</v>
      </c>
      <c r="K1783" s="62">
        <v>46.287500000000001</v>
      </c>
      <c r="L1783" s="57">
        <v>227.96</v>
      </c>
      <c r="M1783" s="58">
        <v>44.77</v>
      </c>
      <c r="N1783" s="59">
        <v>10205.77</v>
      </c>
      <c r="R1783" s="124"/>
      <c r="S1783" s="124"/>
      <c r="AF1783" s="38"/>
      <c r="AG1783" s="39"/>
      <c r="AH1783" s="39"/>
      <c r="AK1783" s="3" t="s">
        <v>87</v>
      </c>
      <c r="AN1783" s="39"/>
      <c r="AQ1783" s="39"/>
      <c r="AS1783" s="39"/>
    </row>
    <row r="1784" spans="1:45" customFormat="1" ht="15" x14ac:dyDescent="0.25">
      <c r="A1784" s="52"/>
      <c r="B1784" s="51" t="s">
        <v>70</v>
      </c>
      <c r="C1784" s="133" t="s">
        <v>71</v>
      </c>
      <c r="D1784" s="133"/>
      <c r="E1784" s="133"/>
      <c r="F1784" s="53"/>
      <c r="G1784" s="54"/>
      <c r="H1784" s="54"/>
      <c r="I1784" s="54"/>
      <c r="J1784" s="57">
        <v>2.66</v>
      </c>
      <c r="K1784" s="62">
        <v>50.3125</v>
      </c>
      <c r="L1784" s="57">
        <v>76.28</v>
      </c>
      <c r="M1784" s="58">
        <v>13.24</v>
      </c>
      <c r="N1784" s="59">
        <v>1009.95</v>
      </c>
      <c r="R1784" s="124"/>
      <c r="S1784" s="124"/>
      <c r="AF1784" s="38"/>
      <c r="AG1784" s="39"/>
      <c r="AH1784" s="39"/>
      <c r="AK1784" s="3" t="s">
        <v>71</v>
      </c>
      <c r="AN1784" s="39"/>
      <c r="AQ1784" s="39"/>
      <c r="AS1784" s="39"/>
    </row>
    <row r="1785" spans="1:45" customFormat="1" ht="15" x14ac:dyDescent="0.25">
      <c r="A1785" s="52"/>
      <c r="B1785" s="51" t="s">
        <v>72</v>
      </c>
      <c r="C1785" s="133" t="s">
        <v>73</v>
      </c>
      <c r="D1785" s="133"/>
      <c r="E1785" s="133"/>
      <c r="F1785" s="53"/>
      <c r="G1785" s="54"/>
      <c r="H1785" s="54"/>
      <c r="I1785" s="54"/>
      <c r="J1785" s="57">
        <v>0.34</v>
      </c>
      <c r="K1785" s="62">
        <v>50.3125</v>
      </c>
      <c r="L1785" s="57">
        <v>9.75</v>
      </c>
      <c r="M1785" s="58">
        <v>44.77</v>
      </c>
      <c r="N1785" s="71">
        <v>436.51</v>
      </c>
      <c r="R1785" s="124"/>
      <c r="S1785" s="124"/>
      <c r="AF1785" s="38"/>
      <c r="AG1785" s="39"/>
      <c r="AH1785" s="39"/>
      <c r="AK1785" s="3" t="s">
        <v>73</v>
      </c>
      <c r="AN1785" s="39"/>
      <c r="AQ1785" s="39"/>
      <c r="AS1785" s="39"/>
    </row>
    <row r="1786" spans="1:45" customFormat="1" ht="15" x14ac:dyDescent="0.25">
      <c r="A1786" s="60"/>
      <c r="B1786" s="51"/>
      <c r="C1786" s="133" t="s">
        <v>90</v>
      </c>
      <c r="D1786" s="133"/>
      <c r="E1786" s="133"/>
      <c r="F1786" s="53" t="s">
        <v>75</v>
      </c>
      <c r="G1786" s="61">
        <v>1</v>
      </c>
      <c r="H1786" s="62">
        <v>46.287500000000001</v>
      </c>
      <c r="I1786" s="78">
        <v>26.383875</v>
      </c>
      <c r="J1786" s="63"/>
      <c r="K1786" s="54"/>
      <c r="L1786" s="63"/>
      <c r="M1786" s="54"/>
      <c r="N1786" s="64"/>
      <c r="R1786" s="124"/>
      <c r="S1786" s="124"/>
      <c r="AF1786" s="38"/>
      <c r="AG1786" s="39"/>
      <c r="AH1786" s="39"/>
      <c r="AL1786" s="3" t="s">
        <v>90</v>
      </c>
      <c r="AN1786" s="39"/>
      <c r="AQ1786" s="39"/>
      <c r="AS1786" s="39"/>
    </row>
    <row r="1787" spans="1:45" customFormat="1" ht="15" x14ac:dyDescent="0.25">
      <c r="A1787" s="60"/>
      <c r="B1787" s="51"/>
      <c r="C1787" s="133" t="s">
        <v>74</v>
      </c>
      <c r="D1787" s="133"/>
      <c r="E1787" s="133"/>
      <c r="F1787" s="53" t="s">
        <v>75</v>
      </c>
      <c r="G1787" s="58">
        <v>0.03</v>
      </c>
      <c r="H1787" s="62">
        <v>50.3125</v>
      </c>
      <c r="I1787" s="77">
        <v>0.86034379999999999</v>
      </c>
      <c r="J1787" s="63"/>
      <c r="K1787" s="54"/>
      <c r="L1787" s="63"/>
      <c r="M1787" s="54"/>
      <c r="N1787" s="64"/>
      <c r="R1787" s="124"/>
      <c r="S1787" s="124"/>
      <c r="AF1787" s="38"/>
      <c r="AG1787" s="39"/>
      <c r="AH1787" s="39"/>
      <c r="AL1787" s="3" t="s">
        <v>74</v>
      </c>
      <c r="AN1787" s="39"/>
      <c r="AQ1787" s="39"/>
      <c r="AS1787" s="39"/>
    </row>
    <row r="1788" spans="1:45" customFormat="1" ht="15" x14ac:dyDescent="0.25">
      <c r="A1788" s="52"/>
      <c r="B1788" s="51"/>
      <c r="C1788" s="138" t="s">
        <v>76</v>
      </c>
      <c r="D1788" s="138"/>
      <c r="E1788" s="138"/>
      <c r="F1788" s="65"/>
      <c r="G1788" s="66"/>
      <c r="H1788" s="66"/>
      <c r="I1788" s="66"/>
      <c r="J1788" s="68">
        <v>11.3</v>
      </c>
      <c r="K1788" s="66"/>
      <c r="L1788" s="68">
        <v>304.24</v>
      </c>
      <c r="M1788" s="66"/>
      <c r="N1788" s="69">
        <v>11215.72</v>
      </c>
      <c r="R1788" s="124"/>
      <c r="S1788" s="124"/>
      <c r="AF1788" s="38"/>
      <c r="AG1788" s="39"/>
      <c r="AH1788" s="39"/>
      <c r="AM1788" s="3" t="s">
        <v>76</v>
      </c>
      <c r="AN1788" s="39"/>
      <c r="AQ1788" s="39"/>
      <c r="AS1788" s="39"/>
    </row>
    <row r="1789" spans="1:45" customFormat="1" ht="15" x14ac:dyDescent="0.25">
      <c r="A1789" s="60"/>
      <c r="B1789" s="51"/>
      <c r="C1789" s="133" t="s">
        <v>77</v>
      </c>
      <c r="D1789" s="133"/>
      <c r="E1789" s="133"/>
      <c r="F1789" s="53"/>
      <c r="G1789" s="54"/>
      <c r="H1789" s="54"/>
      <c r="I1789" s="54"/>
      <c r="J1789" s="63"/>
      <c r="K1789" s="54"/>
      <c r="L1789" s="57">
        <v>237.71</v>
      </c>
      <c r="M1789" s="54"/>
      <c r="N1789" s="59">
        <v>10642.28</v>
      </c>
      <c r="R1789" s="124"/>
      <c r="S1789" s="124"/>
      <c r="AF1789" s="38"/>
      <c r="AG1789" s="39"/>
      <c r="AH1789" s="39"/>
      <c r="AL1789" s="3" t="s">
        <v>77</v>
      </c>
      <c r="AN1789" s="39"/>
      <c r="AQ1789" s="39"/>
      <c r="AS1789" s="39"/>
    </row>
    <row r="1790" spans="1:45" customFormat="1" ht="22.5" x14ac:dyDescent="0.25">
      <c r="A1790" s="60"/>
      <c r="B1790" s="51" t="s">
        <v>361</v>
      </c>
      <c r="C1790" s="133" t="s">
        <v>362</v>
      </c>
      <c r="D1790" s="133"/>
      <c r="E1790" s="133"/>
      <c r="F1790" s="53" t="s">
        <v>80</v>
      </c>
      <c r="G1790" s="61">
        <v>109</v>
      </c>
      <c r="H1790" s="54"/>
      <c r="I1790" s="61">
        <v>109</v>
      </c>
      <c r="J1790" s="63"/>
      <c r="K1790" s="54"/>
      <c r="L1790" s="57">
        <v>259.10000000000002</v>
      </c>
      <c r="M1790" s="54"/>
      <c r="N1790" s="59">
        <v>11600.09</v>
      </c>
      <c r="R1790" s="124"/>
      <c r="S1790" s="124"/>
      <c r="AF1790" s="38"/>
      <c r="AG1790" s="39"/>
      <c r="AH1790" s="39"/>
      <c r="AL1790" s="3" t="s">
        <v>362</v>
      </c>
      <c r="AN1790" s="39"/>
      <c r="AQ1790" s="39"/>
      <c r="AS1790" s="39"/>
    </row>
    <row r="1791" spans="1:45" customFormat="1" ht="45" x14ac:dyDescent="0.25">
      <c r="A1791" s="60"/>
      <c r="B1791" s="51" t="s">
        <v>363</v>
      </c>
      <c r="C1791" s="133" t="s">
        <v>364</v>
      </c>
      <c r="D1791" s="133"/>
      <c r="E1791" s="133"/>
      <c r="F1791" s="53" t="s">
        <v>80</v>
      </c>
      <c r="G1791" s="61">
        <v>57</v>
      </c>
      <c r="H1791" s="58">
        <v>0.85</v>
      </c>
      <c r="I1791" s="58">
        <v>48.45</v>
      </c>
      <c r="J1791" s="63"/>
      <c r="K1791" s="54"/>
      <c r="L1791" s="57">
        <v>115.17</v>
      </c>
      <c r="M1791" s="54"/>
      <c r="N1791" s="59">
        <v>5156.18</v>
      </c>
      <c r="R1791" s="124"/>
      <c r="S1791" s="124"/>
      <c r="AF1791" s="38"/>
      <c r="AG1791" s="39"/>
      <c r="AH1791" s="39"/>
      <c r="AL1791" s="3" t="s">
        <v>364</v>
      </c>
      <c r="AN1791" s="39"/>
      <c r="AQ1791" s="39"/>
      <c r="AS1791" s="39"/>
    </row>
    <row r="1792" spans="1:45" customFormat="1" ht="15" x14ac:dyDescent="0.25">
      <c r="A1792" s="72"/>
      <c r="B1792" s="73"/>
      <c r="C1792" s="135" t="s">
        <v>83</v>
      </c>
      <c r="D1792" s="135"/>
      <c r="E1792" s="135"/>
      <c r="F1792" s="42"/>
      <c r="G1792" s="43"/>
      <c r="H1792" s="43"/>
      <c r="I1792" s="43"/>
      <c r="J1792" s="46"/>
      <c r="K1792" s="43"/>
      <c r="L1792" s="74">
        <v>678.51</v>
      </c>
      <c r="M1792" s="66"/>
      <c r="N1792" s="75">
        <v>27971.99</v>
      </c>
      <c r="R1792" s="124"/>
      <c r="S1792" s="124"/>
      <c r="AF1792" s="38"/>
      <c r="AG1792" s="39"/>
      <c r="AH1792" s="39"/>
      <c r="AN1792" s="39" t="s">
        <v>83</v>
      </c>
      <c r="AQ1792" s="39"/>
      <c r="AS1792" s="39"/>
    </row>
    <row r="1793" spans="1:45" customFormat="1" ht="23.25" x14ac:dyDescent="0.25">
      <c r="A1793" s="40" t="s">
        <v>731</v>
      </c>
      <c r="B1793" s="41" t="s">
        <v>732</v>
      </c>
      <c r="C1793" s="135" t="s">
        <v>733</v>
      </c>
      <c r="D1793" s="135"/>
      <c r="E1793" s="135"/>
      <c r="F1793" s="42" t="s">
        <v>103</v>
      </c>
      <c r="G1793" s="43">
        <v>3</v>
      </c>
      <c r="H1793" s="44">
        <v>1</v>
      </c>
      <c r="I1793" s="44">
        <v>3</v>
      </c>
      <c r="J1793" s="74">
        <v>600</v>
      </c>
      <c r="K1793" s="43"/>
      <c r="L1793" s="82">
        <v>1800</v>
      </c>
      <c r="M1793" s="83">
        <v>8.16</v>
      </c>
      <c r="N1793" s="75">
        <v>14688</v>
      </c>
      <c r="R1793" s="124"/>
      <c r="S1793" s="124"/>
      <c r="AF1793" s="38"/>
      <c r="AG1793" s="39"/>
      <c r="AH1793" s="39" t="s">
        <v>733</v>
      </c>
      <c r="AN1793" s="39"/>
      <c r="AQ1793" s="39"/>
      <c r="AS1793" s="39"/>
    </row>
    <row r="1794" spans="1:45" customFormat="1" ht="15" x14ac:dyDescent="0.25">
      <c r="A1794" s="72"/>
      <c r="B1794" s="73"/>
      <c r="C1794" s="133" t="s">
        <v>104</v>
      </c>
      <c r="D1794" s="133"/>
      <c r="E1794" s="133"/>
      <c r="F1794" s="133"/>
      <c r="G1794" s="133"/>
      <c r="H1794" s="133"/>
      <c r="I1794" s="133"/>
      <c r="J1794" s="133"/>
      <c r="K1794" s="133"/>
      <c r="L1794" s="133"/>
      <c r="M1794" s="133"/>
      <c r="N1794" s="137"/>
      <c r="R1794" s="124"/>
      <c r="S1794" s="124"/>
      <c r="AF1794" s="38"/>
      <c r="AG1794" s="39"/>
      <c r="AH1794" s="39"/>
      <c r="AN1794" s="39"/>
      <c r="AO1794" s="3" t="s">
        <v>104</v>
      </c>
      <c r="AQ1794" s="39"/>
      <c r="AS1794" s="39"/>
    </row>
    <row r="1795" spans="1:45" customFormat="1" ht="15" x14ac:dyDescent="0.25">
      <c r="A1795" s="72"/>
      <c r="B1795" s="73"/>
      <c r="C1795" s="135" t="s">
        <v>83</v>
      </c>
      <c r="D1795" s="135"/>
      <c r="E1795" s="135"/>
      <c r="F1795" s="42"/>
      <c r="G1795" s="43"/>
      <c r="H1795" s="43"/>
      <c r="I1795" s="43"/>
      <c r="J1795" s="46"/>
      <c r="K1795" s="43"/>
      <c r="L1795" s="82">
        <v>1800</v>
      </c>
      <c r="M1795" s="66"/>
      <c r="N1795" s="75">
        <v>14688</v>
      </c>
      <c r="R1795" s="124"/>
      <c r="S1795" s="124"/>
      <c r="AF1795" s="38"/>
      <c r="AG1795" s="39"/>
      <c r="AH1795" s="39"/>
      <c r="AN1795" s="39" t="s">
        <v>83</v>
      </c>
      <c r="AQ1795" s="39"/>
      <c r="AS1795" s="39"/>
    </row>
    <row r="1796" spans="1:45" customFormat="1" ht="23.25" x14ac:dyDescent="0.25">
      <c r="A1796" s="40" t="s">
        <v>734</v>
      </c>
      <c r="B1796" s="41" t="s">
        <v>459</v>
      </c>
      <c r="C1796" s="135" t="s">
        <v>460</v>
      </c>
      <c r="D1796" s="135"/>
      <c r="E1796" s="135"/>
      <c r="F1796" s="42" t="s">
        <v>144</v>
      </c>
      <c r="G1796" s="43">
        <v>0.113</v>
      </c>
      <c r="H1796" s="44">
        <v>1</v>
      </c>
      <c r="I1796" s="45">
        <v>0.113</v>
      </c>
      <c r="J1796" s="46"/>
      <c r="K1796" s="43"/>
      <c r="L1796" s="46"/>
      <c r="M1796" s="43"/>
      <c r="N1796" s="47"/>
      <c r="R1796" s="124"/>
      <c r="S1796" s="124"/>
      <c r="AF1796" s="38"/>
      <c r="AG1796" s="39"/>
      <c r="AH1796" s="39" t="s">
        <v>460</v>
      </c>
      <c r="AN1796" s="39"/>
      <c r="AQ1796" s="39"/>
      <c r="AS1796" s="39"/>
    </row>
    <row r="1797" spans="1:45" customFormat="1" ht="15" x14ac:dyDescent="0.25">
      <c r="A1797" s="48"/>
      <c r="B1797" s="49"/>
      <c r="C1797" s="133" t="s">
        <v>735</v>
      </c>
      <c r="D1797" s="133"/>
      <c r="E1797" s="133"/>
      <c r="F1797" s="133"/>
      <c r="G1797" s="133"/>
      <c r="H1797" s="133"/>
      <c r="I1797" s="133"/>
      <c r="J1797" s="133"/>
      <c r="K1797" s="133"/>
      <c r="L1797" s="133"/>
      <c r="M1797" s="133"/>
      <c r="N1797" s="137"/>
      <c r="R1797" s="124"/>
      <c r="S1797" s="124"/>
      <c r="AF1797" s="38"/>
      <c r="AG1797" s="39"/>
      <c r="AH1797" s="39"/>
      <c r="AI1797" s="3" t="s">
        <v>735</v>
      </c>
      <c r="AN1797" s="39"/>
      <c r="AQ1797" s="39"/>
      <c r="AS1797" s="39"/>
    </row>
    <row r="1798" spans="1:45" customFormat="1" ht="23.25" x14ac:dyDescent="0.25">
      <c r="A1798" s="50"/>
      <c r="B1798" s="51" t="s">
        <v>66</v>
      </c>
      <c r="C1798" s="129" t="s">
        <v>67</v>
      </c>
      <c r="D1798" s="129"/>
      <c r="E1798" s="129"/>
      <c r="F1798" s="129"/>
      <c r="G1798" s="129"/>
      <c r="H1798" s="129"/>
      <c r="I1798" s="129"/>
      <c r="J1798" s="129"/>
      <c r="K1798" s="129"/>
      <c r="L1798" s="129"/>
      <c r="M1798" s="129"/>
      <c r="N1798" s="136"/>
      <c r="R1798" s="124"/>
      <c r="S1798" s="124"/>
      <c r="AF1798" s="38"/>
      <c r="AG1798" s="39"/>
      <c r="AH1798" s="39"/>
      <c r="AJ1798" s="3" t="s">
        <v>67</v>
      </c>
      <c r="AN1798" s="39"/>
      <c r="AQ1798" s="39"/>
      <c r="AS1798" s="39"/>
    </row>
    <row r="1799" spans="1:45" customFormat="1" ht="68.25" x14ac:dyDescent="0.25">
      <c r="A1799" s="50"/>
      <c r="B1799" s="51" t="s">
        <v>68</v>
      </c>
      <c r="C1799" s="129" t="s">
        <v>69</v>
      </c>
      <c r="D1799" s="129"/>
      <c r="E1799" s="129"/>
      <c r="F1799" s="129"/>
      <c r="G1799" s="129"/>
      <c r="H1799" s="129"/>
      <c r="I1799" s="129"/>
      <c r="J1799" s="129"/>
      <c r="K1799" s="129"/>
      <c r="L1799" s="129"/>
      <c r="M1799" s="129"/>
      <c r="N1799" s="136"/>
      <c r="R1799" s="124"/>
      <c r="S1799" s="124"/>
      <c r="AF1799" s="38"/>
      <c r="AG1799" s="39"/>
      <c r="AH1799" s="39"/>
      <c r="AJ1799" s="3" t="s">
        <v>69</v>
      </c>
      <c r="AN1799" s="39"/>
      <c r="AQ1799" s="39"/>
      <c r="AS1799" s="39"/>
    </row>
    <row r="1800" spans="1:45" customFormat="1" ht="15" x14ac:dyDescent="0.25">
      <c r="A1800" s="52"/>
      <c r="B1800" s="51" t="s">
        <v>59</v>
      </c>
      <c r="C1800" s="133" t="s">
        <v>87</v>
      </c>
      <c r="D1800" s="133"/>
      <c r="E1800" s="133"/>
      <c r="F1800" s="53"/>
      <c r="G1800" s="54"/>
      <c r="H1800" s="54"/>
      <c r="I1800" s="54"/>
      <c r="J1800" s="57">
        <v>102.78</v>
      </c>
      <c r="K1800" s="62">
        <v>1.3225</v>
      </c>
      <c r="L1800" s="57">
        <v>15.36</v>
      </c>
      <c r="M1800" s="58">
        <v>44.77</v>
      </c>
      <c r="N1800" s="71">
        <v>687.67</v>
      </c>
      <c r="R1800" s="124"/>
      <c r="S1800" s="124"/>
      <c r="AF1800" s="38"/>
      <c r="AG1800" s="39"/>
      <c r="AH1800" s="39"/>
      <c r="AK1800" s="3" t="s">
        <v>87</v>
      </c>
      <c r="AN1800" s="39"/>
      <c r="AQ1800" s="39"/>
      <c r="AS1800" s="39"/>
    </row>
    <row r="1801" spans="1:45" customFormat="1" ht="15" x14ac:dyDescent="0.25">
      <c r="A1801" s="52"/>
      <c r="B1801" s="51" t="s">
        <v>70</v>
      </c>
      <c r="C1801" s="133" t="s">
        <v>71</v>
      </c>
      <c r="D1801" s="133"/>
      <c r="E1801" s="133"/>
      <c r="F1801" s="53"/>
      <c r="G1801" s="54"/>
      <c r="H1801" s="54"/>
      <c r="I1801" s="54"/>
      <c r="J1801" s="57">
        <v>30.45</v>
      </c>
      <c r="K1801" s="62">
        <v>1.4375</v>
      </c>
      <c r="L1801" s="57">
        <v>4.95</v>
      </c>
      <c r="M1801" s="58">
        <v>13.24</v>
      </c>
      <c r="N1801" s="71">
        <v>65.540000000000006</v>
      </c>
      <c r="R1801" s="124"/>
      <c r="S1801" s="124"/>
      <c r="AF1801" s="38"/>
      <c r="AG1801" s="39"/>
      <c r="AH1801" s="39"/>
      <c r="AK1801" s="3" t="s">
        <v>71</v>
      </c>
      <c r="AN1801" s="39"/>
      <c r="AQ1801" s="39"/>
      <c r="AS1801" s="39"/>
    </row>
    <row r="1802" spans="1:45" customFormat="1" ht="15" x14ac:dyDescent="0.25">
      <c r="A1802" s="52"/>
      <c r="B1802" s="51" t="s">
        <v>72</v>
      </c>
      <c r="C1802" s="133" t="s">
        <v>73</v>
      </c>
      <c r="D1802" s="133"/>
      <c r="E1802" s="133"/>
      <c r="F1802" s="53"/>
      <c r="G1802" s="54"/>
      <c r="H1802" s="54"/>
      <c r="I1802" s="54"/>
      <c r="J1802" s="57">
        <v>4.3499999999999996</v>
      </c>
      <c r="K1802" s="62">
        <v>1.4375</v>
      </c>
      <c r="L1802" s="57">
        <v>0.71</v>
      </c>
      <c r="M1802" s="58">
        <v>44.77</v>
      </c>
      <c r="N1802" s="71">
        <v>31.79</v>
      </c>
      <c r="R1802" s="124"/>
      <c r="S1802" s="124"/>
      <c r="AF1802" s="38"/>
      <c r="AG1802" s="39"/>
      <c r="AH1802" s="39"/>
      <c r="AK1802" s="3" t="s">
        <v>73</v>
      </c>
      <c r="AN1802" s="39"/>
      <c r="AQ1802" s="39"/>
      <c r="AS1802" s="39"/>
    </row>
    <row r="1803" spans="1:45" customFormat="1" ht="15" x14ac:dyDescent="0.25">
      <c r="A1803" s="52"/>
      <c r="B1803" s="51" t="s">
        <v>88</v>
      </c>
      <c r="C1803" s="133" t="s">
        <v>89</v>
      </c>
      <c r="D1803" s="133"/>
      <c r="E1803" s="133"/>
      <c r="F1803" s="53"/>
      <c r="G1803" s="54"/>
      <c r="H1803" s="54"/>
      <c r="I1803" s="54"/>
      <c r="J1803" s="57">
        <v>285.60000000000002</v>
      </c>
      <c r="K1803" s="54"/>
      <c r="L1803" s="57">
        <v>32.270000000000003</v>
      </c>
      <c r="M1803" s="58">
        <v>8.16</v>
      </c>
      <c r="N1803" s="71">
        <v>263.32</v>
      </c>
      <c r="R1803" s="124"/>
      <c r="S1803" s="124"/>
      <c r="AF1803" s="38"/>
      <c r="AG1803" s="39"/>
      <c r="AH1803" s="39"/>
      <c r="AK1803" s="3" t="s">
        <v>89</v>
      </c>
      <c r="AN1803" s="39"/>
      <c r="AQ1803" s="39"/>
      <c r="AS1803" s="39"/>
    </row>
    <row r="1804" spans="1:45" customFormat="1" ht="15" x14ac:dyDescent="0.25">
      <c r="A1804" s="60"/>
      <c r="B1804" s="51"/>
      <c r="C1804" s="133" t="s">
        <v>90</v>
      </c>
      <c r="D1804" s="133"/>
      <c r="E1804" s="133"/>
      <c r="F1804" s="53" t="s">
        <v>75</v>
      </c>
      <c r="G1804" s="70">
        <v>11.6</v>
      </c>
      <c r="H1804" s="62">
        <v>1.3225</v>
      </c>
      <c r="I1804" s="78">
        <v>1.733533</v>
      </c>
      <c r="J1804" s="63"/>
      <c r="K1804" s="54"/>
      <c r="L1804" s="63"/>
      <c r="M1804" s="54"/>
      <c r="N1804" s="64"/>
      <c r="R1804" s="124"/>
      <c r="S1804" s="124"/>
      <c r="AF1804" s="38"/>
      <c r="AG1804" s="39"/>
      <c r="AH1804" s="39"/>
      <c r="AL1804" s="3" t="s">
        <v>90</v>
      </c>
      <c r="AN1804" s="39"/>
      <c r="AQ1804" s="39"/>
      <c r="AS1804" s="39"/>
    </row>
    <row r="1805" spans="1:45" customFormat="1" ht="15" x14ac:dyDescent="0.25">
      <c r="A1805" s="60"/>
      <c r="B1805" s="51"/>
      <c r="C1805" s="133" t="s">
        <v>74</v>
      </c>
      <c r="D1805" s="133"/>
      <c r="E1805" s="133"/>
      <c r="F1805" s="53" t="s">
        <v>75</v>
      </c>
      <c r="G1805" s="58">
        <v>0.35</v>
      </c>
      <c r="H1805" s="62">
        <v>1.4375</v>
      </c>
      <c r="I1805" s="77">
        <v>5.6853099999999997E-2</v>
      </c>
      <c r="J1805" s="63"/>
      <c r="K1805" s="54"/>
      <c r="L1805" s="63"/>
      <c r="M1805" s="54"/>
      <c r="N1805" s="64"/>
      <c r="R1805" s="124"/>
      <c r="S1805" s="124"/>
      <c r="AF1805" s="38"/>
      <c r="AG1805" s="39"/>
      <c r="AH1805" s="39"/>
      <c r="AL1805" s="3" t="s">
        <v>74</v>
      </c>
      <c r="AN1805" s="39"/>
      <c r="AQ1805" s="39"/>
      <c r="AS1805" s="39"/>
    </row>
    <row r="1806" spans="1:45" customFormat="1" ht="15" x14ac:dyDescent="0.25">
      <c r="A1806" s="52"/>
      <c r="B1806" s="51"/>
      <c r="C1806" s="138" t="s">
        <v>76</v>
      </c>
      <c r="D1806" s="138"/>
      <c r="E1806" s="138"/>
      <c r="F1806" s="65"/>
      <c r="G1806" s="66"/>
      <c r="H1806" s="66"/>
      <c r="I1806" s="66"/>
      <c r="J1806" s="68">
        <v>418.83</v>
      </c>
      <c r="K1806" s="66"/>
      <c r="L1806" s="68">
        <v>52.58</v>
      </c>
      <c r="M1806" s="66"/>
      <c r="N1806" s="69">
        <v>1016.53</v>
      </c>
      <c r="R1806" s="124"/>
      <c r="S1806" s="124"/>
      <c r="AF1806" s="38"/>
      <c r="AG1806" s="39"/>
      <c r="AH1806" s="39"/>
      <c r="AM1806" s="3" t="s">
        <v>76</v>
      </c>
      <c r="AN1806" s="39"/>
      <c r="AQ1806" s="39"/>
      <c r="AS1806" s="39"/>
    </row>
    <row r="1807" spans="1:45" customFormat="1" ht="15" x14ac:dyDescent="0.25">
      <c r="A1807" s="60"/>
      <c r="B1807" s="51"/>
      <c r="C1807" s="133" t="s">
        <v>77</v>
      </c>
      <c r="D1807" s="133"/>
      <c r="E1807" s="133"/>
      <c r="F1807" s="53"/>
      <c r="G1807" s="54"/>
      <c r="H1807" s="54"/>
      <c r="I1807" s="54"/>
      <c r="J1807" s="63"/>
      <c r="K1807" s="54"/>
      <c r="L1807" s="57">
        <v>16.07</v>
      </c>
      <c r="M1807" s="54"/>
      <c r="N1807" s="71">
        <v>719.46</v>
      </c>
      <c r="R1807" s="124"/>
      <c r="S1807" s="124"/>
      <c r="AF1807" s="38"/>
      <c r="AG1807" s="39"/>
      <c r="AH1807" s="39"/>
      <c r="AL1807" s="3" t="s">
        <v>77</v>
      </c>
      <c r="AN1807" s="39"/>
      <c r="AQ1807" s="39"/>
      <c r="AS1807" s="39"/>
    </row>
    <row r="1808" spans="1:45" customFormat="1" ht="23.25" x14ac:dyDescent="0.25">
      <c r="A1808" s="60"/>
      <c r="B1808" s="51" t="s">
        <v>120</v>
      </c>
      <c r="C1808" s="133" t="s">
        <v>121</v>
      </c>
      <c r="D1808" s="133"/>
      <c r="E1808" s="133"/>
      <c r="F1808" s="53" t="s">
        <v>80</v>
      </c>
      <c r="G1808" s="61">
        <v>102</v>
      </c>
      <c r="H1808" s="54"/>
      <c r="I1808" s="61">
        <v>102</v>
      </c>
      <c r="J1808" s="63"/>
      <c r="K1808" s="54"/>
      <c r="L1808" s="57">
        <v>16.39</v>
      </c>
      <c r="M1808" s="54"/>
      <c r="N1808" s="71">
        <v>733.85</v>
      </c>
      <c r="R1808" s="124"/>
      <c r="S1808" s="124"/>
      <c r="AF1808" s="38"/>
      <c r="AG1808" s="39"/>
      <c r="AH1808" s="39"/>
      <c r="AL1808" s="3" t="s">
        <v>121</v>
      </c>
      <c r="AN1808" s="39"/>
      <c r="AQ1808" s="39"/>
      <c r="AS1808" s="39"/>
    </row>
    <row r="1809" spans="1:45" customFormat="1" ht="45" x14ac:dyDescent="0.25">
      <c r="A1809" s="60"/>
      <c r="B1809" s="51" t="s">
        <v>122</v>
      </c>
      <c r="C1809" s="133" t="s">
        <v>123</v>
      </c>
      <c r="D1809" s="133"/>
      <c r="E1809" s="133"/>
      <c r="F1809" s="53" t="s">
        <v>80</v>
      </c>
      <c r="G1809" s="61">
        <v>58</v>
      </c>
      <c r="H1809" s="58">
        <v>0.85</v>
      </c>
      <c r="I1809" s="70">
        <v>49.3</v>
      </c>
      <c r="J1809" s="63"/>
      <c r="K1809" s="54"/>
      <c r="L1809" s="57">
        <v>7.92</v>
      </c>
      <c r="M1809" s="54"/>
      <c r="N1809" s="71">
        <v>354.69</v>
      </c>
      <c r="R1809" s="124"/>
      <c r="S1809" s="124"/>
      <c r="AF1809" s="38"/>
      <c r="AG1809" s="39"/>
      <c r="AH1809" s="39"/>
      <c r="AL1809" s="3" t="s">
        <v>123</v>
      </c>
      <c r="AN1809" s="39"/>
      <c r="AQ1809" s="39"/>
      <c r="AS1809" s="39"/>
    </row>
    <row r="1810" spans="1:45" customFormat="1" ht="15" x14ac:dyDescent="0.25">
      <c r="A1810" s="72"/>
      <c r="B1810" s="73"/>
      <c r="C1810" s="135" t="s">
        <v>83</v>
      </c>
      <c r="D1810" s="135"/>
      <c r="E1810" s="135"/>
      <c r="F1810" s="42"/>
      <c r="G1810" s="43"/>
      <c r="H1810" s="43"/>
      <c r="I1810" s="43"/>
      <c r="J1810" s="46"/>
      <c r="K1810" s="43"/>
      <c r="L1810" s="74">
        <v>76.89</v>
      </c>
      <c r="M1810" s="66"/>
      <c r="N1810" s="75">
        <v>2105.0700000000002</v>
      </c>
      <c r="R1810" s="124"/>
      <c r="S1810" s="124"/>
      <c r="AF1810" s="38"/>
      <c r="AG1810" s="39"/>
      <c r="AH1810" s="39"/>
      <c r="AN1810" s="39" t="s">
        <v>83</v>
      </c>
      <c r="AQ1810" s="39"/>
      <c r="AS1810" s="39"/>
    </row>
    <row r="1811" spans="1:45" customFormat="1" ht="34.5" x14ac:dyDescent="0.25">
      <c r="A1811" s="40" t="s">
        <v>736</v>
      </c>
      <c r="B1811" s="41" t="s">
        <v>737</v>
      </c>
      <c r="C1811" s="135" t="s">
        <v>738</v>
      </c>
      <c r="D1811" s="135"/>
      <c r="E1811" s="135"/>
      <c r="F1811" s="42" t="s">
        <v>199</v>
      </c>
      <c r="G1811" s="43">
        <v>57</v>
      </c>
      <c r="H1811" s="44">
        <v>1</v>
      </c>
      <c r="I1811" s="44">
        <v>57</v>
      </c>
      <c r="J1811" s="74">
        <v>14.06</v>
      </c>
      <c r="K1811" s="43"/>
      <c r="L1811" s="74">
        <v>801.42</v>
      </c>
      <c r="M1811" s="83">
        <v>8.16</v>
      </c>
      <c r="N1811" s="75">
        <v>6539.59</v>
      </c>
      <c r="R1811" s="124"/>
      <c r="S1811" s="124"/>
      <c r="AF1811" s="38"/>
      <c r="AG1811" s="39"/>
      <c r="AH1811" s="39" t="s">
        <v>738</v>
      </c>
      <c r="AN1811" s="39"/>
      <c r="AQ1811" s="39"/>
      <c r="AS1811" s="39"/>
    </row>
    <row r="1812" spans="1:45" customFormat="1" ht="15" x14ac:dyDescent="0.25">
      <c r="A1812" s="72"/>
      <c r="B1812" s="73"/>
      <c r="C1812" s="133" t="s">
        <v>104</v>
      </c>
      <c r="D1812" s="133"/>
      <c r="E1812" s="133"/>
      <c r="F1812" s="133"/>
      <c r="G1812" s="133"/>
      <c r="H1812" s="133"/>
      <c r="I1812" s="133"/>
      <c r="J1812" s="133"/>
      <c r="K1812" s="133"/>
      <c r="L1812" s="133"/>
      <c r="M1812" s="133"/>
      <c r="N1812" s="137"/>
      <c r="R1812" s="124"/>
      <c r="S1812" s="124"/>
      <c r="AF1812" s="38"/>
      <c r="AG1812" s="39"/>
      <c r="AH1812" s="39"/>
      <c r="AN1812" s="39"/>
      <c r="AO1812" s="3" t="s">
        <v>104</v>
      </c>
      <c r="AQ1812" s="39"/>
      <c r="AS1812" s="39"/>
    </row>
    <row r="1813" spans="1:45" customFormat="1" ht="15" x14ac:dyDescent="0.25">
      <c r="A1813" s="72"/>
      <c r="B1813" s="73"/>
      <c r="C1813" s="135" t="s">
        <v>83</v>
      </c>
      <c r="D1813" s="135"/>
      <c r="E1813" s="135"/>
      <c r="F1813" s="42"/>
      <c r="G1813" s="43"/>
      <c r="H1813" s="43"/>
      <c r="I1813" s="43"/>
      <c r="J1813" s="46"/>
      <c r="K1813" s="43"/>
      <c r="L1813" s="74">
        <v>801.42</v>
      </c>
      <c r="M1813" s="66"/>
      <c r="N1813" s="75">
        <v>6539.59</v>
      </c>
      <c r="R1813" s="124"/>
      <c r="S1813" s="124"/>
      <c r="AF1813" s="38"/>
      <c r="AG1813" s="39"/>
      <c r="AH1813" s="39"/>
      <c r="AN1813" s="39" t="s">
        <v>83</v>
      </c>
      <c r="AQ1813" s="39"/>
      <c r="AS1813" s="39"/>
    </row>
    <row r="1814" spans="1:45" customFormat="1" ht="34.5" x14ac:dyDescent="0.25">
      <c r="A1814" s="40" t="s">
        <v>739</v>
      </c>
      <c r="B1814" s="41" t="s">
        <v>740</v>
      </c>
      <c r="C1814" s="135" t="s">
        <v>741</v>
      </c>
      <c r="D1814" s="135"/>
      <c r="E1814" s="135"/>
      <c r="F1814" s="42" t="s">
        <v>207</v>
      </c>
      <c r="G1814" s="43">
        <v>0.56999999999999995</v>
      </c>
      <c r="H1814" s="44">
        <v>1</v>
      </c>
      <c r="I1814" s="83">
        <v>0.56999999999999995</v>
      </c>
      <c r="J1814" s="46"/>
      <c r="K1814" s="43"/>
      <c r="L1814" s="46"/>
      <c r="M1814" s="43"/>
      <c r="N1814" s="47"/>
      <c r="R1814" s="124"/>
      <c r="S1814" s="124"/>
      <c r="AF1814" s="38"/>
      <c r="AG1814" s="39"/>
      <c r="AH1814" s="39" t="s">
        <v>741</v>
      </c>
      <c r="AN1814" s="39"/>
      <c r="AQ1814" s="39"/>
      <c r="AS1814" s="39"/>
    </row>
    <row r="1815" spans="1:45" customFormat="1" ht="15" x14ac:dyDescent="0.25">
      <c r="A1815" s="48"/>
      <c r="B1815" s="49"/>
      <c r="C1815" s="133" t="s">
        <v>718</v>
      </c>
      <c r="D1815" s="133"/>
      <c r="E1815" s="133"/>
      <c r="F1815" s="133"/>
      <c r="G1815" s="133"/>
      <c r="H1815" s="133"/>
      <c r="I1815" s="133"/>
      <c r="J1815" s="133"/>
      <c r="K1815" s="133"/>
      <c r="L1815" s="133"/>
      <c r="M1815" s="133"/>
      <c r="N1815" s="137"/>
      <c r="R1815" s="124"/>
      <c r="S1815" s="124"/>
      <c r="AF1815" s="38"/>
      <c r="AG1815" s="39"/>
      <c r="AH1815" s="39"/>
      <c r="AI1815" s="3" t="s">
        <v>718</v>
      </c>
      <c r="AN1815" s="39"/>
      <c r="AQ1815" s="39"/>
      <c r="AS1815" s="39"/>
    </row>
    <row r="1816" spans="1:45" customFormat="1" ht="23.25" x14ac:dyDescent="0.25">
      <c r="A1816" s="50"/>
      <c r="B1816" s="51" t="s">
        <v>66</v>
      </c>
      <c r="C1816" s="129" t="s">
        <v>67</v>
      </c>
      <c r="D1816" s="129"/>
      <c r="E1816" s="129"/>
      <c r="F1816" s="129"/>
      <c r="G1816" s="129"/>
      <c r="H1816" s="129"/>
      <c r="I1816" s="129"/>
      <c r="J1816" s="129"/>
      <c r="K1816" s="129"/>
      <c r="L1816" s="129"/>
      <c r="M1816" s="129"/>
      <c r="N1816" s="136"/>
      <c r="R1816" s="124"/>
      <c r="S1816" s="124"/>
      <c r="AF1816" s="38"/>
      <c r="AG1816" s="39"/>
      <c r="AH1816" s="39"/>
      <c r="AJ1816" s="3" t="s">
        <v>67</v>
      </c>
      <c r="AN1816" s="39"/>
      <c r="AQ1816" s="39"/>
      <c r="AS1816" s="39"/>
    </row>
    <row r="1817" spans="1:45" customFormat="1" ht="68.25" x14ac:dyDescent="0.25">
      <c r="A1817" s="50"/>
      <c r="B1817" s="51" t="s">
        <v>68</v>
      </c>
      <c r="C1817" s="129" t="s">
        <v>69</v>
      </c>
      <c r="D1817" s="129"/>
      <c r="E1817" s="129"/>
      <c r="F1817" s="129"/>
      <c r="G1817" s="129"/>
      <c r="H1817" s="129"/>
      <c r="I1817" s="129"/>
      <c r="J1817" s="129"/>
      <c r="K1817" s="129"/>
      <c r="L1817" s="129"/>
      <c r="M1817" s="129"/>
      <c r="N1817" s="136"/>
      <c r="R1817" s="124"/>
      <c r="S1817" s="124"/>
      <c r="AF1817" s="38"/>
      <c r="AG1817" s="39"/>
      <c r="AH1817" s="39"/>
      <c r="AJ1817" s="3" t="s">
        <v>69</v>
      </c>
      <c r="AN1817" s="39"/>
      <c r="AQ1817" s="39"/>
      <c r="AS1817" s="39"/>
    </row>
    <row r="1818" spans="1:45" customFormat="1" ht="15" x14ac:dyDescent="0.25">
      <c r="A1818" s="52"/>
      <c r="B1818" s="51" t="s">
        <v>59</v>
      </c>
      <c r="C1818" s="133" t="s">
        <v>87</v>
      </c>
      <c r="D1818" s="133"/>
      <c r="E1818" s="133"/>
      <c r="F1818" s="53"/>
      <c r="G1818" s="54"/>
      <c r="H1818" s="54"/>
      <c r="I1818" s="54"/>
      <c r="J1818" s="57">
        <v>24.47</v>
      </c>
      <c r="K1818" s="62">
        <v>1.3225</v>
      </c>
      <c r="L1818" s="57">
        <v>18.45</v>
      </c>
      <c r="M1818" s="58">
        <v>44.77</v>
      </c>
      <c r="N1818" s="71">
        <v>826.01</v>
      </c>
      <c r="R1818" s="124"/>
      <c r="S1818" s="124"/>
      <c r="AF1818" s="38"/>
      <c r="AG1818" s="39"/>
      <c r="AH1818" s="39"/>
      <c r="AK1818" s="3" t="s">
        <v>87</v>
      </c>
      <c r="AN1818" s="39"/>
      <c r="AQ1818" s="39"/>
      <c r="AS1818" s="39"/>
    </row>
    <row r="1819" spans="1:45" customFormat="1" ht="15" x14ac:dyDescent="0.25">
      <c r="A1819" s="52"/>
      <c r="B1819" s="51" t="s">
        <v>70</v>
      </c>
      <c r="C1819" s="133" t="s">
        <v>71</v>
      </c>
      <c r="D1819" s="133"/>
      <c r="E1819" s="133"/>
      <c r="F1819" s="53"/>
      <c r="G1819" s="54"/>
      <c r="H1819" s="54"/>
      <c r="I1819" s="54"/>
      <c r="J1819" s="57">
        <v>2.63</v>
      </c>
      <c r="K1819" s="62">
        <v>1.4375</v>
      </c>
      <c r="L1819" s="57">
        <v>2.15</v>
      </c>
      <c r="M1819" s="58">
        <v>13.24</v>
      </c>
      <c r="N1819" s="71">
        <v>28.47</v>
      </c>
      <c r="R1819" s="124"/>
      <c r="S1819" s="124"/>
      <c r="AF1819" s="38"/>
      <c r="AG1819" s="39"/>
      <c r="AH1819" s="39"/>
      <c r="AK1819" s="3" t="s">
        <v>71</v>
      </c>
      <c r="AN1819" s="39"/>
      <c r="AQ1819" s="39"/>
      <c r="AS1819" s="39"/>
    </row>
    <row r="1820" spans="1:45" customFormat="1" ht="15" x14ac:dyDescent="0.25">
      <c r="A1820" s="52"/>
      <c r="B1820" s="51" t="s">
        <v>72</v>
      </c>
      <c r="C1820" s="133" t="s">
        <v>73</v>
      </c>
      <c r="D1820" s="133"/>
      <c r="E1820" s="133"/>
      <c r="F1820" s="53"/>
      <c r="G1820" s="54"/>
      <c r="H1820" s="54"/>
      <c r="I1820" s="54"/>
      <c r="J1820" s="57">
        <v>0.46</v>
      </c>
      <c r="K1820" s="62">
        <v>1.4375</v>
      </c>
      <c r="L1820" s="57">
        <v>0.38</v>
      </c>
      <c r="M1820" s="58">
        <v>44.77</v>
      </c>
      <c r="N1820" s="71">
        <v>17.010000000000002</v>
      </c>
      <c r="R1820" s="124"/>
      <c r="S1820" s="124"/>
      <c r="AF1820" s="38"/>
      <c r="AG1820" s="39"/>
      <c r="AH1820" s="39"/>
      <c r="AK1820" s="3" t="s">
        <v>73</v>
      </c>
      <c r="AN1820" s="39"/>
      <c r="AQ1820" s="39"/>
      <c r="AS1820" s="39"/>
    </row>
    <row r="1821" spans="1:45" customFormat="1" ht="15" x14ac:dyDescent="0.25">
      <c r="A1821" s="52"/>
      <c r="B1821" s="51" t="s">
        <v>88</v>
      </c>
      <c r="C1821" s="133" t="s">
        <v>89</v>
      </c>
      <c r="D1821" s="133"/>
      <c r="E1821" s="133"/>
      <c r="F1821" s="53"/>
      <c r="G1821" s="54"/>
      <c r="H1821" s="54"/>
      <c r="I1821" s="54"/>
      <c r="J1821" s="57">
        <v>90</v>
      </c>
      <c r="K1821" s="54"/>
      <c r="L1821" s="57">
        <v>51.3</v>
      </c>
      <c r="M1821" s="58">
        <v>8.16</v>
      </c>
      <c r="N1821" s="71">
        <v>418.61</v>
      </c>
      <c r="R1821" s="124"/>
      <c r="S1821" s="124"/>
      <c r="AF1821" s="38"/>
      <c r="AG1821" s="39"/>
      <c r="AH1821" s="39"/>
      <c r="AK1821" s="3" t="s">
        <v>89</v>
      </c>
      <c r="AN1821" s="39"/>
      <c r="AQ1821" s="39"/>
      <c r="AS1821" s="39"/>
    </row>
    <row r="1822" spans="1:45" customFormat="1" ht="15" x14ac:dyDescent="0.25">
      <c r="A1822" s="60"/>
      <c r="B1822" s="51"/>
      <c r="C1822" s="133" t="s">
        <v>90</v>
      </c>
      <c r="D1822" s="133"/>
      <c r="E1822" s="133"/>
      <c r="F1822" s="53" t="s">
        <v>75</v>
      </c>
      <c r="G1822" s="70">
        <v>2.8</v>
      </c>
      <c r="H1822" s="62">
        <v>1.3225</v>
      </c>
      <c r="I1822" s="80">
        <v>2.1107100000000001</v>
      </c>
      <c r="J1822" s="63"/>
      <c r="K1822" s="54"/>
      <c r="L1822" s="63"/>
      <c r="M1822" s="54"/>
      <c r="N1822" s="64"/>
      <c r="R1822" s="124"/>
      <c r="S1822" s="124"/>
      <c r="AF1822" s="38"/>
      <c r="AG1822" s="39"/>
      <c r="AH1822" s="39"/>
      <c r="AL1822" s="3" t="s">
        <v>90</v>
      </c>
      <c r="AN1822" s="39"/>
      <c r="AQ1822" s="39"/>
      <c r="AS1822" s="39"/>
    </row>
    <row r="1823" spans="1:45" customFormat="1" ht="15" x14ac:dyDescent="0.25">
      <c r="A1823" s="60"/>
      <c r="B1823" s="51"/>
      <c r="C1823" s="133" t="s">
        <v>74</v>
      </c>
      <c r="D1823" s="133"/>
      <c r="E1823" s="133"/>
      <c r="F1823" s="53" t="s">
        <v>75</v>
      </c>
      <c r="G1823" s="58">
        <v>0.04</v>
      </c>
      <c r="H1823" s="62">
        <v>1.4375</v>
      </c>
      <c r="I1823" s="78">
        <v>3.2774999999999999E-2</v>
      </c>
      <c r="J1823" s="63"/>
      <c r="K1823" s="54"/>
      <c r="L1823" s="63"/>
      <c r="M1823" s="54"/>
      <c r="N1823" s="64"/>
      <c r="R1823" s="124"/>
      <c r="S1823" s="124"/>
      <c r="AF1823" s="38"/>
      <c r="AG1823" s="39"/>
      <c r="AH1823" s="39"/>
      <c r="AL1823" s="3" t="s">
        <v>74</v>
      </c>
      <c r="AN1823" s="39"/>
      <c r="AQ1823" s="39"/>
      <c r="AS1823" s="39"/>
    </row>
    <row r="1824" spans="1:45" customFormat="1" ht="15" x14ac:dyDescent="0.25">
      <c r="A1824" s="52"/>
      <c r="B1824" s="51"/>
      <c r="C1824" s="138" t="s">
        <v>76</v>
      </c>
      <c r="D1824" s="138"/>
      <c r="E1824" s="138"/>
      <c r="F1824" s="65"/>
      <c r="G1824" s="66"/>
      <c r="H1824" s="66"/>
      <c r="I1824" s="66"/>
      <c r="J1824" s="68">
        <v>117.1</v>
      </c>
      <c r="K1824" s="66"/>
      <c r="L1824" s="68">
        <v>71.900000000000006</v>
      </c>
      <c r="M1824" s="66"/>
      <c r="N1824" s="69">
        <v>1273.0899999999999</v>
      </c>
      <c r="R1824" s="124"/>
      <c r="S1824" s="124"/>
      <c r="AF1824" s="38"/>
      <c r="AG1824" s="39"/>
      <c r="AH1824" s="39"/>
      <c r="AM1824" s="3" t="s">
        <v>76</v>
      </c>
      <c r="AN1824" s="39"/>
      <c r="AQ1824" s="39"/>
      <c r="AS1824" s="39"/>
    </row>
    <row r="1825" spans="1:45" customFormat="1" ht="15" x14ac:dyDescent="0.25">
      <c r="A1825" s="60"/>
      <c r="B1825" s="51"/>
      <c r="C1825" s="133" t="s">
        <v>77</v>
      </c>
      <c r="D1825" s="133"/>
      <c r="E1825" s="133"/>
      <c r="F1825" s="53"/>
      <c r="G1825" s="54"/>
      <c r="H1825" s="54"/>
      <c r="I1825" s="54"/>
      <c r="J1825" s="63"/>
      <c r="K1825" s="54"/>
      <c r="L1825" s="57">
        <v>18.829999999999998</v>
      </c>
      <c r="M1825" s="54"/>
      <c r="N1825" s="71">
        <v>843.02</v>
      </c>
      <c r="R1825" s="124"/>
      <c r="S1825" s="124"/>
      <c r="AF1825" s="38"/>
      <c r="AG1825" s="39"/>
      <c r="AH1825" s="39"/>
      <c r="AL1825" s="3" t="s">
        <v>77</v>
      </c>
      <c r="AN1825" s="39"/>
      <c r="AQ1825" s="39"/>
      <c r="AS1825" s="39"/>
    </row>
    <row r="1826" spans="1:45" customFormat="1" ht="22.5" x14ac:dyDescent="0.25">
      <c r="A1826" s="60"/>
      <c r="B1826" s="51" t="s">
        <v>361</v>
      </c>
      <c r="C1826" s="133" t="s">
        <v>362</v>
      </c>
      <c r="D1826" s="133"/>
      <c r="E1826" s="133"/>
      <c r="F1826" s="53" t="s">
        <v>80</v>
      </c>
      <c r="G1826" s="61">
        <v>109</v>
      </c>
      <c r="H1826" s="54"/>
      <c r="I1826" s="61">
        <v>109</v>
      </c>
      <c r="J1826" s="63"/>
      <c r="K1826" s="54"/>
      <c r="L1826" s="57">
        <v>20.52</v>
      </c>
      <c r="M1826" s="54"/>
      <c r="N1826" s="71">
        <v>918.89</v>
      </c>
      <c r="R1826" s="124"/>
      <c r="S1826" s="124"/>
      <c r="AF1826" s="38"/>
      <c r="AG1826" s="39"/>
      <c r="AH1826" s="39"/>
      <c r="AL1826" s="3" t="s">
        <v>362</v>
      </c>
      <c r="AN1826" s="39"/>
      <c r="AQ1826" s="39"/>
      <c r="AS1826" s="39"/>
    </row>
    <row r="1827" spans="1:45" customFormat="1" ht="45" x14ac:dyDescent="0.25">
      <c r="A1827" s="60"/>
      <c r="B1827" s="51" t="s">
        <v>363</v>
      </c>
      <c r="C1827" s="133" t="s">
        <v>364</v>
      </c>
      <c r="D1827" s="133"/>
      <c r="E1827" s="133"/>
      <c r="F1827" s="53" t="s">
        <v>80</v>
      </c>
      <c r="G1827" s="61">
        <v>57</v>
      </c>
      <c r="H1827" s="58">
        <v>0.85</v>
      </c>
      <c r="I1827" s="58">
        <v>48.45</v>
      </c>
      <c r="J1827" s="63"/>
      <c r="K1827" s="54"/>
      <c r="L1827" s="57">
        <v>9.1199999999999992</v>
      </c>
      <c r="M1827" s="54"/>
      <c r="N1827" s="71">
        <v>408.44</v>
      </c>
      <c r="R1827" s="124"/>
      <c r="S1827" s="124"/>
      <c r="AF1827" s="38"/>
      <c r="AG1827" s="39"/>
      <c r="AH1827" s="39"/>
      <c r="AL1827" s="3" t="s">
        <v>364</v>
      </c>
      <c r="AN1827" s="39"/>
      <c r="AQ1827" s="39"/>
      <c r="AS1827" s="39"/>
    </row>
    <row r="1828" spans="1:45" customFormat="1" ht="15" x14ac:dyDescent="0.25">
      <c r="A1828" s="72"/>
      <c r="B1828" s="73"/>
      <c r="C1828" s="135" t="s">
        <v>83</v>
      </c>
      <c r="D1828" s="135"/>
      <c r="E1828" s="135"/>
      <c r="F1828" s="42"/>
      <c r="G1828" s="43"/>
      <c r="H1828" s="43"/>
      <c r="I1828" s="43"/>
      <c r="J1828" s="46"/>
      <c r="K1828" s="43"/>
      <c r="L1828" s="74">
        <v>101.54</v>
      </c>
      <c r="M1828" s="66"/>
      <c r="N1828" s="75">
        <v>2600.42</v>
      </c>
      <c r="R1828" s="124"/>
      <c r="S1828" s="124"/>
      <c r="AF1828" s="38"/>
      <c r="AG1828" s="39"/>
      <c r="AH1828" s="39"/>
      <c r="AN1828" s="39" t="s">
        <v>83</v>
      </c>
      <c r="AQ1828" s="39"/>
      <c r="AS1828" s="39"/>
    </row>
    <row r="1829" spans="1:45" customFormat="1" ht="15" x14ac:dyDescent="0.25">
      <c r="A1829" s="40" t="s">
        <v>742</v>
      </c>
      <c r="B1829" s="41" t="s">
        <v>743</v>
      </c>
      <c r="C1829" s="135" t="s">
        <v>744</v>
      </c>
      <c r="D1829" s="135"/>
      <c r="E1829" s="135"/>
      <c r="F1829" s="42" t="s">
        <v>144</v>
      </c>
      <c r="G1829" s="43">
        <v>-2.5649999999999999E-2</v>
      </c>
      <c r="H1829" s="44">
        <v>1</v>
      </c>
      <c r="I1829" s="86">
        <v>-2.5649999999999999E-2</v>
      </c>
      <c r="J1829" s="82">
        <v>2000</v>
      </c>
      <c r="K1829" s="43"/>
      <c r="L1829" s="74">
        <v>-51.3</v>
      </c>
      <c r="M1829" s="83">
        <v>8.16</v>
      </c>
      <c r="N1829" s="84">
        <v>-418.61</v>
      </c>
      <c r="R1829" s="124"/>
      <c r="S1829" s="124"/>
      <c r="AF1829" s="38"/>
      <c r="AG1829" s="39"/>
      <c r="AH1829" s="39" t="s">
        <v>744</v>
      </c>
      <c r="AN1829" s="39"/>
      <c r="AQ1829" s="39"/>
      <c r="AS1829" s="39"/>
    </row>
    <row r="1830" spans="1:45" customFormat="1" ht="15" x14ac:dyDescent="0.25">
      <c r="A1830" s="72"/>
      <c r="B1830" s="73"/>
      <c r="C1830" s="133" t="s">
        <v>368</v>
      </c>
      <c r="D1830" s="133"/>
      <c r="E1830" s="133"/>
      <c r="F1830" s="133"/>
      <c r="G1830" s="133"/>
      <c r="H1830" s="133"/>
      <c r="I1830" s="133"/>
      <c r="J1830" s="133"/>
      <c r="K1830" s="133"/>
      <c r="L1830" s="133"/>
      <c r="M1830" s="133"/>
      <c r="N1830" s="137"/>
      <c r="R1830" s="124"/>
      <c r="S1830" s="124"/>
      <c r="AF1830" s="38"/>
      <c r="AG1830" s="39"/>
      <c r="AH1830" s="39"/>
      <c r="AN1830" s="39"/>
      <c r="AO1830" s="3" t="s">
        <v>368</v>
      </c>
      <c r="AQ1830" s="39"/>
      <c r="AS1830" s="39"/>
    </row>
    <row r="1831" spans="1:45" customFormat="1" ht="15" x14ac:dyDescent="0.25">
      <c r="A1831" s="72"/>
      <c r="B1831" s="73"/>
      <c r="C1831" s="135" t="s">
        <v>83</v>
      </c>
      <c r="D1831" s="135"/>
      <c r="E1831" s="135"/>
      <c r="F1831" s="42"/>
      <c r="G1831" s="43"/>
      <c r="H1831" s="43"/>
      <c r="I1831" s="43"/>
      <c r="J1831" s="46"/>
      <c r="K1831" s="43"/>
      <c r="L1831" s="74">
        <v>-51.3</v>
      </c>
      <c r="M1831" s="66"/>
      <c r="N1831" s="84">
        <v>-418.61</v>
      </c>
      <c r="R1831" s="124"/>
      <c r="S1831" s="124"/>
      <c r="AF1831" s="38"/>
      <c r="AG1831" s="39"/>
      <c r="AH1831" s="39"/>
      <c r="AN1831" s="39" t="s">
        <v>83</v>
      </c>
      <c r="AQ1831" s="39"/>
      <c r="AS1831" s="39"/>
    </row>
    <row r="1832" spans="1:45" customFormat="1" ht="57" x14ac:dyDescent="0.25">
      <c r="A1832" s="40" t="s">
        <v>745</v>
      </c>
      <c r="B1832" s="41" t="s">
        <v>746</v>
      </c>
      <c r="C1832" s="135" t="s">
        <v>747</v>
      </c>
      <c r="D1832" s="135"/>
      <c r="E1832" s="135"/>
      <c r="F1832" s="42" t="s">
        <v>491</v>
      </c>
      <c r="G1832" s="43">
        <v>20</v>
      </c>
      <c r="H1832" s="44">
        <v>1</v>
      </c>
      <c r="I1832" s="44">
        <v>20</v>
      </c>
      <c r="J1832" s="74">
        <v>8.44</v>
      </c>
      <c r="K1832" s="43"/>
      <c r="L1832" s="74">
        <v>168.8</v>
      </c>
      <c r="M1832" s="83">
        <v>8.16</v>
      </c>
      <c r="N1832" s="75">
        <v>1377.41</v>
      </c>
      <c r="R1832" s="124"/>
      <c r="S1832" s="124"/>
      <c r="AF1832" s="38"/>
      <c r="AG1832" s="39"/>
      <c r="AH1832" s="39" t="s">
        <v>747</v>
      </c>
      <c r="AN1832" s="39"/>
      <c r="AQ1832" s="39"/>
      <c r="AS1832" s="39"/>
    </row>
    <row r="1833" spans="1:45" customFormat="1" ht="15" x14ac:dyDescent="0.25">
      <c r="A1833" s="72"/>
      <c r="B1833" s="73"/>
      <c r="C1833" s="133" t="s">
        <v>104</v>
      </c>
      <c r="D1833" s="133"/>
      <c r="E1833" s="133"/>
      <c r="F1833" s="133"/>
      <c r="G1833" s="133"/>
      <c r="H1833" s="133"/>
      <c r="I1833" s="133"/>
      <c r="J1833" s="133"/>
      <c r="K1833" s="133"/>
      <c r="L1833" s="133"/>
      <c r="M1833" s="133"/>
      <c r="N1833" s="137"/>
      <c r="R1833" s="124"/>
      <c r="S1833" s="124"/>
      <c r="AF1833" s="38"/>
      <c r="AG1833" s="39"/>
      <c r="AH1833" s="39"/>
      <c r="AN1833" s="39"/>
      <c r="AO1833" s="3" t="s">
        <v>104</v>
      </c>
      <c r="AQ1833" s="39"/>
      <c r="AS1833" s="39"/>
    </row>
    <row r="1834" spans="1:45" customFormat="1" ht="15" x14ac:dyDescent="0.25">
      <c r="A1834" s="72"/>
      <c r="B1834" s="73"/>
      <c r="C1834" s="135" t="s">
        <v>83</v>
      </c>
      <c r="D1834" s="135"/>
      <c r="E1834" s="135"/>
      <c r="F1834" s="42"/>
      <c r="G1834" s="43"/>
      <c r="H1834" s="43"/>
      <c r="I1834" s="43"/>
      <c r="J1834" s="46"/>
      <c r="K1834" s="43"/>
      <c r="L1834" s="74">
        <v>168.8</v>
      </c>
      <c r="M1834" s="66"/>
      <c r="N1834" s="75">
        <v>1377.41</v>
      </c>
      <c r="R1834" s="124"/>
      <c r="S1834" s="124"/>
      <c r="AF1834" s="38"/>
      <c r="AG1834" s="39"/>
      <c r="AH1834" s="39"/>
      <c r="AN1834" s="39" t="s">
        <v>83</v>
      </c>
      <c r="AQ1834" s="39"/>
      <c r="AS1834" s="39"/>
    </row>
    <row r="1835" spans="1:45" customFormat="1" ht="23.25" x14ac:dyDescent="0.25">
      <c r="A1835" s="40" t="s">
        <v>748</v>
      </c>
      <c r="B1835" s="41" t="s">
        <v>749</v>
      </c>
      <c r="C1835" s="135" t="s">
        <v>750</v>
      </c>
      <c r="D1835" s="135"/>
      <c r="E1835" s="135"/>
      <c r="F1835" s="42" t="s">
        <v>207</v>
      </c>
      <c r="G1835" s="43">
        <v>0.68</v>
      </c>
      <c r="H1835" s="44">
        <v>1</v>
      </c>
      <c r="I1835" s="83">
        <v>0.68</v>
      </c>
      <c r="J1835" s="46"/>
      <c r="K1835" s="43"/>
      <c r="L1835" s="46"/>
      <c r="M1835" s="43"/>
      <c r="N1835" s="47"/>
      <c r="R1835" s="124"/>
      <c r="S1835" s="124"/>
      <c r="AF1835" s="38"/>
      <c r="AG1835" s="39"/>
      <c r="AH1835" s="39" t="s">
        <v>750</v>
      </c>
      <c r="AN1835" s="39"/>
      <c r="AQ1835" s="39"/>
      <c r="AS1835" s="39"/>
    </row>
    <row r="1836" spans="1:45" customFormat="1" ht="15" x14ac:dyDescent="0.25">
      <c r="A1836" s="48"/>
      <c r="B1836" s="49"/>
      <c r="C1836" s="133" t="s">
        <v>751</v>
      </c>
      <c r="D1836" s="133"/>
      <c r="E1836" s="133"/>
      <c r="F1836" s="133"/>
      <c r="G1836" s="133"/>
      <c r="H1836" s="133"/>
      <c r="I1836" s="133"/>
      <c r="J1836" s="133"/>
      <c r="K1836" s="133"/>
      <c r="L1836" s="133"/>
      <c r="M1836" s="133"/>
      <c r="N1836" s="137"/>
      <c r="R1836" s="124"/>
      <c r="S1836" s="124"/>
      <c r="AF1836" s="38"/>
      <c r="AG1836" s="39"/>
      <c r="AH1836" s="39"/>
      <c r="AI1836" s="3" t="s">
        <v>751</v>
      </c>
      <c r="AN1836" s="39"/>
      <c r="AQ1836" s="39"/>
      <c r="AS1836" s="39"/>
    </row>
    <row r="1837" spans="1:45" customFormat="1" ht="23.25" x14ac:dyDescent="0.25">
      <c r="A1837" s="50"/>
      <c r="B1837" s="51" t="s">
        <v>66</v>
      </c>
      <c r="C1837" s="129" t="s">
        <v>67</v>
      </c>
      <c r="D1837" s="129"/>
      <c r="E1837" s="129"/>
      <c r="F1837" s="129"/>
      <c r="G1837" s="129"/>
      <c r="H1837" s="129"/>
      <c r="I1837" s="129"/>
      <c r="J1837" s="129"/>
      <c r="K1837" s="129"/>
      <c r="L1837" s="129"/>
      <c r="M1837" s="129"/>
      <c r="N1837" s="136"/>
      <c r="R1837" s="124"/>
      <c r="S1837" s="124"/>
      <c r="AF1837" s="38"/>
      <c r="AG1837" s="39"/>
      <c r="AH1837" s="39"/>
      <c r="AJ1837" s="3" t="s">
        <v>67</v>
      </c>
      <c r="AN1837" s="39"/>
      <c r="AQ1837" s="39"/>
      <c r="AS1837" s="39"/>
    </row>
    <row r="1838" spans="1:45" customFormat="1" ht="68.25" x14ac:dyDescent="0.25">
      <c r="A1838" s="50"/>
      <c r="B1838" s="51" t="s">
        <v>68</v>
      </c>
      <c r="C1838" s="129" t="s">
        <v>69</v>
      </c>
      <c r="D1838" s="129"/>
      <c r="E1838" s="129"/>
      <c r="F1838" s="129"/>
      <c r="G1838" s="129"/>
      <c r="H1838" s="129"/>
      <c r="I1838" s="129"/>
      <c r="J1838" s="129"/>
      <c r="K1838" s="129"/>
      <c r="L1838" s="129"/>
      <c r="M1838" s="129"/>
      <c r="N1838" s="136"/>
      <c r="R1838" s="124"/>
      <c r="S1838" s="124"/>
      <c r="AF1838" s="38"/>
      <c r="AG1838" s="39"/>
      <c r="AH1838" s="39"/>
      <c r="AJ1838" s="3" t="s">
        <v>69</v>
      </c>
      <c r="AN1838" s="39"/>
      <c r="AQ1838" s="39"/>
      <c r="AS1838" s="39"/>
    </row>
    <row r="1839" spans="1:45" customFormat="1" ht="15" x14ac:dyDescent="0.25">
      <c r="A1839" s="52"/>
      <c r="B1839" s="51" t="s">
        <v>59</v>
      </c>
      <c r="C1839" s="133" t="s">
        <v>87</v>
      </c>
      <c r="D1839" s="133"/>
      <c r="E1839" s="133"/>
      <c r="F1839" s="53"/>
      <c r="G1839" s="54"/>
      <c r="H1839" s="54"/>
      <c r="I1839" s="54"/>
      <c r="J1839" s="57">
        <v>134.97999999999999</v>
      </c>
      <c r="K1839" s="62">
        <v>1.3225</v>
      </c>
      <c r="L1839" s="57">
        <v>121.39</v>
      </c>
      <c r="M1839" s="58">
        <v>44.77</v>
      </c>
      <c r="N1839" s="59">
        <v>5434.63</v>
      </c>
      <c r="R1839" s="124"/>
      <c r="S1839" s="124"/>
      <c r="AF1839" s="38"/>
      <c r="AG1839" s="39"/>
      <c r="AH1839" s="39"/>
      <c r="AK1839" s="3" t="s">
        <v>87</v>
      </c>
      <c r="AN1839" s="39"/>
      <c r="AQ1839" s="39"/>
      <c r="AS1839" s="39"/>
    </row>
    <row r="1840" spans="1:45" customFormat="1" ht="15" x14ac:dyDescent="0.25">
      <c r="A1840" s="52"/>
      <c r="B1840" s="51" t="s">
        <v>70</v>
      </c>
      <c r="C1840" s="133" t="s">
        <v>71</v>
      </c>
      <c r="D1840" s="133"/>
      <c r="E1840" s="133"/>
      <c r="F1840" s="53"/>
      <c r="G1840" s="54"/>
      <c r="H1840" s="54"/>
      <c r="I1840" s="54"/>
      <c r="J1840" s="57">
        <v>24.64</v>
      </c>
      <c r="K1840" s="62">
        <v>1.4375</v>
      </c>
      <c r="L1840" s="57">
        <v>24.09</v>
      </c>
      <c r="M1840" s="58">
        <v>13.24</v>
      </c>
      <c r="N1840" s="71">
        <v>318.95</v>
      </c>
      <c r="R1840" s="124"/>
      <c r="S1840" s="124"/>
      <c r="AF1840" s="38"/>
      <c r="AG1840" s="39"/>
      <c r="AH1840" s="39"/>
      <c r="AK1840" s="3" t="s">
        <v>71</v>
      </c>
      <c r="AN1840" s="39"/>
      <c r="AQ1840" s="39"/>
      <c r="AS1840" s="39"/>
    </row>
    <row r="1841" spans="1:45" customFormat="1" ht="15" x14ac:dyDescent="0.25">
      <c r="A1841" s="52"/>
      <c r="B1841" s="51" t="s">
        <v>72</v>
      </c>
      <c r="C1841" s="133" t="s">
        <v>73</v>
      </c>
      <c r="D1841" s="133"/>
      <c r="E1841" s="133"/>
      <c r="F1841" s="53"/>
      <c r="G1841" s="54"/>
      <c r="H1841" s="54"/>
      <c r="I1841" s="54"/>
      <c r="J1841" s="57">
        <v>3.75</v>
      </c>
      <c r="K1841" s="62">
        <v>1.4375</v>
      </c>
      <c r="L1841" s="57">
        <v>3.67</v>
      </c>
      <c r="M1841" s="58">
        <v>44.77</v>
      </c>
      <c r="N1841" s="71">
        <v>164.31</v>
      </c>
      <c r="R1841" s="124"/>
      <c r="S1841" s="124"/>
      <c r="AF1841" s="38"/>
      <c r="AG1841" s="39"/>
      <c r="AH1841" s="39"/>
      <c r="AK1841" s="3" t="s">
        <v>73</v>
      </c>
      <c r="AN1841" s="39"/>
      <c r="AQ1841" s="39"/>
      <c r="AS1841" s="39"/>
    </row>
    <row r="1842" spans="1:45" customFormat="1" ht="15" x14ac:dyDescent="0.25">
      <c r="A1842" s="52"/>
      <c r="B1842" s="51" t="s">
        <v>88</v>
      </c>
      <c r="C1842" s="133" t="s">
        <v>89</v>
      </c>
      <c r="D1842" s="133"/>
      <c r="E1842" s="133"/>
      <c r="F1842" s="53"/>
      <c r="G1842" s="54"/>
      <c r="H1842" s="54"/>
      <c r="I1842" s="54"/>
      <c r="J1842" s="57">
        <v>182.33</v>
      </c>
      <c r="K1842" s="54"/>
      <c r="L1842" s="57">
        <v>123.98</v>
      </c>
      <c r="M1842" s="58">
        <v>8.16</v>
      </c>
      <c r="N1842" s="59">
        <v>1011.68</v>
      </c>
      <c r="R1842" s="124"/>
      <c r="S1842" s="124"/>
      <c r="AF1842" s="38"/>
      <c r="AG1842" s="39"/>
      <c r="AH1842" s="39"/>
      <c r="AK1842" s="3" t="s">
        <v>89</v>
      </c>
      <c r="AN1842" s="39"/>
      <c r="AQ1842" s="39"/>
      <c r="AS1842" s="39"/>
    </row>
    <row r="1843" spans="1:45" customFormat="1" ht="15" x14ac:dyDescent="0.25">
      <c r="A1843" s="60"/>
      <c r="B1843" s="51"/>
      <c r="C1843" s="133" t="s">
        <v>90</v>
      </c>
      <c r="D1843" s="133"/>
      <c r="E1843" s="133"/>
      <c r="F1843" s="53" t="s">
        <v>75</v>
      </c>
      <c r="G1843" s="58">
        <v>14.36</v>
      </c>
      <c r="H1843" s="62">
        <v>1.3225</v>
      </c>
      <c r="I1843" s="78">
        <v>12.913948</v>
      </c>
      <c r="J1843" s="63"/>
      <c r="K1843" s="54"/>
      <c r="L1843" s="63"/>
      <c r="M1843" s="54"/>
      <c r="N1843" s="64"/>
      <c r="R1843" s="124"/>
      <c r="S1843" s="124"/>
      <c r="AF1843" s="38"/>
      <c r="AG1843" s="39"/>
      <c r="AH1843" s="39"/>
      <c r="AL1843" s="3" t="s">
        <v>90</v>
      </c>
      <c r="AN1843" s="39"/>
      <c r="AQ1843" s="39"/>
      <c r="AS1843" s="39"/>
    </row>
    <row r="1844" spans="1:45" customFormat="1" ht="15" x14ac:dyDescent="0.25">
      <c r="A1844" s="60"/>
      <c r="B1844" s="51"/>
      <c r="C1844" s="133" t="s">
        <v>74</v>
      </c>
      <c r="D1844" s="133"/>
      <c r="E1844" s="133"/>
      <c r="F1844" s="53" t="s">
        <v>75</v>
      </c>
      <c r="G1844" s="58">
        <v>0.28999999999999998</v>
      </c>
      <c r="H1844" s="62">
        <v>1.4375</v>
      </c>
      <c r="I1844" s="78">
        <v>0.28347499999999998</v>
      </c>
      <c r="J1844" s="63"/>
      <c r="K1844" s="54"/>
      <c r="L1844" s="63"/>
      <c r="M1844" s="54"/>
      <c r="N1844" s="64"/>
      <c r="R1844" s="124"/>
      <c r="S1844" s="124"/>
      <c r="AF1844" s="38"/>
      <c r="AG1844" s="39"/>
      <c r="AH1844" s="39"/>
      <c r="AL1844" s="3" t="s">
        <v>74</v>
      </c>
      <c r="AN1844" s="39"/>
      <c r="AQ1844" s="39"/>
      <c r="AS1844" s="39"/>
    </row>
    <row r="1845" spans="1:45" customFormat="1" ht="15" x14ac:dyDescent="0.25">
      <c r="A1845" s="52"/>
      <c r="B1845" s="51"/>
      <c r="C1845" s="138" t="s">
        <v>76</v>
      </c>
      <c r="D1845" s="138"/>
      <c r="E1845" s="138"/>
      <c r="F1845" s="65"/>
      <c r="G1845" s="66"/>
      <c r="H1845" s="66"/>
      <c r="I1845" s="66"/>
      <c r="J1845" s="68">
        <v>341.95</v>
      </c>
      <c r="K1845" s="66"/>
      <c r="L1845" s="68">
        <v>269.45999999999998</v>
      </c>
      <c r="M1845" s="66"/>
      <c r="N1845" s="69">
        <v>6765.26</v>
      </c>
      <c r="R1845" s="124"/>
      <c r="S1845" s="124"/>
      <c r="AF1845" s="38"/>
      <c r="AG1845" s="39"/>
      <c r="AH1845" s="39"/>
      <c r="AM1845" s="3" t="s">
        <v>76</v>
      </c>
      <c r="AN1845" s="39"/>
      <c r="AQ1845" s="39"/>
      <c r="AS1845" s="39"/>
    </row>
    <row r="1846" spans="1:45" customFormat="1" ht="15" x14ac:dyDescent="0.25">
      <c r="A1846" s="60"/>
      <c r="B1846" s="51"/>
      <c r="C1846" s="133" t="s">
        <v>77</v>
      </c>
      <c r="D1846" s="133"/>
      <c r="E1846" s="133"/>
      <c r="F1846" s="53"/>
      <c r="G1846" s="54"/>
      <c r="H1846" s="54"/>
      <c r="I1846" s="54"/>
      <c r="J1846" s="63"/>
      <c r="K1846" s="54"/>
      <c r="L1846" s="57">
        <v>125.06</v>
      </c>
      <c r="M1846" s="54"/>
      <c r="N1846" s="59">
        <v>5598.94</v>
      </c>
      <c r="R1846" s="124"/>
      <c r="S1846" s="124"/>
      <c r="AF1846" s="38"/>
      <c r="AG1846" s="39"/>
      <c r="AH1846" s="39"/>
      <c r="AL1846" s="3" t="s">
        <v>77</v>
      </c>
      <c r="AN1846" s="39"/>
      <c r="AQ1846" s="39"/>
      <c r="AS1846" s="39"/>
    </row>
    <row r="1847" spans="1:45" customFormat="1" ht="22.5" x14ac:dyDescent="0.25">
      <c r="A1847" s="60"/>
      <c r="B1847" s="51" t="s">
        <v>361</v>
      </c>
      <c r="C1847" s="133" t="s">
        <v>362</v>
      </c>
      <c r="D1847" s="133"/>
      <c r="E1847" s="133"/>
      <c r="F1847" s="53" t="s">
        <v>80</v>
      </c>
      <c r="G1847" s="61">
        <v>109</v>
      </c>
      <c r="H1847" s="54"/>
      <c r="I1847" s="61">
        <v>109</v>
      </c>
      <c r="J1847" s="63"/>
      <c r="K1847" s="54"/>
      <c r="L1847" s="57">
        <v>136.32</v>
      </c>
      <c r="M1847" s="54"/>
      <c r="N1847" s="59">
        <v>6102.84</v>
      </c>
      <c r="R1847" s="124"/>
      <c r="S1847" s="124"/>
      <c r="AF1847" s="38"/>
      <c r="AG1847" s="39"/>
      <c r="AH1847" s="39"/>
      <c r="AL1847" s="3" t="s">
        <v>362</v>
      </c>
      <c r="AN1847" s="39"/>
      <c r="AQ1847" s="39"/>
      <c r="AS1847" s="39"/>
    </row>
    <row r="1848" spans="1:45" customFormat="1" ht="45" x14ac:dyDescent="0.25">
      <c r="A1848" s="60"/>
      <c r="B1848" s="51" t="s">
        <v>363</v>
      </c>
      <c r="C1848" s="133" t="s">
        <v>364</v>
      </c>
      <c r="D1848" s="133"/>
      <c r="E1848" s="133"/>
      <c r="F1848" s="53" t="s">
        <v>80</v>
      </c>
      <c r="G1848" s="61">
        <v>57</v>
      </c>
      <c r="H1848" s="58">
        <v>0.85</v>
      </c>
      <c r="I1848" s="58">
        <v>48.45</v>
      </c>
      <c r="J1848" s="63"/>
      <c r="K1848" s="54"/>
      <c r="L1848" s="57">
        <v>60.59</v>
      </c>
      <c r="M1848" s="54"/>
      <c r="N1848" s="59">
        <v>2712.69</v>
      </c>
      <c r="R1848" s="124"/>
      <c r="S1848" s="124"/>
      <c r="AF1848" s="38"/>
      <c r="AG1848" s="39"/>
      <c r="AH1848" s="39"/>
      <c r="AL1848" s="3" t="s">
        <v>364</v>
      </c>
      <c r="AN1848" s="39"/>
      <c r="AQ1848" s="39"/>
      <c r="AS1848" s="39"/>
    </row>
    <row r="1849" spans="1:45" customFormat="1" ht="15" x14ac:dyDescent="0.25">
      <c r="A1849" s="72"/>
      <c r="B1849" s="73"/>
      <c r="C1849" s="135" t="s">
        <v>83</v>
      </c>
      <c r="D1849" s="135"/>
      <c r="E1849" s="135"/>
      <c r="F1849" s="42"/>
      <c r="G1849" s="43"/>
      <c r="H1849" s="43"/>
      <c r="I1849" s="43"/>
      <c r="J1849" s="46"/>
      <c r="K1849" s="43"/>
      <c r="L1849" s="74">
        <v>466.37</v>
      </c>
      <c r="M1849" s="66"/>
      <c r="N1849" s="75">
        <v>15580.79</v>
      </c>
      <c r="R1849" s="124"/>
      <c r="S1849" s="124"/>
      <c r="AF1849" s="38"/>
      <c r="AG1849" s="39"/>
      <c r="AH1849" s="39"/>
      <c r="AN1849" s="39" t="s">
        <v>83</v>
      </c>
      <c r="AQ1849" s="39"/>
      <c r="AS1849" s="39"/>
    </row>
    <row r="1850" spans="1:45" customFormat="1" ht="68.25" x14ac:dyDescent="0.25">
      <c r="A1850" s="40" t="s">
        <v>752</v>
      </c>
      <c r="B1850" s="41" t="s">
        <v>753</v>
      </c>
      <c r="C1850" s="135" t="s">
        <v>754</v>
      </c>
      <c r="D1850" s="135"/>
      <c r="E1850" s="135"/>
      <c r="F1850" s="42" t="s">
        <v>199</v>
      </c>
      <c r="G1850" s="43">
        <v>68</v>
      </c>
      <c r="H1850" s="44">
        <v>1</v>
      </c>
      <c r="I1850" s="44">
        <v>68</v>
      </c>
      <c r="J1850" s="74">
        <v>24.7</v>
      </c>
      <c r="K1850" s="43"/>
      <c r="L1850" s="82">
        <v>1679.6</v>
      </c>
      <c r="M1850" s="83">
        <v>8.16</v>
      </c>
      <c r="N1850" s="75">
        <v>13705.54</v>
      </c>
      <c r="R1850" s="124"/>
      <c r="S1850" s="124"/>
      <c r="AF1850" s="38"/>
      <c r="AG1850" s="39"/>
      <c r="AH1850" s="39" t="s">
        <v>754</v>
      </c>
      <c r="AN1850" s="39"/>
      <c r="AQ1850" s="39"/>
      <c r="AS1850" s="39"/>
    </row>
    <row r="1851" spans="1:45" customFormat="1" ht="15" x14ac:dyDescent="0.25">
      <c r="A1851" s="72"/>
      <c r="B1851" s="73"/>
      <c r="C1851" s="133" t="s">
        <v>104</v>
      </c>
      <c r="D1851" s="133"/>
      <c r="E1851" s="133"/>
      <c r="F1851" s="133"/>
      <c r="G1851" s="133"/>
      <c r="H1851" s="133"/>
      <c r="I1851" s="133"/>
      <c r="J1851" s="133"/>
      <c r="K1851" s="133"/>
      <c r="L1851" s="133"/>
      <c r="M1851" s="133"/>
      <c r="N1851" s="137"/>
      <c r="R1851" s="124"/>
      <c r="S1851" s="124"/>
      <c r="AF1851" s="38"/>
      <c r="AG1851" s="39"/>
      <c r="AH1851" s="39"/>
      <c r="AN1851" s="39"/>
      <c r="AO1851" s="3" t="s">
        <v>104</v>
      </c>
      <c r="AQ1851" s="39"/>
      <c r="AS1851" s="39"/>
    </row>
    <row r="1852" spans="1:45" customFormat="1" ht="15" x14ac:dyDescent="0.25">
      <c r="A1852" s="72"/>
      <c r="B1852" s="73"/>
      <c r="C1852" s="135" t="s">
        <v>83</v>
      </c>
      <c r="D1852" s="135"/>
      <c r="E1852" s="135"/>
      <c r="F1852" s="42"/>
      <c r="G1852" s="43"/>
      <c r="H1852" s="43"/>
      <c r="I1852" s="43"/>
      <c r="J1852" s="46"/>
      <c r="K1852" s="43"/>
      <c r="L1852" s="82">
        <v>1679.6</v>
      </c>
      <c r="M1852" s="66"/>
      <c r="N1852" s="75">
        <v>13705.54</v>
      </c>
      <c r="R1852" s="124"/>
      <c r="S1852" s="124"/>
      <c r="AF1852" s="38"/>
      <c r="AG1852" s="39"/>
      <c r="AH1852" s="39"/>
      <c r="AN1852" s="39" t="s">
        <v>83</v>
      </c>
      <c r="AQ1852" s="39"/>
      <c r="AS1852" s="39"/>
    </row>
    <row r="1853" spans="1:45" customFormat="1" ht="79.5" x14ac:dyDescent="0.25">
      <c r="A1853" s="40" t="s">
        <v>755</v>
      </c>
      <c r="B1853" s="41" t="s">
        <v>756</v>
      </c>
      <c r="C1853" s="135" t="s">
        <v>757</v>
      </c>
      <c r="D1853" s="135"/>
      <c r="E1853" s="135"/>
      <c r="F1853" s="42" t="s">
        <v>199</v>
      </c>
      <c r="G1853" s="43">
        <v>68</v>
      </c>
      <c r="H1853" s="44">
        <v>1</v>
      </c>
      <c r="I1853" s="44">
        <v>68</v>
      </c>
      <c r="J1853" s="74">
        <v>24.94</v>
      </c>
      <c r="K1853" s="43"/>
      <c r="L1853" s="82">
        <v>1695.92</v>
      </c>
      <c r="M1853" s="83">
        <v>8.16</v>
      </c>
      <c r="N1853" s="75">
        <v>13838.71</v>
      </c>
      <c r="R1853" s="124"/>
      <c r="S1853" s="124"/>
      <c r="AF1853" s="38"/>
      <c r="AG1853" s="39"/>
      <c r="AH1853" s="39" t="s">
        <v>757</v>
      </c>
      <c r="AN1853" s="39"/>
      <c r="AQ1853" s="39"/>
      <c r="AS1853" s="39"/>
    </row>
    <row r="1854" spans="1:45" customFormat="1" ht="15" x14ac:dyDescent="0.25">
      <c r="A1854" s="72"/>
      <c r="B1854" s="73"/>
      <c r="C1854" s="133" t="s">
        <v>104</v>
      </c>
      <c r="D1854" s="133"/>
      <c r="E1854" s="133"/>
      <c r="F1854" s="133"/>
      <c r="G1854" s="133"/>
      <c r="H1854" s="133"/>
      <c r="I1854" s="133"/>
      <c r="J1854" s="133"/>
      <c r="K1854" s="133"/>
      <c r="L1854" s="133"/>
      <c r="M1854" s="133"/>
      <c r="N1854" s="137"/>
      <c r="R1854" s="124"/>
      <c r="S1854" s="124"/>
      <c r="AF1854" s="38"/>
      <c r="AG1854" s="39"/>
      <c r="AH1854" s="39"/>
      <c r="AN1854" s="39"/>
      <c r="AO1854" s="3" t="s">
        <v>104</v>
      </c>
      <c r="AQ1854" s="39"/>
      <c r="AS1854" s="39"/>
    </row>
    <row r="1855" spans="1:45" customFormat="1" ht="15" x14ac:dyDescent="0.25">
      <c r="A1855" s="72"/>
      <c r="B1855" s="73"/>
      <c r="C1855" s="135" t="s">
        <v>83</v>
      </c>
      <c r="D1855" s="135"/>
      <c r="E1855" s="135"/>
      <c r="F1855" s="42"/>
      <c r="G1855" s="43"/>
      <c r="H1855" s="43"/>
      <c r="I1855" s="43"/>
      <c r="J1855" s="46"/>
      <c r="K1855" s="43"/>
      <c r="L1855" s="82">
        <v>1695.92</v>
      </c>
      <c r="M1855" s="66"/>
      <c r="N1855" s="75">
        <v>13838.71</v>
      </c>
      <c r="R1855" s="124"/>
      <c r="S1855" s="124"/>
      <c r="AF1855" s="38"/>
      <c r="AG1855" s="39"/>
      <c r="AH1855" s="39"/>
      <c r="AN1855" s="39" t="s">
        <v>83</v>
      </c>
      <c r="AQ1855" s="39"/>
      <c r="AS1855" s="39"/>
    </row>
    <row r="1856" spans="1:45" customFormat="1" ht="0" hidden="1" customHeight="1" x14ac:dyDescent="0.25">
      <c r="A1856" s="87"/>
      <c r="B1856" s="88"/>
      <c r="C1856" s="88"/>
      <c r="D1856" s="88"/>
      <c r="E1856" s="88"/>
      <c r="F1856" s="89"/>
      <c r="G1856" s="89"/>
      <c r="H1856" s="89"/>
      <c r="I1856" s="89"/>
      <c r="J1856" s="90"/>
      <c r="K1856" s="89"/>
      <c r="L1856" s="90"/>
      <c r="M1856" s="54"/>
      <c r="N1856" s="90"/>
      <c r="R1856" s="124"/>
      <c r="S1856" s="124"/>
      <c r="AF1856" s="38"/>
      <c r="AG1856" s="39"/>
      <c r="AH1856" s="39"/>
      <c r="AN1856" s="39"/>
      <c r="AQ1856" s="39"/>
      <c r="AS1856" s="39"/>
    </row>
    <row r="1857" spans="1:45" customFormat="1" ht="15" x14ac:dyDescent="0.25">
      <c r="A1857" s="91"/>
      <c r="B1857" s="92"/>
      <c r="C1857" s="135" t="s">
        <v>758</v>
      </c>
      <c r="D1857" s="135"/>
      <c r="E1857" s="135"/>
      <c r="F1857" s="135"/>
      <c r="G1857" s="135"/>
      <c r="H1857" s="135"/>
      <c r="I1857" s="135"/>
      <c r="J1857" s="135"/>
      <c r="K1857" s="135"/>
      <c r="L1857" s="93"/>
      <c r="M1857" s="94"/>
      <c r="N1857" s="95"/>
      <c r="R1857" s="124"/>
      <c r="S1857" s="124"/>
      <c r="AF1857" s="38"/>
      <c r="AG1857" s="39"/>
      <c r="AH1857" s="39"/>
      <c r="AN1857" s="39"/>
      <c r="AQ1857" s="39" t="s">
        <v>758</v>
      </c>
      <c r="AS1857" s="39"/>
    </row>
    <row r="1858" spans="1:45" customFormat="1" ht="15" x14ac:dyDescent="0.25">
      <c r="A1858" s="96"/>
      <c r="B1858" s="51"/>
      <c r="C1858" s="133" t="s">
        <v>250</v>
      </c>
      <c r="D1858" s="133"/>
      <c r="E1858" s="133"/>
      <c r="F1858" s="133"/>
      <c r="G1858" s="133"/>
      <c r="H1858" s="133"/>
      <c r="I1858" s="133"/>
      <c r="J1858" s="133"/>
      <c r="K1858" s="133"/>
      <c r="L1858" s="97">
        <v>17138.16</v>
      </c>
      <c r="M1858" s="98"/>
      <c r="N1858" s="99"/>
      <c r="R1858" s="124"/>
      <c r="S1858" s="124"/>
      <c r="AF1858" s="38"/>
      <c r="AG1858" s="39"/>
      <c r="AH1858" s="39"/>
      <c r="AN1858" s="39"/>
      <c r="AQ1858" s="39"/>
      <c r="AR1858" s="3" t="s">
        <v>250</v>
      </c>
      <c r="AS1858" s="39"/>
    </row>
    <row r="1859" spans="1:45" customFormat="1" ht="15" x14ac:dyDescent="0.25">
      <c r="A1859" s="96"/>
      <c r="B1859" s="51"/>
      <c r="C1859" s="133" t="s">
        <v>251</v>
      </c>
      <c r="D1859" s="133"/>
      <c r="E1859" s="133"/>
      <c r="F1859" s="133"/>
      <c r="G1859" s="133"/>
      <c r="H1859" s="133"/>
      <c r="I1859" s="133"/>
      <c r="J1859" s="133"/>
      <c r="K1859" s="133"/>
      <c r="L1859" s="100"/>
      <c r="M1859" s="98"/>
      <c r="N1859" s="99"/>
      <c r="R1859" s="124"/>
      <c r="S1859" s="124"/>
      <c r="AF1859" s="38"/>
      <c r="AG1859" s="39"/>
      <c r="AH1859" s="39"/>
      <c r="AN1859" s="39"/>
      <c r="AQ1859" s="39"/>
      <c r="AR1859" s="3" t="s">
        <v>251</v>
      </c>
      <c r="AS1859" s="39"/>
    </row>
    <row r="1860" spans="1:45" customFormat="1" ht="15" x14ac:dyDescent="0.25">
      <c r="A1860" s="96"/>
      <c r="B1860" s="51"/>
      <c r="C1860" s="133" t="s">
        <v>252</v>
      </c>
      <c r="D1860" s="133"/>
      <c r="E1860" s="133"/>
      <c r="F1860" s="133"/>
      <c r="G1860" s="133"/>
      <c r="H1860" s="133"/>
      <c r="I1860" s="133"/>
      <c r="J1860" s="133"/>
      <c r="K1860" s="133"/>
      <c r="L1860" s="97">
        <v>2047.25</v>
      </c>
      <c r="M1860" s="98"/>
      <c r="N1860" s="99"/>
      <c r="R1860" s="124"/>
      <c r="S1860" s="124"/>
      <c r="AF1860" s="38"/>
      <c r="AG1860" s="39"/>
      <c r="AH1860" s="39"/>
      <c r="AN1860" s="39"/>
      <c r="AQ1860" s="39"/>
      <c r="AR1860" s="3" t="s">
        <v>252</v>
      </c>
      <c r="AS1860" s="39"/>
    </row>
    <row r="1861" spans="1:45" customFormat="1" ht="15" x14ac:dyDescent="0.25">
      <c r="A1861" s="96"/>
      <c r="B1861" s="51"/>
      <c r="C1861" s="133" t="s">
        <v>253</v>
      </c>
      <c r="D1861" s="133"/>
      <c r="E1861" s="133"/>
      <c r="F1861" s="133"/>
      <c r="G1861" s="133"/>
      <c r="H1861" s="133"/>
      <c r="I1861" s="133"/>
      <c r="J1861" s="133"/>
      <c r="K1861" s="133"/>
      <c r="L1861" s="101">
        <v>493.96</v>
      </c>
      <c r="M1861" s="98"/>
      <c r="N1861" s="99"/>
      <c r="R1861" s="124"/>
      <c r="S1861" s="124"/>
      <c r="AF1861" s="38"/>
      <c r="AG1861" s="39"/>
      <c r="AH1861" s="39"/>
      <c r="AN1861" s="39"/>
      <c r="AQ1861" s="39"/>
      <c r="AR1861" s="3" t="s">
        <v>253</v>
      </c>
      <c r="AS1861" s="39"/>
    </row>
    <row r="1862" spans="1:45" customFormat="1" ht="15" x14ac:dyDescent="0.25">
      <c r="A1862" s="96"/>
      <c r="B1862" s="51"/>
      <c r="C1862" s="133" t="s">
        <v>254</v>
      </c>
      <c r="D1862" s="133"/>
      <c r="E1862" s="133"/>
      <c r="F1862" s="133"/>
      <c r="G1862" s="133"/>
      <c r="H1862" s="133"/>
      <c r="I1862" s="133"/>
      <c r="J1862" s="133"/>
      <c r="K1862" s="133"/>
      <c r="L1862" s="101">
        <v>52.47</v>
      </c>
      <c r="M1862" s="98"/>
      <c r="N1862" s="99"/>
      <c r="R1862" s="124"/>
      <c r="S1862" s="124"/>
      <c r="AF1862" s="38"/>
      <c r="AG1862" s="39"/>
      <c r="AH1862" s="39"/>
      <c r="AN1862" s="39"/>
      <c r="AQ1862" s="39"/>
      <c r="AR1862" s="3" t="s">
        <v>254</v>
      </c>
      <c r="AS1862" s="39"/>
    </row>
    <row r="1863" spans="1:45" customFormat="1" ht="15" x14ac:dyDescent="0.25">
      <c r="A1863" s="96"/>
      <c r="B1863" s="51"/>
      <c r="C1863" s="133" t="s">
        <v>255</v>
      </c>
      <c r="D1863" s="133"/>
      <c r="E1863" s="133"/>
      <c r="F1863" s="133"/>
      <c r="G1863" s="133"/>
      <c r="H1863" s="133"/>
      <c r="I1863" s="133"/>
      <c r="J1863" s="133"/>
      <c r="K1863" s="133"/>
      <c r="L1863" s="97">
        <v>14596.95</v>
      </c>
      <c r="M1863" s="98"/>
      <c r="N1863" s="99"/>
      <c r="R1863" s="124"/>
      <c r="S1863" s="124"/>
      <c r="AF1863" s="38"/>
      <c r="AG1863" s="39"/>
      <c r="AH1863" s="39"/>
      <c r="AN1863" s="39"/>
      <c r="AQ1863" s="39"/>
      <c r="AR1863" s="3" t="s">
        <v>255</v>
      </c>
      <c r="AS1863" s="39"/>
    </row>
    <row r="1864" spans="1:45" customFormat="1" ht="15" x14ac:dyDescent="0.25">
      <c r="A1864" s="96"/>
      <c r="B1864" s="51"/>
      <c r="C1864" s="133" t="s">
        <v>256</v>
      </c>
      <c r="D1864" s="133"/>
      <c r="E1864" s="133"/>
      <c r="F1864" s="133"/>
      <c r="G1864" s="133"/>
      <c r="H1864" s="133"/>
      <c r="I1864" s="133"/>
      <c r="J1864" s="133"/>
      <c r="K1864" s="133"/>
      <c r="L1864" s="97">
        <v>20325.580000000002</v>
      </c>
      <c r="M1864" s="98"/>
      <c r="N1864" s="99"/>
      <c r="R1864" s="124"/>
      <c r="S1864" s="124"/>
      <c r="AF1864" s="38"/>
      <c r="AG1864" s="39"/>
      <c r="AH1864" s="39"/>
      <c r="AN1864" s="39"/>
      <c r="AQ1864" s="39"/>
      <c r="AR1864" s="3" t="s">
        <v>256</v>
      </c>
      <c r="AS1864" s="39"/>
    </row>
    <row r="1865" spans="1:45" customFormat="1" ht="15" x14ac:dyDescent="0.25">
      <c r="A1865" s="96"/>
      <c r="B1865" s="51"/>
      <c r="C1865" s="133" t="s">
        <v>251</v>
      </c>
      <c r="D1865" s="133"/>
      <c r="E1865" s="133"/>
      <c r="F1865" s="133"/>
      <c r="G1865" s="133"/>
      <c r="H1865" s="133"/>
      <c r="I1865" s="133"/>
      <c r="J1865" s="133"/>
      <c r="K1865" s="133"/>
      <c r="L1865" s="100"/>
      <c r="M1865" s="98"/>
      <c r="N1865" s="99"/>
      <c r="R1865" s="124"/>
      <c r="S1865" s="124"/>
      <c r="AF1865" s="38"/>
      <c r="AG1865" s="39"/>
      <c r="AH1865" s="39"/>
      <c r="AN1865" s="39"/>
      <c r="AQ1865" s="39"/>
      <c r="AR1865" s="3" t="s">
        <v>251</v>
      </c>
      <c r="AS1865" s="39"/>
    </row>
    <row r="1866" spans="1:45" customFormat="1" ht="15" x14ac:dyDescent="0.25">
      <c r="A1866" s="96"/>
      <c r="B1866" s="51"/>
      <c r="C1866" s="133" t="s">
        <v>310</v>
      </c>
      <c r="D1866" s="133"/>
      <c r="E1866" s="133"/>
      <c r="F1866" s="133"/>
      <c r="G1866" s="133"/>
      <c r="H1866" s="133"/>
      <c r="I1866" s="133"/>
      <c r="J1866" s="133"/>
      <c r="K1866" s="133"/>
      <c r="L1866" s="97">
        <v>2047.25</v>
      </c>
      <c r="M1866" s="98"/>
      <c r="N1866" s="99"/>
      <c r="R1866" s="124"/>
      <c r="S1866" s="124"/>
      <c r="AF1866" s="38"/>
      <c r="AG1866" s="39"/>
      <c r="AH1866" s="39"/>
      <c r="AN1866" s="39"/>
      <c r="AQ1866" s="39"/>
      <c r="AR1866" s="3" t="s">
        <v>310</v>
      </c>
      <c r="AS1866" s="39"/>
    </row>
    <row r="1867" spans="1:45" customFormat="1" ht="15" x14ac:dyDescent="0.25">
      <c r="A1867" s="96"/>
      <c r="B1867" s="51"/>
      <c r="C1867" s="133" t="s">
        <v>311</v>
      </c>
      <c r="D1867" s="133"/>
      <c r="E1867" s="133"/>
      <c r="F1867" s="133"/>
      <c r="G1867" s="133"/>
      <c r="H1867" s="133"/>
      <c r="I1867" s="133"/>
      <c r="J1867" s="133"/>
      <c r="K1867" s="133"/>
      <c r="L1867" s="101">
        <v>493.96</v>
      </c>
      <c r="M1867" s="98"/>
      <c r="N1867" s="99"/>
      <c r="R1867" s="124"/>
      <c r="S1867" s="124"/>
      <c r="AF1867" s="38"/>
      <c r="AG1867" s="39"/>
      <c r="AH1867" s="39"/>
      <c r="AN1867" s="39"/>
      <c r="AQ1867" s="39"/>
      <c r="AR1867" s="3" t="s">
        <v>311</v>
      </c>
      <c r="AS1867" s="39"/>
    </row>
    <row r="1868" spans="1:45" customFormat="1" ht="15" x14ac:dyDescent="0.25">
      <c r="A1868" s="96"/>
      <c r="B1868" s="51"/>
      <c r="C1868" s="133" t="s">
        <v>312</v>
      </c>
      <c r="D1868" s="133"/>
      <c r="E1868" s="133"/>
      <c r="F1868" s="133"/>
      <c r="G1868" s="133"/>
      <c r="H1868" s="133"/>
      <c r="I1868" s="133"/>
      <c r="J1868" s="133"/>
      <c r="K1868" s="133"/>
      <c r="L1868" s="101">
        <v>52.47</v>
      </c>
      <c r="M1868" s="98"/>
      <c r="N1868" s="99"/>
      <c r="R1868" s="124"/>
      <c r="S1868" s="124"/>
      <c r="AF1868" s="38"/>
      <c r="AG1868" s="39"/>
      <c r="AH1868" s="39"/>
      <c r="AN1868" s="39"/>
      <c r="AQ1868" s="39"/>
      <c r="AR1868" s="3" t="s">
        <v>312</v>
      </c>
      <c r="AS1868" s="39"/>
    </row>
    <row r="1869" spans="1:45" customFormat="1" ht="15" x14ac:dyDescent="0.25">
      <c r="A1869" s="96"/>
      <c r="B1869" s="51"/>
      <c r="C1869" s="133" t="s">
        <v>313</v>
      </c>
      <c r="D1869" s="133"/>
      <c r="E1869" s="133"/>
      <c r="F1869" s="133"/>
      <c r="G1869" s="133"/>
      <c r="H1869" s="133"/>
      <c r="I1869" s="133"/>
      <c r="J1869" s="133"/>
      <c r="K1869" s="133"/>
      <c r="L1869" s="97">
        <v>14596.95</v>
      </c>
      <c r="M1869" s="98"/>
      <c r="N1869" s="99"/>
      <c r="R1869" s="124"/>
      <c r="S1869" s="124"/>
      <c r="AF1869" s="38"/>
      <c r="AG1869" s="39"/>
      <c r="AH1869" s="39"/>
      <c r="AN1869" s="39"/>
      <c r="AQ1869" s="39"/>
      <c r="AR1869" s="3" t="s">
        <v>313</v>
      </c>
      <c r="AS1869" s="39"/>
    </row>
    <row r="1870" spans="1:45" customFormat="1" ht="15" x14ac:dyDescent="0.25">
      <c r="A1870" s="96"/>
      <c r="B1870" s="51"/>
      <c r="C1870" s="133" t="s">
        <v>314</v>
      </c>
      <c r="D1870" s="133"/>
      <c r="E1870" s="133"/>
      <c r="F1870" s="133"/>
      <c r="G1870" s="133"/>
      <c r="H1870" s="133"/>
      <c r="I1870" s="133"/>
      <c r="J1870" s="133"/>
      <c r="K1870" s="133"/>
      <c r="L1870" s="97">
        <v>2199.8200000000002</v>
      </c>
      <c r="M1870" s="98"/>
      <c r="N1870" s="99"/>
      <c r="R1870" s="124"/>
      <c r="S1870" s="124"/>
      <c r="AF1870" s="38"/>
      <c r="AG1870" s="39"/>
      <c r="AH1870" s="39"/>
      <c r="AN1870" s="39"/>
      <c r="AQ1870" s="39"/>
      <c r="AR1870" s="3" t="s">
        <v>314</v>
      </c>
      <c r="AS1870" s="39"/>
    </row>
    <row r="1871" spans="1:45" customFormat="1" ht="15" x14ac:dyDescent="0.25">
      <c r="A1871" s="96"/>
      <c r="B1871" s="51"/>
      <c r="C1871" s="133" t="s">
        <v>315</v>
      </c>
      <c r="D1871" s="133"/>
      <c r="E1871" s="133"/>
      <c r="F1871" s="133"/>
      <c r="G1871" s="133"/>
      <c r="H1871" s="133"/>
      <c r="I1871" s="133"/>
      <c r="J1871" s="133"/>
      <c r="K1871" s="133"/>
      <c r="L1871" s="101">
        <v>987.6</v>
      </c>
      <c r="M1871" s="98"/>
      <c r="N1871" s="99"/>
      <c r="R1871" s="124"/>
      <c r="S1871" s="124"/>
      <c r="AF1871" s="38"/>
      <c r="AG1871" s="39"/>
      <c r="AH1871" s="39"/>
      <c r="AN1871" s="39"/>
      <c r="AQ1871" s="39"/>
      <c r="AR1871" s="3" t="s">
        <v>315</v>
      </c>
      <c r="AS1871" s="39"/>
    </row>
    <row r="1872" spans="1:45" customFormat="1" ht="15" x14ac:dyDescent="0.25">
      <c r="A1872" s="96"/>
      <c r="B1872" s="51"/>
      <c r="C1872" s="133" t="s">
        <v>266</v>
      </c>
      <c r="D1872" s="133"/>
      <c r="E1872" s="133"/>
      <c r="F1872" s="133"/>
      <c r="G1872" s="133"/>
      <c r="H1872" s="133"/>
      <c r="I1872" s="133"/>
      <c r="J1872" s="133"/>
      <c r="K1872" s="133"/>
      <c r="L1872" s="97">
        <v>2099.7199999999998</v>
      </c>
      <c r="M1872" s="98"/>
      <c r="N1872" s="99"/>
      <c r="R1872" s="124"/>
      <c r="S1872" s="124"/>
      <c r="AF1872" s="38"/>
      <c r="AG1872" s="39"/>
      <c r="AH1872" s="39"/>
      <c r="AN1872" s="39"/>
      <c r="AQ1872" s="39"/>
      <c r="AR1872" s="3" t="s">
        <v>266</v>
      </c>
      <c r="AS1872" s="39"/>
    </row>
    <row r="1873" spans="1:45" customFormat="1" ht="15" x14ac:dyDescent="0.25">
      <c r="A1873" s="96"/>
      <c r="B1873" s="51"/>
      <c r="C1873" s="133" t="s">
        <v>267</v>
      </c>
      <c r="D1873" s="133"/>
      <c r="E1873" s="133"/>
      <c r="F1873" s="133"/>
      <c r="G1873" s="133"/>
      <c r="H1873" s="133"/>
      <c r="I1873" s="133"/>
      <c r="J1873" s="133"/>
      <c r="K1873" s="133"/>
      <c r="L1873" s="97">
        <v>2199.8200000000002</v>
      </c>
      <c r="M1873" s="98"/>
      <c r="N1873" s="99"/>
      <c r="R1873" s="124"/>
      <c r="S1873" s="124"/>
      <c r="AF1873" s="38"/>
      <c r="AG1873" s="39"/>
      <c r="AH1873" s="39"/>
      <c r="AN1873" s="39"/>
      <c r="AQ1873" s="39"/>
      <c r="AR1873" s="3" t="s">
        <v>267</v>
      </c>
      <c r="AS1873" s="39"/>
    </row>
    <row r="1874" spans="1:45" customFormat="1" ht="15" x14ac:dyDescent="0.25">
      <c r="A1874" s="96"/>
      <c r="B1874" s="51"/>
      <c r="C1874" s="133" t="s">
        <v>268</v>
      </c>
      <c r="D1874" s="133"/>
      <c r="E1874" s="133"/>
      <c r="F1874" s="133"/>
      <c r="G1874" s="133"/>
      <c r="H1874" s="133"/>
      <c r="I1874" s="133"/>
      <c r="J1874" s="133"/>
      <c r="K1874" s="133"/>
      <c r="L1874" s="101">
        <v>987.6</v>
      </c>
      <c r="M1874" s="98"/>
      <c r="N1874" s="99"/>
      <c r="R1874" s="124"/>
      <c r="S1874" s="124"/>
      <c r="AF1874" s="38"/>
      <c r="AG1874" s="39"/>
      <c r="AH1874" s="39"/>
      <c r="AN1874" s="39"/>
      <c r="AQ1874" s="39"/>
      <c r="AR1874" s="3" t="s">
        <v>268</v>
      </c>
      <c r="AS1874" s="39"/>
    </row>
    <row r="1875" spans="1:45" customFormat="1" ht="15" x14ac:dyDescent="0.25">
      <c r="A1875" s="96"/>
      <c r="B1875" s="102"/>
      <c r="C1875" s="134" t="s">
        <v>759</v>
      </c>
      <c r="D1875" s="134"/>
      <c r="E1875" s="134"/>
      <c r="F1875" s="134"/>
      <c r="G1875" s="134"/>
      <c r="H1875" s="134"/>
      <c r="I1875" s="134"/>
      <c r="J1875" s="134"/>
      <c r="K1875" s="134"/>
      <c r="L1875" s="103">
        <v>20325.580000000002</v>
      </c>
      <c r="M1875" s="104"/>
      <c r="N1875" s="105"/>
      <c r="R1875" s="124"/>
      <c r="S1875" s="124"/>
      <c r="AF1875" s="38"/>
      <c r="AG1875" s="39"/>
      <c r="AH1875" s="39"/>
      <c r="AN1875" s="39"/>
      <c r="AQ1875" s="39"/>
      <c r="AS1875" s="39" t="s">
        <v>759</v>
      </c>
    </row>
    <row r="1876" spans="1:45" customFormat="1" ht="15" x14ac:dyDescent="0.25">
      <c r="A1876" s="142" t="s">
        <v>760</v>
      </c>
      <c r="B1876" s="143"/>
      <c r="C1876" s="143"/>
      <c r="D1876" s="143"/>
      <c r="E1876" s="143"/>
      <c r="F1876" s="143"/>
      <c r="G1876" s="143"/>
      <c r="H1876" s="143"/>
      <c r="I1876" s="143"/>
      <c r="J1876" s="143"/>
      <c r="K1876" s="143"/>
      <c r="L1876" s="143"/>
      <c r="M1876" s="143"/>
      <c r="N1876" s="144"/>
      <c r="R1876" s="124"/>
      <c r="S1876" s="124"/>
      <c r="AF1876" s="38" t="s">
        <v>760</v>
      </c>
      <c r="AG1876" s="39"/>
      <c r="AH1876" s="39"/>
      <c r="AN1876" s="39"/>
      <c r="AQ1876" s="39"/>
      <c r="AS1876" s="39"/>
    </row>
    <row r="1877" spans="1:45" customFormat="1" ht="15" x14ac:dyDescent="0.25">
      <c r="A1877" s="139" t="s">
        <v>761</v>
      </c>
      <c r="B1877" s="140"/>
      <c r="C1877" s="140"/>
      <c r="D1877" s="140"/>
      <c r="E1877" s="140"/>
      <c r="F1877" s="140"/>
      <c r="G1877" s="140"/>
      <c r="H1877" s="140"/>
      <c r="I1877" s="140"/>
      <c r="J1877" s="140"/>
      <c r="K1877" s="140"/>
      <c r="L1877" s="140"/>
      <c r="M1877" s="140"/>
      <c r="N1877" s="141"/>
      <c r="R1877" s="124"/>
      <c r="S1877" s="124"/>
      <c r="AF1877" s="38"/>
      <c r="AG1877" s="39" t="s">
        <v>761</v>
      </c>
      <c r="AH1877" s="39"/>
      <c r="AN1877" s="39"/>
      <c r="AQ1877" s="39"/>
      <c r="AS1877" s="39"/>
    </row>
    <row r="1878" spans="1:45" customFormat="1" ht="45.75" x14ac:dyDescent="0.25">
      <c r="A1878" s="40" t="s">
        <v>762</v>
      </c>
      <c r="B1878" s="41" t="s">
        <v>763</v>
      </c>
      <c r="C1878" s="135" t="s">
        <v>764</v>
      </c>
      <c r="D1878" s="135"/>
      <c r="E1878" s="135"/>
      <c r="F1878" s="42" t="s">
        <v>342</v>
      </c>
      <c r="G1878" s="43">
        <v>0.218</v>
      </c>
      <c r="H1878" s="44">
        <v>1</v>
      </c>
      <c r="I1878" s="45">
        <v>0.218</v>
      </c>
      <c r="J1878" s="46"/>
      <c r="K1878" s="43"/>
      <c r="L1878" s="46"/>
      <c r="M1878" s="43"/>
      <c r="N1878" s="47"/>
      <c r="R1878" s="124"/>
      <c r="S1878" s="124"/>
      <c r="AF1878" s="38"/>
      <c r="AG1878" s="39"/>
      <c r="AH1878" s="39" t="s">
        <v>764</v>
      </c>
      <c r="AN1878" s="39"/>
      <c r="AQ1878" s="39"/>
      <c r="AS1878" s="39"/>
    </row>
    <row r="1879" spans="1:45" customFormat="1" ht="15" x14ac:dyDescent="0.25">
      <c r="A1879" s="48"/>
      <c r="B1879" s="49"/>
      <c r="C1879" s="133" t="s">
        <v>765</v>
      </c>
      <c r="D1879" s="133"/>
      <c r="E1879" s="133"/>
      <c r="F1879" s="133"/>
      <c r="G1879" s="133"/>
      <c r="H1879" s="133"/>
      <c r="I1879" s="133"/>
      <c r="J1879" s="133"/>
      <c r="K1879" s="133"/>
      <c r="L1879" s="133"/>
      <c r="M1879" s="133"/>
      <c r="N1879" s="137"/>
      <c r="R1879" s="124"/>
      <c r="S1879" s="124"/>
      <c r="AF1879" s="38"/>
      <c r="AG1879" s="39"/>
      <c r="AH1879" s="39"/>
      <c r="AI1879" s="3" t="s">
        <v>765</v>
      </c>
      <c r="AN1879" s="39"/>
      <c r="AQ1879" s="39"/>
      <c r="AS1879" s="39"/>
    </row>
    <row r="1880" spans="1:45" customFormat="1" ht="23.25" x14ac:dyDescent="0.25">
      <c r="A1880" s="50"/>
      <c r="B1880" s="51" t="s">
        <v>66</v>
      </c>
      <c r="C1880" s="129" t="s">
        <v>67</v>
      </c>
      <c r="D1880" s="129"/>
      <c r="E1880" s="129"/>
      <c r="F1880" s="129"/>
      <c r="G1880" s="129"/>
      <c r="H1880" s="129"/>
      <c r="I1880" s="129"/>
      <c r="J1880" s="129"/>
      <c r="K1880" s="129"/>
      <c r="L1880" s="129"/>
      <c r="M1880" s="129"/>
      <c r="N1880" s="136"/>
      <c r="R1880" s="124"/>
      <c r="S1880" s="124"/>
      <c r="AF1880" s="38"/>
      <c r="AG1880" s="39"/>
      <c r="AH1880" s="39"/>
      <c r="AJ1880" s="3" t="s">
        <v>67</v>
      </c>
      <c r="AN1880" s="39"/>
      <c r="AQ1880" s="39"/>
      <c r="AS1880" s="39"/>
    </row>
    <row r="1881" spans="1:45" customFormat="1" ht="68.25" x14ac:dyDescent="0.25">
      <c r="A1881" s="50"/>
      <c r="B1881" s="51" t="s">
        <v>68</v>
      </c>
      <c r="C1881" s="129" t="s">
        <v>69</v>
      </c>
      <c r="D1881" s="129"/>
      <c r="E1881" s="129"/>
      <c r="F1881" s="129"/>
      <c r="G1881" s="129"/>
      <c r="H1881" s="129"/>
      <c r="I1881" s="129"/>
      <c r="J1881" s="129"/>
      <c r="K1881" s="129"/>
      <c r="L1881" s="129"/>
      <c r="M1881" s="129"/>
      <c r="N1881" s="136"/>
      <c r="R1881" s="124"/>
      <c r="S1881" s="124"/>
      <c r="AF1881" s="38"/>
      <c r="AG1881" s="39"/>
      <c r="AH1881" s="39"/>
      <c r="AJ1881" s="3" t="s">
        <v>69</v>
      </c>
      <c r="AN1881" s="39"/>
      <c r="AQ1881" s="39"/>
      <c r="AS1881" s="39"/>
    </row>
    <row r="1882" spans="1:45" customFormat="1" ht="15" x14ac:dyDescent="0.25">
      <c r="A1882" s="52"/>
      <c r="B1882" s="51" t="s">
        <v>59</v>
      </c>
      <c r="C1882" s="133" t="s">
        <v>87</v>
      </c>
      <c r="D1882" s="133"/>
      <c r="E1882" s="133"/>
      <c r="F1882" s="53"/>
      <c r="G1882" s="54"/>
      <c r="H1882" s="54"/>
      <c r="I1882" s="54"/>
      <c r="J1882" s="57">
        <v>479.29</v>
      </c>
      <c r="K1882" s="62">
        <v>1.3225</v>
      </c>
      <c r="L1882" s="57">
        <v>138.18</v>
      </c>
      <c r="M1882" s="58">
        <v>44.77</v>
      </c>
      <c r="N1882" s="59">
        <v>6186.32</v>
      </c>
      <c r="R1882" s="124"/>
      <c r="S1882" s="124"/>
      <c r="AF1882" s="38"/>
      <c r="AG1882" s="39"/>
      <c r="AH1882" s="39"/>
      <c r="AK1882" s="3" t="s">
        <v>87</v>
      </c>
      <c r="AN1882" s="39"/>
      <c r="AQ1882" s="39"/>
      <c r="AS1882" s="39"/>
    </row>
    <row r="1883" spans="1:45" customFormat="1" ht="15" x14ac:dyDescent="0.25">
      <c r="A1883" s="52"/>
      <c r="B1883" s="51" t="s">
        <v>70</v>
      </c>
      <c r="C1883" s="133" t="s">
        <v>71</v>
      </c>
      <c r="D1883" s="133"/>
      <c r="E1883" s="133"/>
      <c r="F1883" s="53"/>
      <c r="G1883" s="54"/>
      <c r="H1883" s="54"/>
      <c r="I1883" s="54"/>
      <c r="J1883" s="57">
        <v>74.8</v>
      </c>
      <c r="K1883" s="62">
        <v>1.4375</v>
      </c>
      <c r="L1883" s="57">
        <v>23.44</v>
      </c>
      <c r="M1883" s="58">
        <v>13.24</v>
      </c>
      <c r="N1883" s="71">
        <v>310.35000000000002</v>
      </c>
      <c r="R1883" s="124"/>
      <c r="S1883" s="124"/>
      <c r="AF1883" s="38"/>
      <c r="AG1883" s="39"/>
      <c r="AH1883" s="39"/>
      <c r="AK1883" s="3" t="s">
        <v>71</v>
      </c>
      <c r="AN1883" s="39"/>
      <c r="AQ1883" s="39"/>
      <c r="AS1883" s="39"/>
    </row>
    <row r="1884" spans="1:45" customFormat="1" ht="15" x14ac:dyDescent="0.25">
      <c r="A1884" s="52"/>
      <c r="B1884" s="51" t="s">
        <v>72</v>
      </c>
      <c r="C1884" s="133" t="s">
        <v>73</v>
      </c>
      <c r="D1884" s="133"/>
      <c r="E1884" s="133"/>
      <c r="F1884" s="53"/>
      <c r="G1884" s="54"/>
      <c r="H1884" s="54"/>
      <c r="I1884" s="54"/>
      <c r="J1884" s="57">
        <v>11.37</v>
      </c>
      <c r="K1884" s="62">
        <v>1.4375</v>
      </c>
      <c r="L1884" s="57">
        <v>3.56</v>
      </c>
      <c r="M1884" s="58">
        <v>44.77</v>
      </c>
      <c r="N1884" s="71">
        <v>159.38</v>
      </c>
      <c r="R1884" s="124"/>
      <c r="S1884" s="124"/>
      <c r="AF1884" s="38"/>
      <c r="AG1884" s="39"/>
      <c r="AH1884" s="39"/>
      <c r="AK1884" s="3" t="s">
        <v>73</v>
      </c>
      <c r="AN1884" s="39"/>
      <c r="AQ1884" s="39"/>
      <c r="AS1884" s="39"/>
    </row>
    <row r="1885" spans="1:45" customFormat="1" ht="15" x14ac:dyDescent="0.25">
      <c r="A1885" s="52"/>
      <c r="B1885" s="51" t="s">
        <v>88</v>
      </c>
      <c r="C1885" s="133" t="s">
        <v>89</v>
      </c>
      <c r="D1885" s="133"/>
      <c r="E1885" s="133"/>
      <c r="F1885" s="53"/>
      <c r="G1885" s="54"/>
      <c r="H1885" s="54"/>
      <c r="I1885" s="54"/>
      <c r="J1885" s="55">
        <v>3302.45</v>
      </c>
      <c r="K1885" s="54"/>
      <c r="L1885" s="57">
        <v>719.93</v>
      </c>
      <c r="M1885" s="58">
        <v>8.16</v>
      </c>
      <c r="N1885" s="59">
        <v>5874.63</v>
      </c>
      <c r="R1885" s="124"/>
      <c r="S1885" s="124"/>
      <c r="AF1885" s="38"/>
      <c r="AG1885" s="39"/>
      <c r="AH1885" s="39"/>
      <c r="AK1885" s="3" t="s">
        <v>89</v>
      </c>
      <c r="AN1885" s="39"/>
      <c r="AQ1885" s="39"/>
      <c r="AS1885" s="39"/>
    </row>
    <row r="1886" spans="1:45" customFormat="1" ht="15" x14ac:dyDescent="0.25">
      <c r="A1886" s="60"/>
      <c r="B1886" s="51"/>
      <c r="C1886" s="133" t="s">
        <v>90</v>
      </c>
      <c r="D1886" s="133"/>
      <c r="E1886" s="133"/>
      <c r="F1886" s="53" t="s">
        <v>75</v>
      </c>
      <c r="G1886" s="58">
        <v>52.21</v>
      </c>
      <c r="H1886" s="62">
        <v>1.3225</v>
      </c>
      <c r="I1886" s="77">
        <v>15.0524041</v>
      </c>
      <c r="J1886" s="63"/>
      <c r="K1886" s="54"/>
      <c r="L1886" s="63"/>
      <c r="M1886" s="54"/>
      <c r="N1886" s="64"/>
      <c r="R1886" s="124"/>
      <c r="S1886" s="124"/>
      <c r="AF1886" s="38"/>
      <c r="AG1886" s="39"/>
      <c r="AH1886" s="39"/>
      <c r="AL1886" s="3" t="s">
        <v>90</v>
      </c>
      <c r="AN1886" s="39"/>
      <c r="AQ1886" s="39"/>
      <c r="AS1886" s="39"/>
    </row>
    <row r="1887" spans="1:45" customFormat="1" ht="15" x14ac:dyDescent="0.25">
      <c r="A1887" s="60"/>
      <c r="B1887" s="51"/>
      <c r="C1887" s="133" t="s">
        <v>74</v>
      </c>
      <c r="D1887" s="133"/>
      <c r="E1887" s="133"/>
      <c r="F1887" s="53" t="s">
        <v>75</v>
      </c>
      <c r="G1887" s="58">
        <v>0.87</v>
      </c>
      <c r="H1887" s="62">
        <v>1.4375</v>
      </c>
      <c r="I1887" s="77">
        <v>0.2726363</v>
      </c>
      <c r="J1887" s="63"/>
      <c r="K1887" s="54"/>
      <c r="L1887" s="63"/>
      <c r="M1887" s="54"/>
      <c r="N1887" s="64"/>
      <c r="R1887" s="124"/>
      <c r="S1887" s="124"/>
      <c r="AF1887" s="38"/>
      <c r="AG1887" s="39"/>
      <c r="AH1887" s="39"/>
      <c r="AL1887" s="3" t="s">
        <v>74</v>
      </c>
      <c r="AN1887" s="39"/>
      <c r="AQ1887" s="39"/>
      <c r="AS1887" s="39"/>
    </row>
    <row r="1888" spans="1:45" customFormat="1" ht="15" x14ac:dyDescent="0.25">
      <c r="A1888" s="52"/>
      <c r="B1888" s="51"/>
      <c r="C1888" s="138" t="s">
        <v>76</v>
      </c>
      <c r="D1888" s="138"/>
      <c r="E1888" s="138"/>
      <c r="F1888" s="65"/>
      <c r="G1888" s="66"/>
      <c r="H1888" s="66"/>
      <c r="I1888" s="66"/>
      <c r="J1888" s="67">
        <v>3856.54</v>
      </c>
      <c r="K1888" s="66"/>
      <c r="L1888" s="68">
        <v>881.55</v>
      </c>
      <c r="M1888" s="66"/>
      <c r="N1888" s="69">
        <v>12371.3</v>
      </c>
      <c r="R1888" s="124"/>
      <c r="S1888" s="124"/>
      <c r="AF1888" s="38"/>
      <c r="AG1888" s="39"/>
      <c r="AH1888" s="39"/>
      <c r="AM1888" s="3" t="s">
        <v>76</v>
      </c>
      <c r="AN1888" s="39"/>
      <c r="AQ1888" s="39"/>
      <c r="AS1888" s="39"/>
    </row>
    <row r="1889" spans="1:45" customFormat="1" ht="15" x14ac:dyDescent="0.25">
      <c r="A1889" s="60"/>
      <c r="B1889" s="51"/>
      <c r="C1889" s="133" t="s">
        <v>77</v>
      </c>
      <c r="D1889" s="133"/>
      <c r="E1889" s="133"/>
      <c r="F1889" s="53"/>
      <c r="G1889" s="54"/>
      <c r="H1889" s="54"/>
      <c r="I1889" s="54"/>
      <c r="J1889" s="63"/>
      <c r="K1889" s="54"/>
      <c r="L1889" s="57">
        <v>141.74</v>
      </c>
      <c r="M1889" s="54"/>
      <c r="N1889" s="59">
        <v>6345.7</v>
      </c>
      <c r="R1889" s="124"/>
      <c r="S1889" s="124"/>
      <c r="AF1889" s="38"/>
      <c r="AG1889" s="39"/>
      <c r="AH1889" s="39"/>
      <c r="AL1889" s="3" t="s">
        <v>77</v>
      </c>
      <c r="AN1889" s="39"/>
      <c r="AQ1889" s="39"/>
      <c r="AS1889" s="39"/>
    </row>
    <row r="1890" spans="1:45" customFormat="1" ht="22.5" x14ac:dyDescent="0.25">
      <c r="A1890" s="60"/>
      <c r="B1890" s="51" t="s">
        <v>361</v>
      </c>
      <c r="C1890" s="133" t="s">
        <v>362</v>
      </c>
      <c r="D1890" s="133"/>
      <c r="E1890" s="133"/>
      <c r="F1890" s="53" t="s">
        <v>80</v>
      </c>
      <c r="G1890" s="61">
        <v>109</v>
      </c>
      <c r="H1890" s="54"/>
      <c r="I1890" s="61">
        <v>109</v>
      </c>
      <c r="J1890" s="63"/>
      <c r="K1890" s="54"/>
      <c r="L1890" s="57">
        <v>154.5</v>
      </c>
      <c r="M1890" s="54"/>
      <c r="N1890" s="59">
        <v>6916.81</v>
      </c>
      <c r="R1890" s="124"/>
      <c r="S1890" s="124"/>
      <c r="AF1890" s="38"/>
      <c r="AG1890" s="39"/>
      <c r="AH1890" s="39"/>
      <c r="AL1890" s="3" t="s">
        <v>362</v>
      </c>
      <c r="AN1890" s="39"/>
      <c r="AQ1890" s="39"/>
      <c r="AS1890" s="39"/>
    </row>
    <row r="1891" spans="1:45" customFormat="1" ht="45" x14ac:dyDescent="0.25">
      <c r="A1891" s="60"/>
      <c r="B1891" s="51" t="s">
        <v>363</v>
      </c>
      <c r="C1891" s="133" t="s">
        <v>364</v>
      </c>
      <c r="D1891" s="133"/>
      <c r="E1891" s="133"/>
      <c r="F1891" s="53" t="s">
        <v>80</v>
      </c>
      <c r="G1891" s="61">
        <v>57</v>
      </c>
      <c r="H1891" s="58">
        <v>0.85</v>
      </c>
      <c r="I1891" s="58">
        <v>48.45</v>
      </c>
      <c r="J1891" s="63"/>
      <c r="K1891" s="54"/>
      <c r="L1891" s="57">
        <v>68.67</v>
      </c>
      <c r="M1891" s="54"/>
      <c r="N1891" s="59">
        <v>3074.49</v>
      </c>
      <c r="R1891" s="124"/>
      <c r="S1891" s="124"/>
      <c r="AF1891" s="38"/>
      <c r="AG1891" s="39"/>
      <c r="AH1891" s="39"/>
      <c r="AL1891" s="3" t="s">
        <v>364</v>
      </c>
      <c r="AN1891" s="39"/>
      <c r="AQ1891" s="39"/>
      <c r="AS1891" s="39"/>
    </row>
    <row r="1892" spans="1:45" customFormat="1" ht="15" x14ac:dyDescent="0.25">
      <c r="A1892" s="72"/>
      <c r="B1892" s="73"/>
      <c r="C1892" s="135" t="s">
        <v>83</v>
      </c>
      <c r="D1892" s="135"/>
      <c r="E1892" s="135"/>
      <c r="F1892" s="42"/>
      <c r="G1892" s="43"/>
      <c r="H1892" s="43"/>
      <c r="I1892" s="43"/>
      <c r="J1892" s="46"/>
      <c r="K1892" s="43"/>
      <c r="L1892" s="82">
        <v>1104.72</v>
      </c>
      <c r="M1892" s="66"/>
      <c r="N1892" s="75">
        <v>22362.6</v>
      </c>
      <c r="R1892" s="124"/>
      <c r="S1892" s="124"/>
      <c r="AF1892" s="38"/>
      <c r="AG1892" s="39"/>
      <c r="AH1892" s="39"/>
      <c r="AN1892" s="39" t="s">
        <v>83</v>
      </c>
      <c r="AQ1892" s="39"/>
      <c r="AS1892" s="39"/>
    </row>
    <row r="1893" spans="1:45" customFormat="1" ht="23.25" x14ac:dyDescent="0.25">
      <c r="A1893" s="40" t="s">
        <v>766</v>
      </c>
      <c r="B1893" s="41" t="s">
        <v>323</v>
      </c>
      <c r="C1893" s="135" t="s">
        <v>324</v>
      </c>
      <c r="D1893" s="135"/>
      <c r="E1893" s="135"/>
      <c r="F1893" s="42" t="s">
        <v>103</v>
      </c>
      <c r="G1893" s="43">
        <v>-0.11118</v>
      </c>
      <c r="H1893" s="44">
        <v>1</v>
      </c>
      <c r="I1893" s="86">
        <v>-0.11118</v>
      </c>
      <c r="J1893" s="74">
        <v>519.79999999999995</v>
      </c>
      <c r="K1893" s="43"/>
      <c r="L1893" s="74">
        <v>-57.79</v>
      </c>
      <c r="M1893" s="83">
        <v>8.16</v>
      </c>
      <c r="N1893" s="84">
        <v>-471.57</v>
      </c>
      <c r="R1893" s="124"/>
      <c r="S1893" s="124"/>
      <c r="AF1893" s="38"/>
      <c r="AG1893" s="39"/>
      <c r="AH1893" s="39" t="s">
        <v>324</v>
      </c>
      <c r="AN1893" s="39"/>
      <c r="AQ1893" s="39"/>
      <c r="AS1893" s="39"/>
    </row>
    <row r="1894" spans="1:45" customFormat="1" ht="15" x14ac:dyDescent="0.25">
      <c r="A1894" s="72"/>
      <c r="B1894" s="73"/>
      <c r="C1894" s="133" t="s">
        <v>368</v>
      </c>
      <c r="D1894" s="133"/>
      <c r="E1894" s="133"/>
      <c r="F1894" s="133"/>
      <c r="G1894" s="133"/>
      <c r="H1894" s="133"/>
      <c r="I1894" s="133"/>
      <c r="J1894" s="133"/>
      <c r="K1894" s="133"/>
      <c r="L1894" s="133"/>
      <c r="M1894" s="133"/>
      <c r="N1894" s="137"/>
      <c r="R1894" s="124"/>
      <c r="S1894" s="124"/>
      <c r="AF1894" s="38"/>
      <c r="AG1894" s="39"/>
      <c r="AH1894" s="39"/>
      <c r="AN1894" s="39"/>
      <c r="AO1894" s="3" t="s">
        <v>368</v>
      </c>
      <c r="AQ1894" s="39"/>
      <c r="AS1894" s="39"/>
    </row>
    <row r="1895" spans="1:45" customFormat="1" ht="15" x14ac:dyDescent="0.25">
      <c r="A1895" s="72"/>
      <c r="B1895" s="73"/>
      <c r="C1895" s="135" t="s">
        <v>83</v>
      </c>
      <c r="D1895" s="135"/>
      <c r="E1895" s="135"/>
      <c r="F1895" s="42"/>
      <c r="G1895" s="43"/>
      <c r="H1895" s="43"/>
      <c r="I1895" s="43"/>
      <c r="J1895" s="46"/>
      <c r="K1895" s="43"/>
      <c r="L1895" s="74">
        <v>-57.79</v>
      </c>
      <c r="M1895" s="66"/>
      <c r="N1895" s="84">
        <v>-471.57</v>
      </c>
      <c r="R1895" s="124"/>
      <c r="S1895" s="124"/>
      <c r="AF1895" s="38"/>
      <c r="AG1895" s="39"/>
      <c r="AH1895" s="39"/>
      <c r="AN1895" s="39" t="s">
        <v>83</v>
      </c>
      <c r="AQ1895" s="39"/>
      <c r="AS1895" s="39"/>
    </row>
    <row r="1896" spans="1:45" customFormat="1" ht="15" x14ac:dyDescent="0.25">
      <c r="A1896" s="40" t="s">
        <v>767</v>
      </c>
      <c r="B1896" s="41" t="s">
        <v>768</v>
      </c>
      <c r="C1896" s="135" t="s">
        <v>769</v>
      </c>
      <c r="D1896" s="135"/>
      <c r="E1896" s="135"/>
      <c r="F1896" s="42" t="s">
        <v>144</v>
      </c>
      <c r="G1896" s="43">
        <v>-4.36E-2</v>
      </c>
      <c r="H1896" s="44">
        <v>1</v>
      </c>
      <c r="I1896" s="76">
        <v>-4.36E-2</v>
      </c>
      <c r="J1896" s="82">
        <v>11200</v>
      </c>
      <c r="K1896" s="43"/>
      <c r="L1896" s="74">
        <v>-488.32</v>
      </c>
      <c r="M1896" s="83">
        <v>8.16</v>
      </c>
      <c r="N1896" s="75">
        <v>-3984.69</v>
      </c>
      <c r="R1896" s="124"/>
      <c r="S1896" s="124"/>
      <c r="AF1896" s="38"/>
      <c r="AG1896" s="39"/>
      <c r="AH1896" s="39" t="s">
        <v>769</v>
      </c>
      <c r="AN1896" s="39"/>
      <c r="AQ1896" s="39"/>
      <c r="AS1896" s="39"/>
    </row>
    <row r="1897" spans="1:45" customFormat="1" ht="15" x14ac:dyDescent="0.25">
      <c r="A1897" s="72"/>
      <c r="B1897" s="73"/>
      <c r="C1897" s="133" t="s">
        <v>368</v>
      </c>
      <c r="D1897" s="133"/>
      <c r="E1897" s="133"/>
      <c r="F1897" s="133"/>
      <c r="G1897" s="133"/>
      <c r="H1897" s="133"/>
      <c r="I1897" s="133"/>
      <c r="J1897" s="133"/>
      <c r="K1897" s="133"/>
      <c r="L1897" s="133"/>
      <c r="M1897" s="133"/>
      <c r="N1897" s="137"/>
      <c r="R1897" s="124"/>
      <c r="S1897" s="124"/>
      <c r="AF1897" s="38"/>
      <c r="AG1897" s="39"/>
      <c r="AH1897" s="39"/>
      <c r="AN1897" s="39"/>
      <c r="AO1897" s="3" t="s">
        <v>368</v>
      </c>
      <c r="AQ1897" s="39"/>
      <c r="AS1897" s="39"/>
    </row>
    <row r="1898" spans="1:45" customFormat="1" ht="15" x14ac:dyDescent="0.25">
      <c r="A1898" s="72"/>
      <c r="B1898" s="73"/>
      <c r="C1898" s="135" t="s">
        <v>83</v>
      </c>
      <c r="D1898" s="135"/>
      <c r="E1898" s="135"/>
      <c r="F1898" s="42"/>
      <c r="G1898" s="43"/>
      <c r="H1898" s="43"/>
      <c r="I1898" s="43"/>
      <c r="J1898" s="46"/>
      <c r="K1898" s="43"/>
      <c r="L1898" s="74">
        <v>-488.32</v>
      </c>
      <c r="M1898" s="66"/>
      <c r="N1898" s="75">
        <v>-3984.69</v>
      </c>
      <c r="R1898" s="124"/>
      <c r="S1898" s="124"/>
      <c r="AF1898" s="38"/>
      <c r="AG1898" s="39"/>
      <c r="AH1898" s="39"/>
      <c r="AN1898" s="39" t="s">
        <v>83</v>
      </c>
      <c r="AQ1898" s="39"/>
      <c r="AS1898" s="39"/>
    </row>
    <row r="1899" spans="1:45" customFormat="1" ht="34.5" x14ac:dyDescent="0.25">
      <c r="A1899" s="40" t="s">
        <v>770</v>
      </c>
      <c r="B1899" s="41" t="s">
        <v>771</v>
      </c>
      <c r="C1899" s="135" t="s">
        <v>772</v>
      </c>
      <c r="D1899" s="135"/>
      <c r="E1899" s="135"/>
      <c r="F1899" s="42" t="s">
        <v>397</v>
      </c>
      <c r="G1899" s="43">
        <v>-1.4605999999999999</v>
      </c>
      <c r="H1899" s="44">
        <v>1</v>
      </c>
      <c r="I1899" s="76">
        <v>-1.4605999999999999</v>
      </c>
      <c r="J1899" s="74">
        <v>74.58</v>
      </c>
      <c r="K1899" s="43"/>
      <c r="L1899" s="74">
        <v>-108.93</v>
      </c>
      <c r="M1899" s="83">
        <v>8.16</v>
      </c>
      <c r="N1899" s="84">
        <v>-888.87</v>
      </c>
      <c r="R1899" s="124"/>
      <c r="S1899" s="124"/>
      <c r="AF1899" s="38"/>
      <c r="AG1899" s="39"/>
      <c r="AH1899" s="39" t="s">
        <v>772</v>
      </c>
      <c r="AN1899" s="39"/>
      <c r="AQ1899" s="39"/>
      <c r="AS1899" s="39"/>
    </row>
    <row r="1900" spans="1:45" customFormat="1" ht="15" x14ac:dyDescent="0.25">
      <c r="A1900" s="72"/>
      <c r="B1900" s="73"/>
      <c r="C1900" s="133" t="s">
        <v>368</v>
      </c>
      <c r="D1900" s="133"/>
      <c r="E1900" s="133"/>
      <c r="F1900" s="133"/>
      <c r="G1900" s="133"/>
      <c r="H1900" s="133"/>
      <c r="I1900" s="133"/>
      <c r="J1900" s="133"/>
      <c r="K1900" s="133"/>
      <c r="L1900" s="133"/>
      <c r="M1900" s="133"/>
      <c r="N1900" s="137"/>
      <c r="R1900" s="124"/>
      <c r="S1900" s="124"/>
      <c r="AF1900" s="38"/>
      <c r="AG1900" s="39"/>
      <c r="AH1900" s="39"/>
      <c r="AN1900" s="39"/>
      <c r="AO1900" s="3" t="s">
        <v>368</v>
      </c>
      <c r="AQ1900" s="39"/>
      <c r="AS1900" s="39"/>
    </row>
    <row r="1901" spans="1:45" customFormat="1" ht="15" x14ac:dyDescent="0.25">
      <c r="A1901" s="72"/>
      <c r="B1901" s="73"/>
      <c r="C1901" s="135" t="s">
        <v>83</v>
      </c>
      <c r="D1901" s="135"/>
      <c r="E1901" s="135"/>
      <c r="F1901" s="42"/>
      <c r="G1901" s="43"/>
      <c r="H1901" s="43"/>
      <c r="I1901" s="43"/>
      <c r="J1901" s="46"/>
      <c r="K1901" s="43"/>
      <c r="L1901" s="74">
        <v>-108.93</v>
      </c>
      <c r="M1901" s="66"/>
      <c r="N1901" s="84">
        <v>-888.87</v>
      </c>
      <c r="R1901" s="124"/>
      <c r="S1901" s="124"/>
      <c r="AF1901" s="38"/>
      <c r="AG1901" s="39"/>
      <c r="AH1901" s="39"/>
      <c r="AN1901" s="39" t="s">
        <v>83</v>
      </c>
      <c r="AQ1901" s="39"/>
      <c r="AS1901" s="39"/>
    </row>
    <row r="1902" spans="1:45" customFormat="1" ht="23.25" x14ac:dyDescent="0.25">
      <c r="A1902" s="40" t="s">
        <v>773</v>
      </c>
      <c r="B1902" s="41" t="s">
        <v>505</v>
      </c>
      <c r="C1902" s="135" t="s">
        <v>506</v>
      </c>
      <c r="D1902" s="135"/>
      <c r="E1902" s="135"/>
      <c r="F1902" s="42" t="s">
        <v>144</v>
      </c>
      <c r="G1902" s="43">
        <v>8.6599999999999996E-2</v>
      </c>
      <c r="H1902" s="44">
        <v>1</v>
      </c>
      <c r="I1902" s="76">
        <v>8.6599999999999996E-2</v>
      </c>
      <c r="J1902" s="82">
        <v>10898.65</v>
      </c>
      <c r="K1902" s="43"/>
      <c r="L1902" s="74">
        <v>943.82</v>
      </c>
      <c r="M1902" s="83">
        <v>8.16</v>
      </c>
      <c r="N1902" s="75">
        <v>7701.57</v>
      </c>
      <c r="R1902" s="124"/>
      <c r="S1902" s="124"/>
      <c r="AF1902" s="38"/>
      <c r="AG1902" s="39"/>
      <c r="AH1902" s="39" t="s">
        <v>506</v>
      </c>
      <c r="AN1902" s="39"/>
      <c r="AQ1902" s="39"/>
      <c r="AS1902" s="39"/>
    </row>
    <row r="1903" spans="1:45" customFormat="1" ht="15" x14ac:dyDescent="0.25">
      <c r="A1903" s="72"/>
      <c r="B1903" s="73"/>
      <c r="C1903" s="133" t="s">
        <v>368</v>
      </c>
      <c r="D1903" s="133"/>
      <c r="E1903" s="133"/>
      <c r="F1903" s="133"/>
      <c r="G1903" s="133"/>
      <c r="H1903" s="133"/>
      <c r="I1903" s="133"/>
      <c r="J1903" s="133"/>
      <c r="K1903" s="133"/>
      <c r="L1903" s="133"/>
      <c r="M1903" s="133"/>
      <c r="N1903" s="137"/>
      <c r="R1903" s="124"/>
      <c r="S1903" s="124"/>
      <c r="AF1903" s="38"/>
      <c r="AG1903" s="39"/>
      <c r="AH1903" s="39"/>
      <c r="AN1903" s="39"/>
      <c r="AO1903" s="3" t="s">
        <v>368</v>
      </c>
      <c r="AQ1903" s="39"/>
      <c r="AS1903" s="39"/>
    </row>
    <row r="1904" spans="1:45" customFormat="1" ht="15" x14ac:dyDescent="0.25">
      <c r="A1904" s="48"/>
      <c r="B1904" s="49"/>
      <c r="C1904" s="133" t="s">
        <v>774</v>
      </c>
      <c r="D1904" s="133"/>
      <c r="E1904" s="133"/>
      <c r="F1904" s="133"/>
      <c r="G1904" s="133"/>
      <c r="H1904" s="133"/>
      <c r="I1904" s="133"/>
      <c r="J1904" s="133"/>
      <c r="K1904" s="133"/>
      <c r="L1904" s="133"/>
      <c r="M1904" s="133"/>
      <c r="N1904" s="137"/>
      <c r="R1904" s="124"/>
      <c r="S1904" s="124"/>
      <c r="AF1904" s="38"/>
      <c r="AG1904" s="39"/>
      <c r="AH1904" s="39"/>
      <c r="AI1904" s="3" t="s">
        <v>774</v>
      </c>
      <c r="AN1904" s="39"/>
      <c r="AQ1904" s="39"/>
      <c r="AS1904" s="39"/>
    </row>
    <row r="1905" spans="1:45" customFormat="1" ht="15" x14ac:dyDescent="0.25">
      <c r="A1905" s="72"/>
      <c r="B1905" s="73"/>
      <c r="C1905" s="135" t="s">
        <v>83</v>
      </c>
      <c r="D1905" s="135"/>
      <c r="E1905" s="135"/>
      <c r="F1905" s="42"/>
      <c r="G1905" s="43"/>
      <c r="H1905" s="43"/>
      <c r="I1905" s="43"/>
      <c r="J1905" s="46"/>
      <c r="K1905" s="43"/>
      <c r="L1905" s="74">
        <v>943.82</v>
      </c>
      <c r="M1905" s="66"/>
      <c r="N1905" s="75">
        <v>7701.57</v>
      </c>
      <c r="R1905" s="124"/>
      <c r="S1905" s="124"/>
      <c r="AF1905" s="38"/>
      <c r="AG1905" s="39"/>
      <c r="AH1905" s="39"/>
      <c r="AN1905" s="39" t="s">
        <v>83</v>
      </c>
      <c r="AQ1905" s="39"/>
      <c r="AS1905" s="39"/>
    </row>
    <row r="1906" spans="1:45" customFormat="1" ht="34.5" x14ac:dyDescent="0.25">
      <c r="A1906" s="40" t="s">
        <v>775</v>
      </c>
      <c r="B1906" s="41" t="s">
        <v>776</v>
      </c>
      <c r="C1906" s="135" t="s">
        <v>777</v>
      </c>
      <c r="D1906" s="135"/>
      <c r="E1906" s="135"/>
      <c r="F1906" s="42" t="s">
        <v>103</v>
      </c>
      <c r="G1906" s="43">
        <v>0.5</v>
      </c>
      <c r="H1906" s="44">
        <v>1</v>
      </c>
      <c r="I1906" s="81">
        <v>0.5</v>
      </c>
      <c r="J1906" s="82">
        <v>1588.5</v>
      </c>
      <c r="K1906" s="43"/>
      <c r="L1906" s="74">
        <v>794.25</v>
      </c>
      <c r="M1906" s="83">
        <v>8.16</v>
      </c>
      <c r="N1906" s="75">
        <v>6481.08</v>
      </c>
      <c r="R1906" s="124"/>
      <c r="S1906" s="124"/>
      <c r="AF1906" s="38"/>
      <c r="AG1906" s="39"/>
      <c r="AH1906" s="39" t="s">
        <v>777</v>
      </c>
      <c r="AN1906" s="39"/>
      <c r="AQ1906" s="39"/>
      <c r="AS1906" s="39"/>
    </row>
    <row r="1907" spans="1:45" customFormat="1" ht="15" x14ac:dyDescent="0.25">
      <c r="A1907" s="72"/>
      <c r="B1907" s="73"/>
      <c r="C1907" s="133" t="s">
        <v>104</v>
      </c>
      <c r="D1907" s="133"/>
      <c r="E1907" s="133"/>
      <c r="F1907" s="133"/>
      <c r="G1907" s="133"/>
      <c r="H1907" s="133"/>
      <c r="I1907" s="133"/>
      <c r="J1907" s="133"/>
      <c r="K1907" s="133"/>
      <c r="L1907" s="133"/>
      <c r="M1907" s="133"/>
      <c r="N1907" s="137"/>
      <c r="R1907" s="124"/>
      <c r="S1907" s="124"/>
      <c r="AF1907" s="38"/>
      <c r="AG1907" s="39"/>
      <c r="AH1907" s="39"/>
      <c r="AN1907" s="39"/>
      <c r="AO1907" s="3" t="s">
        <v>104</v>
      </c>
      <c r="AQ1907" s="39"/>
      <c r="AS1907" s="39"/>
    </row>
    <row r="1908" spans="1:45" customFormat="1" ht="15" x14ac:dyDescent="0.25">
      <c r="A1908" s="72"/>
      <c r="B1908" s="73"/>
      <c r="C1908" s="135" t="s">
        <v>83</v>
      </c>
      <c r="D1908" s="135"/>
      <c r="E1908" s="135"/>
      <c r="F1908" s="42"/>
      <c r="G1908" s="43"/>
      <c r="H1908" s="43"/>
      <c r="I1908" s="43"/>
      <c r="J1908" s="46"/>
      <c r="K1908" s="43"/>
      <c r="L1908" s="74">
        <v>794.25</v>
      </c>
      <c r="M1908" s="66"/>
      <c r="N1908" s="75">
        <v>6481.08</v>
      </c>
      <c r="R1908" s="124"/>
      <c r="S1908" s="124"/>
      <c r="AF1908" s="38"/>
      <c r="AG1908" s="39"/>
      <c r="AH1908" s="39"/>
      <c r="AN1908" s="39" t="s">
        <v>83</v>
      </c>
      <c r="AQ1908" s="39"/>
      <c r="AS1908" s="39"/>
    </row>
    <row r="1909" spans="1:45" customFormat="1" ht="68.25" x14ac:dyDescent="0.25">
      <c r="A1909" s="40" t="s">
        <v>778</v>
      </c>
      <c r="B1909" s="41" t="s">
        <v>779</v>
      </c>
      <c r="C1909" s="135" t="s">
        <v>780</v>
      </c>
      <c r="D1909" s="135"/>
      <c r="E1909" s="135"/>
      <c r="F1909" s="42" t="s">
        <v>199</v>
      </c>
      <c r="G1909" s="43">
        <v>41.201999999999998</v>
      </c>
      <c r="H1909" s="44">
        <v>1</v>
      </c>
      <c r="I1909" s="45">
        <v>41.201999999999998</v>
      </c>
      <c r="J1909" s="74">
        <v>38.42</v>
      </c>
      <c r="K1909" s="43"/>
      <c r="L1909" s="82">
        <v>1582.98</v>
      </c>
      <c r="M1909" s="83">
        <v>8.16</v>
      </c>
      <c r="N1909" s="75">
        <v>12917.12</v>
      </c>
      <c r="R1909" s="124"/>
      <c r="S1909" s="124"/>
      <c r="AF1909" s="38"/>
      <c r="AG1909" s="39"/>
      <c r="AH1909" s="39" t="s">
        <v>780</v>
      </c>
      <c r="AN1909" s="39"/>
      <c r="AQ1909" s="39"/>
      <c r="AS1909" s="39"/>
    </row>
    <row r="1910" spans="1:45" customFormat="1" ht="15" x14ac:dyDescent="0.25">
      <c r="A1910" s="72"/>
      <c r="B1910" s="73"/>
      <c r="C1910" s="133" t="s">
        <v>104</v>
      </c>
      <c r="D1910" s="133"/>
      <c r="E1910" s="133"/>
      <c r="F1910" s="133"/>
      <c r="G1910" s="133"/>
      <c r="H1910" s="133"/>
      <c r="I1910" s="133"/>
      <c r="J1910" s="133"/>
      <c r="K1910" s="133"/>
      <c r="L1910" s="133"/>
      <c r="M1910" s="133"/>
      <c r="N1910" s="137"/>
      <c r="R1910" s="124"/>
      <c r="S1910" s="124"/>
      <c r="AF1910" s="38"/>
      <c r="AG1910" s="39"/>
      <c r="AH1910" s="39"/>
      <c r="AN1910" s="39"/>
      <c r="AO1910" s="3" t="s">
        <v>104</v>
      </c>
      <c r="AQ1910" s="39"/>
      <c r="AS1910" s="39"/>
    </row>
    <row r="1911" spans="1:45" customFormat="1" ht="15" x14ac:dyDescent="0.25">
      <c r="A1911" s="72"/>
      <c r="B1911" s="73"/>
      <c r="C1911" s="135" t="s">
        <v>83</v>
      </c>
      <c r="D1911" s="135"/>
      <c r="E1911" s="135"/>
      <c r="F1911" s="42"/>
      <c r="G1911" s="43"/>
      <c r="H1911" s="43"/>
      <c r="I1911" s="43"/>
      <c r="J1911" s="46"/>
      <c r="K1911" s="43"/>
      <c r="L1911" s="82">
        <v>1582.98</v>
      </c>
      <c r="M1911" s="66"/>
      <c r="N1911" s="75">
        <v>12917.12</v>
      </c>
      <c r="R1911" s="124"/>
      <c r="S1911" s="124"/>
      <c r="AF1911" s="38"/>
      <c r="AG1911" s="39"/>
      <c r="AH1911" s="39"/>
      <c r="AN1911" s="39" t="s">
        <v>83</v>
      </c>
      <c r="AQ1911" s="39"/>
      <c r="AS1911" s="39"/>
    </row>
    <row r="1912" spans="1:45" customFormat="1" ht="57" x14ac:dyDescent="0.25">
      <c r="A1912" s="40" t="s">
        <v>781</v>
      </c>
      <c r="B1912" s="41" t="s">
        <v>395</v>
      </c>
      <c r="C1912" s="135" t="s">
        <v>396</v>
      </c>
      <c r="D1912" s="135"/>
      <c r="E1912" s="135"/>
      <c r="F1912" s="42" t="s">
        <v>397</v>
      </c>
      <c r="G1912" s="43">
        <v>4.2510000000000003</v>
      </c>
      <c r="H1912" s="44">
        <v>1</v>
      </c>
      <c r="I1912" s="45">
        <v>4.2510000000000003</v>
      </c>
      <c r="J1912" s="74">
        <v>24.69</v>
      </c>
      <c r="K1912" s="43"/>
      <c r="L1912" s="74">
        <v>104.96</v>
      </c>
      <c r="M1912" s="83">
        <v>8.16</v>
      </c>
      <c r="N1912" s="84">
        <v>856.47</v>
      </c>
      <c r="R1912" s="124"/>
      <c r="S1912" s="124"/>
      <c r="AF1912" s="38"/>
      <c r="AG1912" s="39"/>
      <c r="AH1912" s="39" t="s">
        <v>396</v>
      </c>
      <c r="AN1912" s="39"/>
      <c r="AQ1912" s="39"/>
      <c r="AS1912" s="39"/>
    </row>
    <row r="1913" spans="1:45" customFormat="1" ht="15" x14ac:dyDescent="0.25">
      <c r="A1913" s="72"/>
      <c r="B1913" s="73"/>
      <c r="C1913" s="133" t="s">
        <v>104</v>
      </c>
      <c r="D1913" s="133"/>
      <c r="E1913" s="133"/>
      <c r="F1913" s="133"/>
      <c r="G1913" s="133"/>
      <c r="H1913" s="133"/>
      <c r="I1913" s="133"/>
      <c r="J1913" s="133"/>
      <c r="K1913" s="133"/>
      <c r="L1913" s="133"/>
      <c r="M1913" s="133"/>
      <c r="N1913" s="137"/>
      <c r="R1913" s="124"/>
      <c r="S1913" s="124"/>
      <c r="AF1913" s="38"/>
      <c r="AG1913" s="39"/>
      <c r="AH1913" s="39"/>
      <c r="AN1913" s="39"/>
      <c r="AO1913" s="3" t="s">
        <v>104</v>
      </c>
      <c r="AQ1913" s="39"/>
      <c r="AS1913" s="39"/>
    </row>
    <row r="1914" spans="1:45" customFormat="1" ht="15" x14ac:dyDescent="0.25">
      <c r="A1914" s="72"/>
      <c r="B1914" s="73"/>
      <c r="C1914" s="135" t="s">
        <v>83</v>
      </c>
      <c r="D1914" s="135"/>
      <c r="E1914" s="135"/>
      <c r="F1914" s="42"/>
      <c r="G1914" s="43"/>
      <c r="H1914" s="43"/>
      <c r="I1914" s="43"/>
      <c r="J1914" s="46"/>
      <c r="K1914" s="43"/>
      <c r="L1914" s="74">
        <v>104.96</v>
      </c>
      <c r="M1914" s="66"/>
      <c r="N1914" s="84">
        <v>856.47</v>
      </c>
      <c r="R1914" s="124"/>
      <c r="S1914" s="124"/>
      <c r="AF1914" s="38"/>
      <c r="AG1914" s="39"/>
      <c r="AH1914" s="39"/>
      <c r="AN1914" s="39" t="s">
        <v>83</v>
      </c>
      <c r="AQ1914" s="39"/>
      <c r="AS1914" s="39"/>
    </row>
    <row r="1915" spans="1:45" customFormat="1" ht="15" x14ac:dyDescent="0.25">
      <c r="A1915" s="139" t="s">
        <v>782</v>
      </c>
      <c r="B1915" s="140"/>
      <c r="C1915" s="140"/>
      <c r="D1915" s="140"/>
      <c r="E1915" s="140"/>
      <c r="F1915" s="140"/>
      <c r="G1915" s="140"/>
      <c r="H1915" s="140"/>
      <c r="I1915" s="140"/>
      <c r="J1915" s="140"/>
      <c r="K1915" s="140"/>
      <c r="L1915" s="140"/>
      <c r="M1915" s="140"/>
      <c r="N1915" s="141"/>
      <c r="R1915" s="124"/>
      <c r="S1915" s="124"/>
      <c r="AF1915" s="38"/>
      <c r="AG1915" s="39" t="s">
        <v>782</v>
      </c>
      <c r="AH1915" s="39"/>
      <c r="AN1915" s="39"/>
      <c r="AQ1915" s="39"/>
      <c r="AS1915" s="39"/>
    </row>
    <row r="1916" spans="1:45" customFormat="1" ht="34.5" x14ac:dyDescent="0.25">
      <c r="A1916" s="40" t="s">
        <v>783</v>
      </c>
      <c r="B1916" s="41" t="s">
        <v>358</v>
      </c>
      <c r="C1916" s="135" t="s">
        <v>784</v>
      </c>
      <c r="D1916" s="135"/>
      <c r="E1916" s="135"/>
      <c r="F1916" s="42" t="s">
        <v>207</v>
      </c>
      <c r="G1916" s="43">
        <v>0.10199999999999999</v>
      </c>
      <c r="H1916" s="44">
        <v>1</v>
      </c>
      <c r="I1916" s="45">
        <v>0.10199999999999999</v>
      </c>
      <c r="J1916" s="46"/>
      <c r="K1916" s="43"/>
      <c r="L1916" s="46"/>
      <c r="M1916" s="43"/>
      <c r="N1916" s="47"/>
      <c r="R1916" s="124"/>
      <c r="S1916" s="124"/>
      <c r="AF1916" s="38"/>
      <c r="AG1916" s="39"/>
      <c r="AH1916" s="39" t="s">
        <v>784</v>
      </c>
      <c r="AN1916" s="39"/>
      <c r="AQ1916" s="39"/>
      <c r="AS1916" s="39"/>
    </row>
    <row r="1917" spans="1:45" customFormat="1" ht="15" x14ac:dyDescent="0.25">
      <c r="A1917" s="48"/>
      <c r="B1917" s="49"/>
      <c r="C1917" s="133" t="s">
        <v>785</v>
      </c>
      <c r="D1917" s="133"/>
      <c r="E1917" s="133"/>
      <c r="F1917" s="133"/>
      <c r="G1917" s="133"/>
      <c r="H1917" s="133"/>
      <c r="I1917" s="133"/>
      <c r="J1917" s="133"/>
      <c r="K1917" s="133"/>
      <c r="L1917" s="133"/>
      <c r="M1917" s="133"/>
      <c r="N1917" s="137"/>
      <c r="R1917" s="124"/>
      <c r="S1917" s="124"/>
      <c r="AF1917" s="38"/>
      <c r="AG1917" s="39"/>
      <c r="AH1917" s="39"/>
      <c r="AI1917" s="3" t="s">
        <v>785</v>
      </c>
      <c r="AN1917" s="39"/>
      <c r="AQ1917" s="39"/>
      <c r="AS1917" s="39"/>
    </row>
    <row r="1918" spans="1:45" customFormat="1" ht="23.25" x14ac:dyDescent="0.25">
      <c r="A1918" s="50"/>
      <c r="B1918" s="51" t="s">
        <v>66</v>
      </c>
      <c r="C1918" s="129" t="s">
        <v>67</v>
      </c>
      <c r="D1918" s="129"/>
      <c r="E1918" s="129"/>
      <c r="F1918" s="129"/>
      <c r="G1918" s="129"/>
      <c r="H1918" s="129"/>
      <c r="I1918" s="129"/>
      <c r="J1918" s="129"/>
      <c r="K1918" s="129"/>
      <c r="L1918" s="129"/>
      <c r="M1918" s="129"/>
      <c r="N1918" s="136"/>
      <c r="R1918" s="124"/>
      <c r="S1918" s="124"/>
      <c r="AF1918" s="38"/>
      <c r="AG1918" s="39"/>
      <c r="AH1918" s="39"/>
      <c r="AJ1918" s="3" t="s">
        <v>67</v>
      </c>
      <c r="AN1918" s="39"/>
      <c r="AQ1918" s="39"/>
      <c r="AS1918" s="39"/>
    </row>
    <row r="1919" spans="1:45" customFormat="1" ht="68.25" x14ac:dyDescent="0.25">
      <c r="A1919" s="50"/>
      <c r="B1919" s="51" t="s">
        <v>68</v>
      </c>
      <c r="C1919" s="129" t="s">
        <v>69</v>
      </c>
      <c r="D1919" s="129"/>
      <c r="E1919" s="129"/>
      <c r="F1919" s="129"/>
      <c r="G1919" s="129"/>
      <c r="H1919" s="129"/>
      <c r="I1919" s="129"/>
      <c r="J1919" s="129"/>
      <c r="K1919" s="129"/>
      <c r="L1919" s="129"/>
      <c r="M1919" s="129"/>
      <c r="N1919" s="136"/>
      <c r="R1919" s="124"/>
      <c r="S1919" s="124"/>
      <c r="AF1919" s="38"/>
      <c r="AG1919" s="39"/>
      <c r="AH1919" s="39"/>
      <c r="AJ1919" s="3" t="s">
        <v>69</v>
      </c>
      <c r="AN1919" s="39"/>
      <c r="AQ1919" s="39"/>
      <c r="AS1919" s="39"/>
    </row>
    <row r="1920" spans="1:45" customFormat="1" ht="15" x14ac:dyDescent="0.25">
      <c r="A1920" s="52"/>
      <c r="B1920" s="51" t="s">
        <v>59</v>
      </c>
      <c r="C1920" s="133" t="s">
        <v>87</v>
      </c>
      <c r="D1920" s="133"/>
      <c r="E1920" s="133"/>
      <c r="F1920" s="53"/>
      <c r="G1920" s="54"/>
      <c r="H1920" s="54"/>
      <c r="I1920" s="54"/>
      <c r="J1920" s="57">
        <v>829.12</v>
      </c>
      <c r="K1920" s="62">
        <v>1.3225</v>
      </c>
      <c r="L1920" s="57">
        <v>111.84</v>
      </c>
      <c r="M1920" s="58">
        <v>44.77</v>
      </c>
      <c r="N1920" s="59">
        <v>5007.08</v>
      </c>
      <c r="R1920" s="124"/>
      <c r="S1920" s="124"/>
      <c r="AF1920" s="38"/>
      <c r="AG1920" s="39"/>
      <c r="AH1920" s="39"/>
      <c r="AK1920" s="3" t="s">
        <v>87</v>
      </c>
      <c r="AN1920" s="39"/>
      <c r="AQ1920" s="39"/>
      <c r="AS1920" s="39"/>
    </row>
    <row r="1921" spans="1:45" customFormat="1" ht="15" x14ac:dyDescent="0.25">
      <c r="A1921" s="52"/>
      <c r="B1921" s="51" t="s">
        <v>70</v>
      </c>
      <c r="C1921" s="133" t="s">
        <v>71</v>
      </c>
      <c r="D1921" s="133"/>
      <c r="E1921" s="133"/>
      <c r="F1921" s="53"/>
      <c r="G1921" s="54"/>
      <c r="H1921" s="54"/>
      <c r="I1921" s="54"/>
      <c r="J1921" s="57">
        <v>21.88</v>
      </c>
      <c r="K1921" s="62">
        <v>1.4375</v>
      </c>
      <c r="L1921" s="57">
        <v>3.21</v>
      </c>
      <c r="M1921" s="58">
        <v>13.24</v>
      </c>
      <c r="N1921" s="71">
        <v>42.5</v>
      </c>
      <c r="R1921" s="124"/>
      <c r="S1921" s="124"/>
      <c r="AF1921" s="38"/>
      <c r="AG1921" s="39"/>
      <c r="AH1921" s="39"/>
      <c r="AK1921" s="3" t="s">
        <v>71</v>
      </c>
      <c r="AN1921" s="39"/>
      <c r="AQ1921" s="39"/>
      <c r="AS1921" s="39"/>
    </row>
    <row r="1922" spans="1:45" customFormat="1" ht="15" x14ac:dyDescent="0.25">
      <c r="A1922" s="52"/>
      <c r="B1922" s="51" t="s">
        <v>72</v>
      </c>
      <c r="C1922" s="133" t="s">
        <v>73</v>
      </c>
      <c r="D1922" s="133"/>
      <c r="E1922" s="133"/>
      <c r="F1922" s="53"/>
      <c r="G1922" s="54"/>
      <c r="H1922" s="54"/>
      <c r="I1922" s="54"/>
      <c r="J1922" s="57">
        <v>3.51</v>
      </c>
      <c r="K1922" s="62">
        <v>1.4375</v>
      </c>
      <c r="L1922" s="57">
        <v>0.51</v>
      </c>
      <c r="M1922" s="58">
        <v>44.77</v>
      </c>
      <c r="N1922" s="71">
        <v>22.83</v>
      </c>
      <c r="R1922" s="124"/>
      <c r="S1922" s="124"/>
      <c r="AF1922" s="38"/>
      <c r="AG1922" s="39"/>
      <c r="AH1922" s="39"/>
      <c r="AK1922" s="3" t="s">
        <v>73</v>
      </c>
      <c r="AN1922" s="39"/>
      <c r="AQ1922" s="39"/>
      <c r="AS1922" s="39"/>
    </row>
    <row r="1923" spans="1:45" customFormat="1" ht="15" x14ac:dyDescent="0.25">
      <c r="A1923" s="52"/>
      <c r="B1923" s="51" t="s">
        <v>88</v>
      </c>
      <c r="C1923" s="133" t="s">
        <v>89</v>
      </c>
      <c r="D1923" s="133"/>
      <c r="E1923" s="133"/>
      <c r="F1923" s="53"/>
      <c r="G1923" s="54"/>
      <c r="H1923" s="54"/>
      <c r="I1923" s="54"/>
      <c r="J1923" s="55">
        <v>6516.18</v>
      </c>
      <c r="K1923" s="54"/>
      <c r="L1923" s="57">
        <v>664.65</v>
      </c>
      <c r="M1923" s="58">
        <v>8.16</v>
      </c>
      <c r="N1923" s="59">
        <v>5423.54</v>
      </c>
      <c r="R1923" s="124"/>
      <c r="S1923" s="124"/>
      <c r="AF1923" s="38"/>
      <c r="AG1923" s="39"/>
      <c r="AH1923" s="39"/>
      <c r="AK1923" s="3" t="s">
        <v>89</v>
      </c>
      <c r="AN1923" s="39"/>
      <c r="AQ1923" s="39"/>
      <c r="AS1923" s="39"/>
    </row>
    <row r="1924" spans="1:45" customFormat="1" ht="15" x14ac:dyDescent="0.25">
      <c r="A1924" s="60"/>
      <c r="B1924" s="51"/>
      <c r="C1924" s="133" t="s">
        <v>90</v>
      </c>
      <c r="D1924" s="133"/>
      <c r="E1924" s="133"/>
      <c r="F1924" s="53" t="s">
        <v>75</v>
      </c>
      <c r="G1924" s="70">
        <v>97.2</v>
      </c>
      <c r="H1924" s="62">
        <v>1.3225</v>
      </c>
      <c r="I1924" s="78">
        <v>13.111794</v>
      </c>
      <c r="J1924" s="63"/>
      <c r="K1924" s="54"/>
      <c r="L1924" s="63"/>
      <c r="M1924" s="54"/>
      <c r="N1924" s="64"/>
      <c r="R1924" s="124"/>
      <c r="S1924" s="124"/>
      <c r="AF1924" s="38"/>
      <c r="AG1924" s="39"/>
      <c r="AH1924" s="39"/>
      <c r="AL1924" s="3" t="s">
        <v>90</v>
      </c>
      <c r="AN1924" s="39"/>
      <c r="AQ1924" s="39"/>
      <c r="AS1924" s="39"/>
    </row>
    <row r="1925" spans="1:45" customFormat="1" ht="15" x14ac:dyDescent="0.25">
      <c r="A1925" s="60"/>
      <c r="B1925" s="51"/>
      <c r="C1925" s="133" t="s">
        <v>74</v>
      </c>
      <c r="D1925" s="133"/>
      <c r="E1925" s="133"/>
      <c r="F1925" s="53" t="s">
        <v>75</v>
      </c>
      <c r="G1925" s="58">
        <v>0.27</v>
      </c>
      <c r="H1925" s="62">
        <v>1.4375</v>
      </c>
      <c r="I1925" s="77">
        <v>3.95888E-2</v>
      </c>
      <c r="J1925" s="63"/>
      <c r="K1925" s="54"/>
      <c r="L1925" s="63"/>
      <c r="M1925" s="54"/>
      <c r="N1925" s="64"/>
      <c r="R1925" s="124"/>
      <c r="S1925" s="124"/>
      <c r="AF1925" s="38"/>
      <c r="AG1925" s="39"/>
      <c r="AH1925" s="39"/>
      <c r="AL1925" s="3" t="s">
        <v>74</v>
      </c>
      <c r="AN1925" s="39"/>
      <c r="AQ1925" s="39"/>
      <c r="AS1925" s="39"/>
    </row>
    <row r="1926" spans="1:45" customFormat="1" ht="15" x14ac:dyDescent="0.25">
      <c r="A1926" s="52"/>
      <c r="B1926" s="51"/>
      <c r="C1926" s="138" t="s">
        <v>76</v>
      </c>
      <c r="D1926" s="138"/>
      <c r="E1926" s="138"/>
      <c r="F1926" s="65"/>
      <c r="G1926" s="66"/>
      <c r="H1926" s="66"/>
      <c r="I1926" s="66"/>
      <c r="J1926" s="67">
        <v>7367.18</v>
      </c>
      <c r="K1926" s="66"/>
      <c r="L1926" s="68">
        <v>779.7</v>
      </c>
      <c r="M1926" s="66"/>
      <c r="N1926" s="69">
        <v>10473.120000000001</v>
      </c>
      <c r="R1926" s="124"/>
      <c r="S1926" s="124"/>
      <c r="AF1926" s="38"/>
      <c r="AG1926" s="39"/>
      <c r="AH1926" s="39"/>
      <c r="AM1926" s="3" t="s">
        <v>76</v>
      </c>
      <c r="AN1926" s="39"/>
      <c r="AQ1926" s="39"/>
      <c r="AS1926" s="39"/>
    </row>
    <row r="1927" spans="1:45" customFormat="1" ht="15" x14ac:dyDescent="0.25">
      <c r="A1927" s="60"/>
      <c r="B1927" s="51"/>
      <c r="C1927" s="133" t="s">
        <v>77</v>
      </c>
      <c r="D1927" s="133"/>
      <c r="E1927" s="133"/>
      <c r="F1927" s="53"/>
      <c r="G1927" s="54"/>
      <c r="H1927" s="54"/>
      <c r="I1927" s="54"/>
      <c r="J1927" s="63"/>
      <c r="K1927" s="54"/>
      <c r="L1927" s="57">
        <v>112.35</v>
      </c>
      <c r="M1927" s="54"/>
      <c r="N1927" s="59">
        <v>5029.91</v>
      </c>
      <c r="R1927" s="124"/>
      <c r="S1927" s="124"/>
      <c r="AF1927" s="38"/>
      <c r="AG1927" s="39"/>
      <c r="AH1927" s="39"/>
      <c r="AL1927" s="3" t="s">
        <v>77</v>
      </c>
      <c r="AN1927" s="39"/>
      <c r="AQ1927" s="39"/>
      <c r="AS1927" s="39"/>
    </row>
    <row r="1928" spans="1:45" customFormat="1" ht="22.5" x14ac:dyDescent="0.25">
      <c r="A1928" s="60"/>
      <c r="B1928" s="51" t="s">
        <v>361</v>
      </c>
      <c r="C1928" s="133" t="s">
        <v>362</v>
      </c>
      <c r="D1928" s="133"/>
      <c r="E1928" s="133"/>
      <c r="F1928" s="53" t="s">
        <v>80</v>
      </c>
      <c r="G1928" s="61">
        <v>109</v>
      </c>
      <c r="H1928" s="54"/>
      <c r="I1928" s="61">
        <v>109</v>
      </c>
      <c r="J1928" s="63"/>
      <c r="K1928" s="54"/>
      <c r="L1928" s="57">
        <v>122.46</v>
      </c>
      <c r="M1928" s="54"/>
      <c r="N1928" s="59">
        <v>5482.6</v>
      </c>
      <c r="R1928" s="124"/>
      <c r="S1928" s="124"/>
      <c r="AF1928" s="38"/>
      <c r="AG1928" s="39"/>
      <c r="AH1928" s="39"/>
      <c r="AL1928" s="3" t="s">
        <v>362</v>
      </c>
      <c r="AN1928" s="39"/>
      <c r="AQ1928" s="39"/>
      <c r="AS1928" s="39"/>
    </row>
    <row r="1929" spans="1:45" customFormat="1" ht="45" x14ac:dyDescent="0.25">
      <c r="A1929" s="60"/>
      <c r="B1929" s="51" t="s">
        <v>363</v>
      </c>
      <c r="C1929" s="133" t="s">
        <v>364</v>
      </c>
      <c r="D1929" s="133"/>
      <c r="E1929" s="133"/>
      <c r="F1929" s="53" t="s">
        <v>80</v>
      </c>
      <c r="G1929" s="61">
        <v>57</v>
      </c>
      <c r="H1929" s="58">
        <v>0.85</v>
      </c>
      <c r="I1929" s="58">
        <v>48.45</v>
      </c>
      <c r="J1929" s="63"/>
      <c r="K1929" s="54"/>
      <c r="L1929" s="57">
        <v>54.43</v>
      </c>
      <c r="M1929" s="54"/>
      <c r="N1929" s="59">
        <v>2436.9899999999998</v>
      </c>
      <c r="R1929" s="124"/>
      <c r="S1929" s="124"/>
      <c r="AF1929" s="38"/>
      <c r="AG1929" s="39"/>
      <c r="AH1929" s="39"/>
      <c r="AL1929" s="3" t="s">
        <v>364</v>
      </c>
      <c r="AN1929" s="39"/>
      <c r="AQ1929" s="39"/>
      <c r="AS1929" s="39"/>
    </row>
    <row r="1930" spans="1:45" customFormat="1" ht="15" x14ac:dyDescent="0.25">
      <c r="A1930" s="72"/>
      <c r="B1930" s="73"/>
      <c r="C1930" s="135" t="s">
        <v>83</v>
      </c>
      <c r="D1930" s="135"/>
      <c r="E1930" s="135"/>
      <c r="F1930" s="42"/>
      <c r="G1930" s="43"/>
      <c r="H1930" s="43"/>
      <c r="I1930" s="43"/>
      <c r="J1930" s="46"/>
      <c r="K1930" s="43"/>
      <c r="L1930" s="74">
        <v>956.59</v>
      </c>
      <c r="M1930" s="66"/>
      <c r="N1930" s="75">
        <v>18392.71</v>
      </c>
      <c r="R1930" s="124"/>
      <c r="S1930" s="124"/>
      <c r="AF1930" s="38"/>
      <c r="AG1930" s="39"/>
      <c r="AH1930" s="39"/>
      <c r="AN1930" s="39" t="s">
        <v>83</v>
      </c>
      <c r="AQ1930" s="39"/>
      <c r="AS1930" s="39"/>
    </row>
    <row r="1931" spans="1:45" customFormat="1" ht="15" x14ac:dyDescent="0.25">
      <c r="A1931" s="40" t="s">
        <v>786</v>
      </c>
      <c r="B1931" s="41" t="s">
        <v>366</v>
      </c>
      <c r="C1931" s="135" t="s">
        <v>367</v>
      </c>
      <c r="D1931" s="135"/>
      <c r="E1931" s="135"/>
      <c r="F1931" s="42" t="s">
        <v>144</v>
      </c>
      <c r="G1931" s="43">
        <v>-4.08E-4</v>
      </c>
      <c r="H1931" s="44">
        <v>1</v>
      </c>
      <c r="I1931" s="85">
        <v>-4.08E-4</v>
      </c>
      <c r="J1931" s="82">
        <v>8475</v>
      </c>
      <c r="K1931" s="43"/>
      <c r="L1931" s="74">
        <v>-3.46</v>
      </c>
      <c r="M1931" s="83">
        <v>8.16</v>
      </c>
      <c r="N1931" s="84">
        <v>-28.23</v>
      </c>
      <c r="R1931" s="124"/>
      <c r="S1931" s="124"/>
      <c r="AF1931" s="38"/>
      <c r="AG1931" s="39"/>
      <c r="AH1931" s="39" t="s">
        <v>367</v>
      </c>
      <c r="AN1931" s="39"/>
      <c r="AQ1931" s="39"/>
      <c r="AS1931" s="39"/>
    </row>
    <row r="1932" spans="1:45" customFormat="1" ht="15" x14ac:dyDescent="0.25">
      <c r="A1932" s="72"/>
      <c r="B1932" s="73"/>
      <c r="C1932" s="133" t="s">
        <v>368</v>
      </c>
      <c r="D1932" s="133"/>
      <c r="E1932" s="133"/>
      <c r="F1932" s="133"/>
      <c r="G1932" s="133"/>
      <c r="H1932" s="133"/>
      <c r="I1932" s="133"/>
      <c r="J1932" s="133"/>
      <c r="K1932" s="133"/>
      <c r="L1932" s="133"/>
      <c r="M1932" s="133"/>
      <c r="N1932" s="137"/>
      <c r="R1932" s="124"/>
      <c r="S1932" s="124"/>
      <c r="AF1932" s="38"/>
      <c r="AG1932" s="39"/>
      <c r="AH1932" s="39"/>
      <c r="AN1932" s="39"/>
      <c r="AO1932" s="3" t="s">
        <v>368</v>
      </c>
      <c r="AQ1932" s="39"/>
      <c r="AS1932" s="39"/>
    </row>
    <row r="1933" spans="1:45" customFormat="1" ht="15" x14ac:dyDescent="0.25">
      <c r="A1933" s="72"/>
      <c r="B1933" s="73"/>
      <c r="C1933" s="135" t="s">
        <v>83</v>
      </c>
      <c r="D1933" s="135"/>
      <c r="E1933" s="135"/>
      <c r="F1933" s="42"/>
      <c r="G1933" s="43"/>
      <c r="H1933" s="43"/>
      <c r="I1933" s="43"/>
      <c r="J1933" s="46"/>
      <c r="K1933" s="43"/>
      <c r="L1933" s="74">
        <v>-3.46</v>
      </c>
      <c r="M1933" s="66"/>
      <c r="N1933" s="84">
        <v>-28.23</v>
      </c>
      <c r="R1933" s="124"/>
      <c r="S1933" s="124"/>
      <c r="AF1933" s="38"/>
      <c r="AG1933" s="39"/>
      <c r="AH1933" s="39"/>
      <c r="AN1933" s="39" t="s">
        <v>83</v>
      </c>
      <c r="AQ1933" s="39"/>
      <c r="AS1933" s="39"/>
    </row>
    <row r="1934" spans="1:45" customFormat="1" ht="45.75" x14ac:dyDescent="0.25">
      <c r="A1934" s="40" t="s">
        <v>787</v>
      </c>
      <c r="B1934" s="41" t="s">
        <v>351</v>
      </c>
      <c r="C1934" s="135" t="s">
        <v>788</v>
      </c>
      <c r="D1934" s="135"/>
      <c r="E1934" s="135"/>
      <c r="F1934" s="42" t="s">
        <v>230</v>
      </c>
      <c r="G1934" s="43">
        <v>288</v>
      </c>
      <c r="H1934" s="44">
        <v>1</v>
      </c>
      <c r="I1934" s="44">
        <v>288</v>
      </c>
      <c r="J1934" s="74">
        <v>2.33</v>
      </c>
      <c r="K1934" s="86">
        <v>1.04236</v>
      </c>
      <c r="L1934" s="74">
        <v>699.47</v>
      </c>
      <c r="M1934" s="83">
        <v>8.16</v>
      </c>
      <c r="N1934" s="75">
        <v>5707.68</v>
      </c>
      <c r="R1934" s="124"/>
      <c r="S1934" s="124"/>
      <c r="AF1934" s="38"/>
      <c r="AG1934" s="39"/>
      <c r="AH1934" s="39" t="s">
        <v>788</v>
      </c>
      <c r="AN1934" s="39"/>
      <c r="AQ1934" s="39"/>
      <c r="AS1934" s="39"/>
    </row>
    <row r="1935" spans="1:45" customFormat="1" ht="15" x14ac:dyDescent="0.25">
      <c r="A1935" s="72"/>
      <c r="B1935" s="73"/>
      <c r="C1935" s="133" t="s">
        <v>104</v>
      </c>
      <c r="D1935" s="133"/>
      <c r="E1935" s="133"/>
      <c r="F1935" s="133"/>
      <c r="G1935" s="133"/>
      <c r="H1935" s="133"/>
      <c r="I1935" s="133"/>
      <c r="J1935" s="133"/>
      <c r="K1935" s="133"/>
      <c r="L1935" s="133"/>
      <c r="M1935" s="133"/>
      <c r="N1935" s="137"/>
      <c r="R1935" s="124"/>
      <c r="S1935" s="124"/>
      <c r="AF1935" s="38"/>
      <c r="AG1935" s="39"/>
      <c r="AH1935" s="39"/>
      <c r="AN1935" s="39"/>
      <c r="AO1935" s="3" t="s">
        <v>104</v>
      </c>
      <c r="AQ1935" s="39"/>
      <c r="AS1935" s="39"/>
    </row>
    <row r="1936" spans="1:45" customFormat="1" ht="15" x14ac:dyDescent="0.25">
      <c r="A1936" s="48"/>
      <c r="B1936" s="49"/>
      <c r="C1936" s="133" t="s">
        <v>371</v>
      </c>
      <c r="D1936" s="133"/>
      <c r="E1936" s="133"/>
      <c r="F1936" s="133"/>
      <c r="G1936" s="133"/>
      <c r="H1936" s="133"/>
      <c r="I1936" s="133"/>
      <c r="J1936" s="133"/>
      <c r="K1936" s="133"/>
      <c r="L1936" s="133"/>
      <c r="M1936" s="133"/>
      <c r="N1936" s="137"/>
      <c r="R1936" s="124"/>
      <c r="S1936" s="124"/>
      <c r="AF1936" s="38"/>
      <c r="AG1936" s="39"/>
      <c r="AH1936" s="39"/>
      <c r="AN1936" s="39"/>
      <c r="AP1936" s="3" t="s">
        <v>371</v>
      </c>
      <c r="AQ1936" s="39"/>
      <c r="AS1936" s="39"/>
    </row>
    <row r="1937" spans="1:45" customFormat="1" ht="15" x14ac:dyDescent="0.25">
      <c r="A1937" s="50"/>
      <c r="B1937" s="51"/>
      <c r="C1937" s="129" t="s">
        <v>354</v>
      </c>
      <c r="D1937" s="129"/>
      <c r="E1937" s="129"/>
      <c r="F1937" s="129"/>
      <c r="G1937" s="129"/>
      <c r="H1937" s="129"/>
      <c r="I1937" s="129"/>
      <c r="J1937" s="129"/>
      <c r="K1937" s="129"/>
      <c r="L1937" s="129"/>
      <c r="M1937" s="129"/>
      <c r="N1937" s="136"/>
      <c r="R1937" s="124"/>
      <c r="S1937" s="124"/>
      <c r="AF1937" s="38"/>
      <c r="AG1937" s="39"/>
      <c r="AH1937" s="39"/>
      <c r="AJ1937" s="3" t="s">
        <v>354</v>
      </c>
      <c r="AN1937" s="39"/>
      <c r="AQ1937" s="39"/>
      <c r="AS1937" s="39"/>
    </row>
    <row r="1938" spans="1:45" customFormat="1" ht="15" x14ac:dyDescent="0.25">
      <c r="A1938" s="50"/>
      <c r="B1938" s="51"/>
      <c r="C1938" s="129" t="s">
        <v>355</v>
      </c>
      <c r="D1938" s="129"/>
      <c r="E1938" s="129"/>
      <c r="F1938" s="129"/>
      <c r="G1938" s="129"/>
      <c r="H1938" s="129"/>
      <c r="I1938" s="129"/>
      <c r="J1938" s="129"/>
      <c r="K1938" s="129"/>
      <c r="L1938" s="129"/>
      <c r="M1938" s="129"/>
      <c r="N1938" s="136"/>
      <c r="R1938" s="124"/>
      <c r="S1938" s="124"/>
      <c r="AF1938" s="38"/>
      <c r="AG1938" s="39"/>
      <c r="AH1938" s="39"/>
      <c r="AJ1938" s="3" t="s">
        <v>355</v>
      </c>
      <c r="AN1938" s="39"/>
      <c r="AQ1938" s="39"/>
      <c r="AS1938" s="39"/>
    </row>
    <row r="1939" spans="1:45" customFormat="1" ht="15" x14ac:dyDescent="0.25">
      <c r="A1939" s="72"/>
      <c r="B1939" s="73"/>
      <c r="C1939" s="135" t="s">
        <v>83</v>
      </c>
      <c r="D1939" s="135"/>
      <c r="E1939" s="135"/>
      <c r="F1939" s="42"/>
      <c r="G1939" s="43"/>
      <c r="H1939" s="43"/>
      <c r="I1939" s="43"/>
      <c r="J1939" s="46"/>
      <c r="K1939" s="43"/>
      <c r="L1939" s="74">
        <v>699.47</v>
      </c>
      <c r="M1939" s="66"/>
      <c r="N1939" s="75">
        <v>5707.68</v>
      </c>
      <c r="R1939" s="124"/>
      <c r="S1939" s="124"/>
      <c r="AF1939" s="38"/>
      <c r="AG1939" s="39"/>
      <c r="AH1939" s="39"/>
      <c r="AN1939" s="39" t="s">
        <v>83</v>
      </c>
      <c r="AQ1939" s="39"/>
      <c r="AS1939" s="39"/>
    </row>
    <row r="1940" spans="1:45" customFormat="1" ht="23.25" x14ac:dyDescent="0.25">
      <c r="A1940" s="40" t="s">
        <v>789</v>
      </c>
      <c r="B1940" s="41" t="s">
        <v>351</v>
      </c>
      <c r="C1940" s="135" t="s">
        <v>352</v>
      </c>
      <c r="D1940" s="135"/>
      <c r="E1940" s="135"/>
      <c r="F1940" s="42" t="s">
        <v>230</v>
      </c>
      <c r="G1940" s="43">
        <v>45</v>
      </c>
      <c r="H1940" s="44">
        <v>1</v>
      </c>
      <c r="I1940" s="44">
        <v>45</v>
      </c>
      <c r="J1940" s="74">
        <v>9.73</v>
      </c>
      <c r="K1940" s="86">
        <v>1.04236</v>
      </c>
      <c r="L1940" s="74">
        <v>456.4</v>
      </c>
      <c r="M1940" s="83">
        <v>8.16</v>
      </c>
      <c r="N1940" s="75">
        <v>3724.22</v>
      </c>
      <c r="R1940" s="124"/>
      <c r="S1940" s="124"/>
      <c r="AF1940" s="38"/>
      <c r="AG1940" s="39"/>
      <c r="AH1940" s="39" t="s">
        <v>352</v>
      </c>
      <c r="AN1940" s="39"/>
      <c r="AQ1940" s="39"/>
      <c r="AS1940" s="39"/>
    </row>
    <row r="1941" spans="1:45" customFormat="1" ht="15" x14ac:dyDescent="0.25">
      <c r="A1941" s="72"/>
      <c r="B1941" s="73"/>
      <c r="C1941" s="133" t="s">
        <v>104</v>
      </c>
      <c r="D1941" s="133"/>
      <c r="E1941" s="133"/>
      <c r="F1941" s="133"/>
      <c r="G1941" s="133"/>
      <c r="H1941" s="133"/>
      <c r="I1941" s="133"/>
      <c r="J1941" s="133"/>
      <c r="K1941" s="133"/>
      <c r="L1941" s="133"/>
      <c r="M1941" s="133"/>
      <c r="N1941" s="137"/>
      <c r="R1941" s="124"/>
      <c r="S1941" s="124"/>
      <c r="AF1941" s="38"/>
      <c r="AG1941" s="39"/>
      <c r="AH1941" s="39"/>
      <c r="AN1941" s="39"/>
      <c r="AO1941" s="3" t="s">
        <v>104</v>
      </c>
      <c r="AQ1941" s="39"/>
      <c r="AS1941" s="39"/>
    </row>
    <row r="1942" spans="1:45" customFormat="1" ht="15" x14ac:dyDescent="0.25">
      <c r="A1942" s="48"/>
      <c r="B1942" s="49"/>
      <c r="C1942" s="133" t="s">
        <v>353</v>
      </c>
      <c r="D1942" s="133"/>
      <c r="E1942" s="133"/>
      <c r="F1942" s="133"/>
      <c r="G1942" s="133"/>
      <c r="H1942" s="133"/>
      <c r="I1942" s="133"/>
      <c r="J1942" s="133"/>
      <c r="K1942" s="133"/>
      <c r="L1942" s="133"/>
      <c r="M1942" s="133"/>
      <c r="N1942" s="137"/>
      <c r="R1942" s="124"/>
      <c r="S1942" s="124"/>
      <c r="AF1942" s="38"/>
      <c r="AG1942" s="39"/>
      <c r="AH1942" s="39"/>
      <c r="AN1942" s="39"/>
      <c r="AP1942" s="3" t="s">
        <v>353</v>
      </c>
      <c r="AQ1942" s="39"/>
      <c r="AS1942" s="39"/>
    </row>
    <row r="1943" spans="1:45" customFormat="1" ht="15" x14ac:dyDescent="0.25">
      <c r="A1943" s="50"/>
      <c r="B1943" s="51"/>
      <c r="C1943" s="129" t="s">
        <v>354</v>
      </c>
      <c r="D1943" s="129"/>
      <c r="E1943" s="129"/>
      <c r="F1943" s="129"/>
      <c r="G1943" s="129"/>
      <c r="H1943" s="129"/>
      <c r="I1943" s="129"/>
      <c r="J1943" s="129"/>
      <c r="K1943" s="129"/>
      <c r="L1943" s="129"/>
      <c r="M1943" s="129"/>
      <c r="N1943" s="136"/>
      <c r="R1943" s="124"/>
      <c r="S1943" s="124"/>
      <c r="AF1943" s="38"/>
      <c r="AG1943" s="39"/>
      <c r="AH1943" s="39"/>
      <c r="AJ1943" s="3" t="s">
        <v>354</v>
      </c>
      <c r="AN1943" s="39"/>
      <c r="AQ1943" s="39"/>
      <c r="AS1943" s="39"/>
    </row>
    <row r="1944" spans="1:45" customFormat="1" ht="15" x14ac:dyDescent="0.25">
      <c r="A1944" s="50"/>
      <c r="B1944" s="51"/>
      <c r="C1944" s="129" t="s">
        <v>355</v>
      </c>
      <c r="D1944" s="129"/>
      <c r="E1944" s="129"/>
      <c r="F1944" s="129"/>
      <c r="G1944" s="129"/>
      <c r="H1944" s="129"/>
      <c r="I1944" s="129"/>
      <c r="J1944" s="129"/>
      <c r="K1944" s="129"/>
      <c r="L1944" s="129"/>
      <c r="M1944" s="129"/>
      <c r="N1944" s="136"/>
      <c r="R1944" s="124"/>
      <c r="S1944" s="124"/>
      <c r="AF1944" s="38"/>
      <c r="AG1944" s="39"/>
      <c r="AH1944" s="39"/>
      <c r="AJ1944" s="3" t="s">
        <v>355</v>
      </c>
      <c r="AN1944" s="39"/>
      <c r="AQ1944" s="39"/>
      <c r="AS1944" s="39"/>
    </row>
    <row r="1945" spans="1:45" customFormat="1" ht="15" x14ac:dyDescent="0.25">
      <c r="A1945" s="72"/>
      <c r="B1945" s="73"/>
      <c r="C1945" s="135" t="s">
        <v>83</v>
      </c>
      <c r="D1945" s="135"/>
      <c r="E1945" s="135"/>
      <c r="F1945" s="42"/>
      <c r="G1945" s="43"/>
      <c r="H1945" s="43"/>
      <c r="I1945" s="43"/>
      <c r="J1945" s="46"/>
      <c r="K1945" s="43"/>
      <c r="L1945" s="74">
        <v>456.4</v>
      </c>
      <c r="M1945" s="66"/>
      <c r="N1945" s="75">
        <v>3724.22</v>
      </c>
      <c r="R1945" s="124"/>
      <c r="S1945" s="124"/>
      <c r="AF1945" s="38"/>
      <c r="AG1945" s="39"/>
      <c r="AH1945" s="39"/>
      <c r="AN1945" s="39" t="s">
        <v>83</v>
      </c>
      <c r="AQ1945" s="39"/>
      <c r="AS1945" s="39"/>
    </row>
    <row r="1946" spans="1:45" customFormat="1" ht="0" hidden="1" customHeight="1" x14ac:dyDescent="0.25">
      <c r="A1946" s="87"/>
      <c r="B1946" s="88"/>
      <c r="C1946" s="88"/>
      <c r="D1946" s="88"/>
      <c r="E1946" s="88"/>
      <c r="F1946" s="89"/>
      <c r="G1946" s="89"/>
      <c r="H1946" s="89"/>
      <c r="I1946" s="89"/>
      <c r="J1946" s="90"/>
      <c r="K1946" s="89"/>
      <c r="L1946" s="90"/>
      <c r="M1946" s="54"/>
      <c r="N1946" s="90"/>
      <c r="R1946" s="124"/>
      <c r="S1946" s="124"/>
      <c r="AF1946" s="38"/>
      <c r="AG1946" s="39"/>
      <c r="AH1946" s="39"/>
      <c r="AN1946" s="39"/>
      <c r="AQ1946" s="39"/>
      <c r="AS1946" s="39"/>
    </row>
    <row r="1947" spans="1:45" customFormat="1" ht="15" x14ac:dyDescent="0.25">
      <c r="A1947" s="91"/>
      <c r="B1947" s="92"/>
      <c r="C1947" s="135" t="s">
        <v>790</v>
      </c>
      <c r="D1947" s="135"/>
      <c r="E1947" s="135"/>
      <c r="F1947" s="135"/>
      <c r="G1947" s="135"/>
      <c r="H1947" s="135"/>
      <c r="I1947" s="135"/>
      <c r="J1947" s="135"/>
      <c r="K1947" s="135"/>
      <c r="L1947" s="93"/>
      <c r="M1947" s="94"/>
      <c r="N1947" s="95"/>
      <c r="R1947" s="124"/>
      <c r="S1947" s="124"/>
      <c r="AF1947" s="38"/>
      <c r="AG1947" s="39"/>
      <c r="AH1947" s="39"/>
      <c r="AN1947" s="39"/>
      <c r="AQ1947" s="39" t="s">
        <v>790</v>
      </c>
      <c r="AS1947" s="39"/>
    </row>
    <row r="1948" spans="1:45" customFormat="1" ht="15" x14ac:dyDescent="0.25">
      <c r="A1948" s="96"/>
      <c r="B1948" s="51"/>
      <c r="C1948" s="133" t="s">
        <v>250</v>
      </c>
      <c r="D1948" s="133"/>
      <c r="E1948" s="133"/>
      <c r="F1948" s="133"/>
      <c r="G1948" s="133"/>
      <c r="H1948" s="133"/>
      <c r="I1948" s="133"/>
      <c r="J1948" s="133"/>
      <c r="K1948" s="133"/>
      <c r="L1948" s="97">
        <v>5584.63</v>
      </c>
      <c r="M1948" s="98"/>
      <c r="N1948" s="99"/>
      <c r="R1948" s="124"/>
      <c r="S1948" s="124"/>
      <c r="AF1948" s="38"/>
      <c r="AG1948" s="39"/>
      <c r="AH1948" s="39"/>
      <c r="AN1948" s="39"/>
      <c r="AQ1948" s="39"/>
      <c r="AR1948" s="3" t="s">
        <v>250</v>
      </c>
      <c r="AS1948" s="39"/>
    </row>
    <row r="1949" spans="1:45" customFormat="1" ht="15" x14ac:dyDescent="0.25">
      <c r="A1949" s="96"/>
      <c r="B1949" s="51"/>
      <c r="C1949" s="133" t="s">
        <v>251</v>
      </c>
      <c r="D1949" s="133"/>
      <c r="E1949" s="133"/>
      <c r="F1949" s="133"/>
      <c r="G1949" s="133"/>
      <c r="H1949" s="133"/>
      <c r="I1949" s="133"/>
      <c r="J1949" s="133"/>
      <c r="K1949" s="133"/>
      <c r="L1949" s="100"/>
      <c r="M1949" s="98"/>
      <c r="N1949" s="99"/>
      <c r="R1949" s="124"/>
      <c r="S1949" s="124"/>
      <c r="AF1949" s="38"/>
      <c r="AG1949" s="39"/>
      <c r="AH1949" s="39"/>
      <c r="AN1949" s="39"/>
      <c r="AQ1949" s="39"/>
      <c r="AR1949" s="3" t="s">
        <v>251</v>
      </c>
      <c r="AS1949" s="39"/>
    </row>
    <row r="1950" spans="1:45" customFormat="1" ht="15" x14ac:dyDescent="0.25">
      <c r="A1950" s="96"/>
      <c r="B1950" s="51"/>
      <c r="C1950" s="133" t="s">
        <v>252</v>
      </c>
      <c r="D1950" s="133"/>
      <c r="E1950" s="133"/>
      <c r="F1950" s="133"/>
      <c r="G1950" s="133"/>
      <c r="H1950" s="133"/>
      <c r="I1950" s="133"/>
      <c r="J1950" s="133"/>
      <c r="K1950" s="133"/>
      <c r="L1950" s="101">
        <v>250.02</v>
      </c>
      <c r="M1950" s="98"/>
      <c r="N1950" s="99"/>
      <c r="R1950" s="124"/>
      <c r="S1950" s="124"/>
      <c r="AF1950" s="38"/>
      <c r="AG1950" s="39"/>
      <c r="AH1950" s="39"/>
      <c r="AN1950" s="39"/>
      <c r="AQ1950" s="39"/>
      <c r="AR1950" s="3" t="s">
        <v>252</v>
      </c>
      <c r="AS1950" s="39"/>
    </row>
    <row r="1951" spans="1:45" customFormat="1" ht="15" x14ac:dyDescent="0.25">
      <c r="A1951" s="96"/>
      <c r="B1951" s="51"/>
      <c r="C1951" s="133" t="s">
        <v>253</v>
      </c>
      <c r="D1951" s="133"/>
      <c r="E1951" s="133"/>
      <c r="F1951" s="133"/>
      <c r="G1951" s="133"/>
      <c r="H1951" s="133"/>
      <c r="I1951" s="133"/>
      <c r="J1951" s="133"/>
      <c r="K1951" s="133"/>
      <c r="L1951" s="101">
        <v>26.65</v>
      </c>
      <c r="M1951" s="98"/>
      <c r="N1951" s="99"/>
      <c r="R1951" s="124"/>
      <c r="S1951" s="124"/>
      <c r="AF1951" s="38"/>
      <c r="AG1951" s="39"/>
      <c r="AH1951" s="39"/>
      <c r="AN1951" s="39"/>
      <c r="AQ1951" s="39"/>
      <c r="AR1951" s="3" t="s">
        <v>253</v>
      </c>
      <c r="AS1951" s="39"/>
    </row>
    <row r="1952" spans="1:45" customFormat="1" ht="15" x14ac:dyDescent="0.25">
      <c r="A1952" s="96"/>
      <c r="B1952" s="51"/>
      <c r="C1952" s="133" t="s">
        <v>254</v>
      </c>
      <c r="D1952" s="133"/>
      <c r="E1952" s="133"/>
      <c r="F1952" s="133"/>
      <c r="G1952" s="133"/>
      <c r="H1952" s="133"/>
      <c r="I1952" s="133"/>
      <c r="J1952" s="133"/>
      <c r="K1952" s="133"/>
      <c r="L1952" s="101">
        <v>4.07</v>
      </c>
      <c r="M1952" s="98"/>
      <c r="N1952" s="99"/>
      <c r="R1952" s="124"/>
      <c r="S1952" s="124"/>
      <c r="AF1952" s="38"/>
      <c r="AG1952" s="39"/>
      <c r="AH1952" s="39"/>
      <c r="AN1952" s="39"/>
      <c r="AQ1952" s="39"/>
      <c r="AR1952" s="3" t="s">
        <v>254</v>
      </c>
      <c r="AS1952" s="39"/>
    </row>
    <row r="1953" spans="1:47" customFormat="1" ht="15" x14ac:dyDescent="0.25">
      <c r="A1953" s="96"/>
      <c r="B1953" s="51"/>
      <c r="C1953" s="133" t="s">
        <v>255</v>
      </c>
      <c r="D1953" s="133"/>
      <c r="E1953" s="133"/>
      <c r="F1953" s="133"/>
      <c r="G1953" s="133"/>
      <c r="H1953" s="133"/>
      <c r="I1953" s="133"/>
      <c r="J1953" s="133"/>
      <c r="K1953" s="133"/>
      <c r="L1953" s="97">
        <v>5307.96</v>
      </c>
      <c r="M1953" s="98"/>
      <c r="N1953" s="99"/>
      <c r="R1953" s="124"/>
      <c r="S1953" s="124"/>
      <c r="AF1953" s="38"/>
      <c r="AG1953" s="39"/>
      <c r="AH1953" s="39"/>
      <c r="AN1953" s="39"/>
      <c r="AQ1953" s="39"/>
      <c r="AR1953" s="3" t="s">
        <v>255</v>
      </c>
      <c r="AS1953" s="39"/>
    </row>
    <row r="1954" spans="1:47" customFormat="1" ht="15" x14ac:dyDescent="0.25">
      <c r="A1954" s="96"/>
      <c r="B1954" s="51"/>
      <c r="C1954" s="133" t="s">
        <v>256</v>
      </c>
      <c r="D1954" s="133"/>
      <c r="E1954" s="133"/>
      <c r="F1954" s="133"/>
      <c r="G1954" s="133"/>
      <c r="H1954" s="133"/>
      <c r="I1954" s="133"/>
      <c r="J1954" s="133"/>
      <c r="K1954" s="133"/>
      <c r="L1954" s="97">
        <v>5984.69</v>
      </c>
      <c r="M1954" s="98"/>
      <c r="N1954" s="99"/>
      <c r="R1954" s="124"/>
      <c r="S1954" s="124"/>
      <c r="AF1954" s="38"/>
      <c r="AG1954" s="39"/>
      <c r="AH1954" s="39"/>
      <c r="AN1954" s="39"/>
      <c r="AQ1954" s="39"/>
      <c r="AR1954" s="3" t="s">
        <v>256</v>
      </c>
      <c r="AS1954" s="39"/>
    </row>
    <row r="1955" spans="1:47" customFormat="1" ht="15" x14ac:dyDescent="0.25">
      <c r="A1955" s="96"/>
      <c r="B1955" s="51"/>
      <c r="C1955" s="133" t="s">
        <v>251</v>
      </c>
      <c r="D1955" s="133"/>
      <c r="E1955" s="133"/>
      <c r="F1955" s="133"/>
      <c r="G1955" s="133"/>
      <c r="H1955" s="133"/>
      <c r="I1955" s="133"/>
      <c r="J1955" s="133"/>
      <c r="K1955" s="133"/>
      <c r="L1955" s="100"/>
      <c r="M1955" s="98"/>
      <c r="N1955" s="99"/>
      <c r="R1955" s="124"/>
      <c r="S1955" s="124"/>
      <c r="AF1955" s="38"/>
      <c r="AG1955" s="39"/>
      <c r="AH1955" s="39"/>
      <c r="AN1955" s="39"/>
      <c r="AQ1955" s="39"/>
      <c r="AR1955" s="3" t="s">
        <v>251</v>
      </c>
      <c r="AS1955" s="39"/>
    </row>
    <row r="1956" spans="1:47" customFormat="1" ht="15" x14ac:dyDescent="0.25">
      <c r="A1956" s="96"/>
      <c r="B1956" s="51"/>
      <c r="C1956" s="133" t="s">
        <v>310</v>
      </c>
      <c r="D1956" s="133"/>
      <c r="E1956" s="133"/>
      <c r="F1956" s="133"/>
      <c r="G1956" s="133"/>
      <c r="H1956" s="133"/>
      <c r="I1956" s="133"/>
      <c r="J1956" s="133"/>
      <c r="K1956" s="133"/>
      <c r="L1956" s="101">
        <v>250.02</v>
      </c>
      <c r="M1956" s="98"/>
      <c r="N1956" s="99"/>
      <c r="R1956" s="124"/>
      <c r="S1956" s="124"/>
      <c r="AF1956" s="38"/>
      <c r="AG1956" s="39"/>
      <c r="AH1956" s="39"/>
      <c r="AN1956" s="39"/>
      <c r="AQ1956" s="39"/>
      <c r="AR1956" s="3" t="s">
        <v>310</v>
      </c>
      <c r="AS1956" s="39"/>
    </row>
    <row r="1957" spans="1:47" customFormat="1" ht="15" x14ac:dyDescent="0.25">
      <c r="A1957" s="96"/>
      <c r="B1957" s="51"/>
      <c r="C1957" s="133" t="s">
        <v>311</v>
      </c>
      <c r="D1957" s="133"/>
      <c r="E1957" s="133"/>
      <c r="F1957" s="133"/>
      <c r="G1957" s="133"/>
      <c r="H1957" s="133"/>
      <c r="I1957" s="133"/>
      <c r="J1957" s="133"/>
      <c r="K1957" s="133"/>
      <c r="L1957" s="101">
        <v>26.65</v>
      </c>
      <c r="M1957" s="98"/>
      <c r="N1957" s="99"/>
      <c r="R1957" s="124"/>
      <c r="S1957" s="124"/>
      <c r="AF1957" s="38"/>
      <c r="AG1957" s="39"/>
      <c r="AH1957" s="39"/>
      <c r="AN1957" s="39"/>
      <c r="AQ1957" s="39"/>
      <c r="AR1957" s="3" t="s">
        <v>311</v>
      </c>
      <c r="AS1957" s="39"/>
    </row>
    <row r="1958" spans="1:47" customFormat="1" ht="15" x14ac:dyDescent="0.25">
      <c r="A1958" s="96"/>
      <c r="B1958" s="51"/>
      <c r="C1958" s="133" t="s">
        <v>312</v>
      </c>
      <c r="D1958" s="133"/>
      <c r="E1958" s="133"/>
      <c r="F1958" s="133"/>
      <c r="G1958" s="133"/>
      <c r="H1958" s="133"/>
      <c r="I1958" s="133"/>
      <c r="J1958" s="133"/>
      <c r="K1958" s="133"/>
      <c r="L1958" s="101">
        <v>4.07</v>
      </c>
      <c r="M1958" s="98"/>
      <c r="N1958" s="99"/>
      <c r="R1958" s="124"/>
      <c r="S1958" s="124"/>
      <c r="AF1958" s="38"/>
      <c r="AG1958" s="39"/>
      <c r="AH1958" s="39"/>
      <c r="AN1958" s="39"/>
      <c r="AQ1958" s="39"/>
      <c r="AR1958" s="3" t="s">
        <v>312</v>
      </c>
      <c r="AS1958" s="39"/>
    </row>
    <row r="1959" spans="1:47" customFormat="1" ht="15" x14ac:dyDescent="0.25">
      <c r="A1959" s="96"/>
      <c r="B1959" s="51"/>
      <c r="C1959" s="133" t="s">
        <v>313</v>
      </c>
      <c r="D1959" s="133"/>
      <c r="E1959" s="133"/>
      <c r="F1959" s="133"/>
      <c r="G1959" s="133"/>
      <c r="H1959" s="133"/>
      <c r="I1959" s="133"/>
      <c r="J1959" s="133"/>
      <c r="K1959" s="133"/>
      <c r="L1959" s="97">
        <v>5307.96</v>
      </c>
      <c r="M1959" s="98"/>
      <c r="N1959" s="99"/>
      <c r="R1959" s="124"/>
      <c r="S1959" s="124"/>
      <c r="AF1959" s="38"/>
      <c r="AG1959" s="39"/>
      <c r="AH1959" s="39"/>
      <c r="AN1959" s="39"/>
      <c r="AQ1959" s="39"/>
      <c r="AR1959" s="3" t="s">
        <v>313</v>
      </c>
      <c r="AS1959" s="39"/>
    </row>
    <row r="1960" spans="1:47" customFormat="1" ht="15" x14ac:dyDescent="0.25">
      <c r="A1960" s="96"/>
      <c r="B1960" s="51"/>
      <c r="C1960" s="133" t="s">
        <v>314</v>
      </c>
      <c r="D1960" s="133"/>
      <c r="E1960" s="133"/>
      <c r="F1960" s="133"/>
      <c r="G1960" s="133"/>
      <c r="H1960" s="133"/>
      <c r="I1960" s="133"/>
      <c r="J1960" s="133"/>
      <c r="K1960" s="133"/>
      <c r="L1960" s="101">
        <v>276.95999999999998</v>
      </c>
      <c r="M1960" s="98"/>
      <c r="N1960" s="99"/>
      <c r="R1960" s="124"/>
      <c r="S1960" s="124"/>
      <c r="AF1960" s="38"/>
      <c r="AG1960" s="39"/>
      <c r="AH1960" s="39"/>
      <c r="AN1960" s="39"/>
      <c r="AQ1960" s="39"/>
      <c r="AR1960" s="3" t="s">
        <v>314</v>
      </c>
      <c r="AS1960" s="39"/>
    </row>
    <row r="1961" spans="1:47" customFormat="1" ht="15" x14ac:dyDescent="0.25">
      <c r="A1961" s="96"/>
      <c r="B1961" s="51"/>
      <c r="C1961" s="133" t="s">
        <v>315</v>
      </c>
      <c r="D1961" s="133"/>
      <c r="E1961" s="133"/>
      <c r="F1961" s="133"/>
      <c r="G1961" s="133"/>
      <c r="H1961" s="133"/>
      <c r="I1961" s="133"/>
      <c r="J1961" s="133"/>
      <c r="K1961" s="133"/>
      <c r="L1961" s="101">
        <v>123.1</v>
      </c>
      <c r="M1961" s="98"/>
      <c r="N1961" s="99"/>
      <c r="R1961" s="124"/>
      <c r="S1961" s="124"/>
      <c r="AF1961" s="38"/>
      <c r="AG1961" s="39"/>
      <c r="AH1961" s="39"/>
      <c r="AN1961" s="39"/>
      <c r="AQ1961" s="39"/>
      <c r="AR1961" s="3" t="s">
        <v>315</v>
      </c>
      <c r="AS1961" s="39"/>
    </row>
    <row r="1962" spans="1:47" customFormat="1" ht="15" x14ac:dyDescent="0.25">
      <c r="A1962" s="96"/>
      <c r="B1962" s="51"/>
      <c r="C1962" s="133" t="s">
        <v>266</v>
      </c>
      <c r="D1962" s="133"/>
      <c r="E1962" s="133"/>
      <c r="F1962" s="133"/>
      <c r="G1962" s="133"/>
      <c r="H1962" s="133"/>
      <c r="I1962" s="133"/>
      <c r="J1962" s="133"/>
      <c r="K1962" s="133"/>
      <c r="L1962" s="101">
        <v>254.09</v>
      </c>
      <c r="M1962" s="98"/>
      <c r="N1962" s="99"/>
      <c r="R1962" s="124"/>
      <c r="S1962" s="124"/>
      <c r="AF1962" s="38"/>
      <c r="AG1962" s="39"/>
      <c r="AH1962" s="39"/>
      <c r="AN1962" s="39"/>
      <c r="AQ1962" s="39"/>
      <c r="AR1962" s="3" t="s">
        <v>266</v>
      </c>
      <c r="AS1962" s="39"/>
    </row>
    <row r="1963" spans="1:47" customFormat="1" ht="15" x14ac:dyDescent="0.25">
      <c r="A1963" s="96"/>
      <c r="B1963" s="51"/>
      <c r="C1963" s="133" t="s">
        <v>267</v>
      </c>
      <c r="D1963" s="133"/>
      <c r="E1963" s="133"/>
      <c r="F1963" s="133"/>
      <c r="G1963" s="133"/>
      <c r="H1963" s="133"/>
      <c r="I1963" s="133"/>
      <c r="J1963" s="133"/>
      <c r="K1963" s="133"/>
      <c r="L1963" s="101">
        <v>276.95999999999998</v>
      </c>
      <c r="M1963" s="98"/>
      <c r="N1963" s="99"/>
      <c r="R1963" s="124"/>
      <c r="S1963" s="124"/>
      <c r="AF1963" s="38"/>
      <c r="AG1963" s="39"/>
      <c r="AH1963" s="39"/>
      <c r="AN1963" s="39"/>
      <c r="AQ1963" s="39"/>
      <c r="AR1963" s="3" t="s">
        <v>267</v>
      </c>
      <c r="AS1963" s="39"/>
    </row>
    <row r="1964" spans="1:47" customFormat="1" ht="15" x14ac:dyDescent="0.25">
      <c r="A1964" s="96"/>
      <c r="B1964" s="51"/>
      <c r="C1964" s="133" t="s">
        <v>268</v>
      </c>
      <c r="D1964" s="133"/>
      <c r="E1964" s="133"/>
      <c r="F1964" s="133"/>
      <c r="G1964" s="133"/>
      <c r="H1964" s="133"/>
      <c r="I1964" s="133"/>
      <c r="J1964" s="133"/>
      <c r="K1964" s="133"/>
      <c r="L1964" s="101">
        <v>123.1</v>
      </c>
      <c r="M1964" s="98"/>
      <c r="N1964" s="99"/>
      <c r="R1964" s="124"/>
      <c r="S1964" s="124"/>
      <c r="AF1964" s="38"/>
      <c r="AG1964" s="39"/>
      <c r="AH1964" s="39"/>
      <c r="AN1964" s="39"/>
      <c r="AQ1964" s="39"/>
      <c r="AR1964" s="3" t="s">
        <v>268</v>
      </c>
      <c r="AS1964" s="39"/>
    </row>
    <row r="1965" spans="1:47" customFormat="1" ht="15" x14ac:dyDescent="0.25">
      <c r="A1965" s="96"/>
      <c r="B1965" s="102"/>
      <c r="C1965" s="134" t="s">
        <v>791</v>
      </c>
      <c r="D1965" s="134"/>
      <c r="E1965" s="134"/>
      <c r="F1965" s="134"/>
      <c r="G1965" s="134"/>
      <c r="H1965" s="134"/>
      <c r="I1965" s="134"/>
      <c r="J1965" s="134"/>
      <c r="K1965" s="134"/>
      <c r="L1965" s="103">
        <v>5984.69</v>
      </c>
      <c r="M1965" s="104"/>
      <c r="N1965" s="105"/>
      <c r="R1965" s="124"/>
      <c r="S1965" s="124"/>
      <c r="AF1965" s="38"/>
      <c r="AG1965" s="39"/>
      <c r="AH1965" s="39"/>
      <c r="AN1965" s="39"/>
      <c r="AQ1965" s="39"/>
      <c r="AS1965" s="39" t="s">
        <v>791</v>
      </c>
    </row>
    <row r="1966" spans="1:47" customFormat="1" ht="11.25" hidden="1" customHeight="1" x14ac:dyDescent="0.25">
      <c r="B1966" s="108"/>
      <c r="C1966" s="108"/>
      <c r="D1966" s="108"/>
      <c r="E1966" s="108"/>
      <c r="F1966" s="108"/>
      <c r="G1966" s="108"/>
      <c r="H1966" s="108"/>
      <c r="I1966" s="108"/>
      <c r="J1966" s="108"/>
      <c r="K1966" s="108"/>
      <c r="L1966" s="109"/>
      <c r="M1966" s="109"/>
      <c r="N1966" s="109"/>
      <c r="R1966" s="126"/>
      <c r="S1966" s="124"/>
    </row>
    <row r="1967" spans="1:47" customFormat="1" ht="15" x14ac:dyDescent="0.25">
      <c r="A1967" s="91"/>
      <c r="B1967" s="92"/>
      <c r="C1967" s="135" t="s">
        <v>792</v>
      </c>
      <c r="D1967" s="135"/>
      <c r="E1967" s="135"/>
      <c r="F1967" s="135"/>
      <c r="G1967" s="135"/>
      <c r="H1967" s="135"/>
      <c r="I1967" s="135"/>
      <c r="J1967" s="135"/>
      <c r="K1967" s="135"/>
      <c r="L1967" s="93"/>
      <c r="M1967" s="94"/>
      <c r="N1967" s="95"/>
      <c r="R1967" s="124"/>
      <c r="S1967" s="124"/>
      <c r="AT1967" s="39" t="s">
        <v>792</v>
      </c>
    </row>
    <row r="1968" spans="1:47" customFormat="1" ht="15" x14ac:dyDescent="0.25">
      <c r="A1968" s="96"/>
      <c r="B1968" s="51"/>
      <c r="C1968" s="133" t="s">
        <v>250</v>
      </c>
      <c r="D1968" s="133"/>
      <c r="E1968" s="133"/>
      <c r="F1968" s="133"/>
      <c r="G1968" s="133"/>
      <c r="H1968" s="133"/>
      <c r="I1968" s="133"/>
      <c r="J1968" s="133"/>
      <c r="K1968" s="133"/>
      <c r="L1968" s="97">
        <v>369850.16</v>
      </c>
      <c r="M1968" s="98"/>
      <c r="N1968" s="110">
        <v>3742620.76</v>
      </c>
      <c r="R1968" s="124"/>
      <c r="S1968" s="124"/>
      <c r="AT1968" s="39"/>
      <c r="AU1968" s="3" t="s">
        <v>250</v>
      </c>
    </row>
    <row r="1969" spans="1:47" customFormat="1" ht="15" x14ac:dyDescent="0.25">
      <c r="A1969" s="96"/>
      <c r="B1969" s="51"/>
      <c r="C1969" s="133" t="s">
        <v>251</v>
      </c>
      <c r="D1969" s="133"/>
      <c r="E1969" s="133"/>
      <c r="F1969" s="133"/>
      <c r="G1969" s="133"/>
      <c r="H1969" s="133"/>
      <c r="I1969" s="133"/>
      <c r="J1969" s="133"/>
      <c r="K1969" s="133"/>
      <c r="L1969" s="100"/>
      <c r="M1969" s="98"/>
      <c r="N1969" s="99"/>
      <c r="R1969" s="124"/>
      <c r="S1969" s="124"/>
      <c r="AT1969" s="39"/>
      <c r="AU1969" s="3" t="s">
        <v>251</v>
      </c>
    </row>
    <row r="1970" spans="1:47" customFormat="1" ht="15" x14ac:dyDescent="0.25">
      <c r="A1970" s="96"/>
      <c r="B1970" s="51"/>
      <c r="C1970" s="133" t="s">
        <v>252</v>
      </c>
      <c r="D1970" s="133"/>
      <c r="E1970" s="133"/>
      <c r="F1970" s="133"/>
      <c r="G1970" s="133"/>
      <c r="H1970" s="133"/>
      <c r="I1970" s="133"/>
      <c r="J1970" s="133"/>
      <c r="K1970" s="133"/>
      <c r="L1970" s="97">
        <v>15541.67</v>
      </c>
      <c r="M1970" s="98"/>
      <c r="N1970" s="110">
        <v>695800.58</v>
      </c>
      <c r="R1970" s="124"/>
      <c r="S1970" s="124"/>
      <c r="AT1970" s="39"/>
      <c r="AU1970" s="3" t="s">
        <v>252</v>
      </c>
    </row>
    <row r="1971" spans="1:47" customFormat="1" ht="15" x14ac:dyDescent="0.25">
      <c r="A1971" s="96"/>
      <c r="B1971" s="51"/>
      <c r="C1971" s="133" t="s">
        <v>253</v>
      </c>
      <c r="D1971" s="133"/>
      <c r="E1971" s="133"/>
      <c r="F1971" s="133"/>
      <c r="G1971" s="133"/>
      <c r="H1971" s="133"/>
      <c r="I1971" s="133"/>
      <c r="J1971" s="133"/>
      <c r="K1971" s="133"/>
      <c r="L1971" s="97">
        <v>30642.29</v>
      </c>
      <c r="M1971" s="98"/>
      <c r="N1971" s="110">
        <v>405703.96</v>
      </c>
      <c r="R1971" s="124"/>
      <c r="S1971" s="124"/>
      <c r="AT1971" s="39"/>
      <c r="AU1971" s="3" t="s">
        <v>253</v>
      </c>
    </row>
    <row r="1972" spans="1:47" customFormat="1" ht="15" x14ac:dyDescent="0.25">
      <c r="A1972" s="96"/>
      <c r="B1972" s="51"/>
      <c r="C1972" s="133" t="s">
        <v>254</v>
      </c>
      <c r="D1972" s="133"/>
      <c r="E1972" s="133"/>
      <c r="F1972" s="133"/>
      <c r="G1972" s="133"/>
      <c r="H1972" s="133"/>
      <c r="I1972" s="133"/>
      <c r="J1972" s="133"/>
      <c r="K1972" s="133"/>
      <c r="L1972" s="97">
        <v>2842.34</v>
      </c>
      <c r="M1972" s="98"/>
      <c r="N1972" s="110">
        <v>127251.58</v>
      </c>
      <c r="R1972" s="124"/>
      <c r="S1972" s="124"/>
      <c r="AT1972" s="39"/>
      <c r="AU1972" s="3" t="s">
        <v>254</v>
      </c>
    </row>
    <row r="1973" spans="1:47" customFormat="1" ht="15" x14ac:dyDescent="0.25">
      <c r="A1973" s="96"/>
      <c r="B1973" s="51"/>
      <c r="C1973" s="133" t="s">
        <v>255</v>
      </c>
      <c r="D1973" s="133"/>
      <c r="E1973" s="133"/>
      <c r="F1973" s="133"/>
      <c r="G1973" s="133"/>
      <c r="H1973" s="133"/>
      <c r="I1973" s="133"/>
      <c r="J1973" s="133"/>
      <c r="K1973" s="133"/>
      <c r="L1973" s="97">
        <v>323666.2</v>
      </c>
      <c r="M1973" s="98"/>
      <c r="N1973" s="110">
        <v>2641116.2200000002</v>
      </c>
      <c r="R1973" s="124"/>
      <c r="S1973" s="124"/>
      <c r="AT1973" s="39"/>
      <c r="AU1973" s="3" t="s">
        <v>255</v>
      </c>
    </row>
    <row r="1974" spans="1:47" customFormat="1" ht="15" x14ac:dyDescent="0.25">
      <c r="A1974" s="96"/>
      <c r="B1974" s="51"/>
      <c r="C1974" s="133" t="s">
        <v>256</v>
      </c>
      <c r="D1974" s="133"/>
      <c r="E1974" s="133"/>
      <c r="F1974" s="133"/>
      <c r="G1974" s="133"/>
      <c r="H1974" s="133"/>
      <c r="I1974" s="133"/>
      <c r="J1974" s="133"/>
      <c r="K1974" s="133"/>
      <c r="L1974" s="97">
        <v>397065.95</v>
      </c>
      <c r="M1974" s="98"/>
      <c r="N1974" s="110">
        <v>4961073.63</v>
      </c>
      <c r="R1974" s="124"/>
      <c r="S1974" s="124"/>
      <c r="AT1974" s="39"/>
      <c r="AU1974" s="3" t="s">
        <v>256</v>
      </c>
    </row>
    <row r="1975" spans="1:47" customFormat="1" ht="15" x14ac:dyDescent="0.25">
      <c r="A1975" s="96"/>
      <c r="B1975" s="51"/>
      <c r="C1975" s="133" t="s">
        <v>257</v>
      </c>
      <c r="D1975" s="133"/>
      <c r="E1975" s="133"/>
      <c r="F1975" s="133"/>
      <c r="G1975" s="133"/>
      <c r="H1975" s="133"/>
      <c r="I1975" s="133"/>
      <c r="J1975" s="133"/>
      <c r="K1975" s="133"/>
      <c r="L1975" s="97">
        <v>396788.38</v>
      </c>
      <c r="M1975" s="98"/>
      <c r="N1975" s="110">
        <v>4951151.07</v>
      </c>
      <c r="R1975" s="124"/>
      <c r="S1975" s="124"/>
      <c r="AT1975" s="39"/>
      <c r="AU1975" s="3" t="s">
        <v>257</v>
      </c>
    </row>
    <row r="1976" spans="1:47" customFormat="1" ht="15" x14ac:dyDescent="0.25">
      <c r="A1976" s="96"/>
      <c r="B1976" s="51"/>
      <c r="C1976" s="133" t="s">
        <v>258</v>
      </c>
      <c r="D1976" s="133"/>
      <c r="E1976" s="133"/>
      <c r="F1976" s="133"/>
      <c r="G1976" s="133"/>
      <c r="H1976" s="133"/>
      <c r="I1976" s="133"/>
      <c r="J1976" s="133"/>
      <c r="K1976" s="133"/>
      <c r="L1976" s="100"/>
      <c r="M1976" s="98"/>
      <c r="N1976" s="99"/>
      <c r="R1976" s="124"/>
      <c r="S1976" s="124"/>
      <c r="AT1976" s="39"/>
      <c r="AU1976" s="3" t="s">
        <v>258</v>
      </c>
    </row>
    <row r="1977" spans="1:47" customFormat="1" ht="15" x14ac:dyDescent="0.25">
      <c r="A1977" s="96"/>
      <c r="B1977" s="51"/>
      <c r="C1977" s="133" t="s">
        <v>259</v>
      </c>
      <c r="D1977" s="133"/>
      <c r="E1977" s="133"/>
      <c r="F1977" s="133"/>
      <c r="G1977" s="133"/>
      <c r="H1977" s="133"/>
      <c r="I1977" s="133"/>
      <c r="J1977" s="133"/>
      <c r="K1977" s="133"/>
      <c r="L1977" s="97">
        <v>15452.38</v>
      </c>
      <c r="M1977" s="98"/>
      <c r="N1977" s="110">
        <v>691803.07</v>
      </c>
      <c r="R1977" s="124"/>
      <c r="S1977" s="124"/>
      <c r="AT1977" s="39"/>
      <c r="AU1977" s="3" t="s">
        <v>259</v>
      </c>
    </row>
    <row r="1978" spans="1:47" customFormat="1" ht="15" x14ac:dyDescent="0.25">
      <c r="A1978" s="96"/>
      <c r="B1978" s="51"/>
      <c r="C1978" s="133" t="s">
        <v>260</v>
      </c>
      <c r="D1978" s="133"/>
      <c r="E1978" s="133"/>
      <c r="F1978" s="133"/>
      <c r="G1978" s="133"/>
      <c r="H1978" s="133"/>
      <c r="I1978" s="133"/>
      <c r="J1978" s="133"/>
      <c r="K1978" s="133"/>
      <c r="L1978" s="97">
        <v>30578.51</v>
      </c>
      <c r="M1978" s="98"/>
      <c r="N1978" s="110">
        <v>404859.51</v>
      </c>
      <c r="R1978" s="124"/>
      <c r="S1978" s="124"/>
      <c r="AT1978" s="39"/>
      <c r="AU1978" s="3" t="s">
        <v>260</v>
      </c>
    </row>
    <row r="1979" spans="1:47" customFormat="1" ht="15" x14ac:dyDescent="0.25">
      <c r="A1979" s="96"/>
      <c r="B1979" s="51"/>
      <c r="C1979" s="133" t="s">
        <v>261</v>
      </c>
      <c r="D1979" s="133"/>
      <c r="E1979" s="133"/>
      <c r="F1979" s="133"/>
      <c r="G1979" s="133"/>
      <c r="H1979" s="133"/>
      <c r="I1979" s="133"/>
      <c r="J1979" s="133"/>
      <c r="K1979" s="133"/>
      <c r="L1979" s="97">
        <v>2827.87</v>
      </c>
      <c r="M1979" s="98"/>
      <c r="N1979" s="110">
        <v>126603.75</v>
      </c>
      <c r="R1979" s="124"/>
      <c r="S1979" s="124"/>
      <c r="AT1979" s="39"/>
      <c r="AU1979" s="3" t="s">
        <v>261</v>
      </c>
    </row>
    <row r="1980" spans="1:47" customFormat="1" ht="15" x14ac:dyDescent="0.25">
      <c r="A1980" s="96"/>
      <c r="B1980" s="51"/>
      <c r="C1980" s="133" t="s">
        <v>262</v>
      </c>
      <c r="D1980" s="133"/>
      <c r="E1980" s="133"/>
      <c r="F1980" s="133"/>
      <c r="G1980" s="133"/>
      <c r="H1980" s="133"/>
      <c r="I1980" s="133"/>
      <c r="J1980" s="133"/>
      <c r="K1980" s="133"/>
      <c r="L1980" s="97">
        <v>323652.71000000002</v>
      </c>
      <c r="M1980" s="98"/>
      <c r="N1980" s="110">
        <v>2641006.14</v>
      </c>
      <c r="R1980" s="124"/>
      <c r="S1980" s="124"/>
      <c r="AT1980" s="39"/>
      <c r="AU1980" s="3" t="s">
        <v>262</v>
      </c>
    </row>
    <row r="1981" spans="1:47" customFormat="1" ht="15" x14ac:dyDescent="0.25">
      <c r="A1981" s="96"/>
      <c r="B1981" s="51"/>
      <c r="C1981" s="133" t="s">
        <v>263</v>
      </c>
      <c r="D1981" s="133"/>
      <c r="E1981" s="133"/>
      <c r="F1981" s="133"/>
      <c r="G1981" s="133"/>
      <c r="H1981" s="133"/>
      <c r="I1981" s="133"/>
      <c r="J1981" s="133"/>
      <c r="K1981" s="133"/>
      <c r="L1981" s="97">
        <v>17804.29</v>
      </c>
      <c r="M1981" s="98"/>
      <c r="N1981" s="110">
        <v>797098.88</v>
      </c>
      <c r="R1981" s="124"/>
      <c r="S1981" s="124"/>
      <c r="AT1981" s="39"/>
      <c r="AU1981" s="3" t="s">
        <v>263</v>
      </c>
    </row>
    <row r="1982" spans="1:47" customFormat="1" ht="15" x14ac:dyDescent="0.25">
      <c r="A1982" s="96"/>
      <c r="B1982" s="51"/>
      <c r="C1982" s="133" t="s">
        <v>264</v>
      </c>
      <c r="D1982" s="133"/>
      <c r="E1982" s="133"/>
      <c r="F1982" s="133"/>
      <c r="G1982" s="133"/>
      <c r="H1982" s="133"/>
      <c r="I1982" s="133"/>
      <c r="J1982" s="133"/>
      <c r="K1982" s="133"/>
      <c r="L1982" s="97">
        <v>9300.49</v>
      </c>
      <c r="M1982" s="98"/>
      <c r="N1982" s="110">
        <v>416383.47</v>
      </c>
      <c r="R1982" s="124"/>
      <c r="S1982" s="124"/>
      <c r="AT1982" s="39"/>
      <c r="AU1982" s="3" t="s">
        <v>264</v>
      </c>
    </row>
    <row r="1983" spans="1:47" customFormat="1" ht="15" x14ac:dyDescent="0.25">
      <c r="A1983" s="96"/>
      <c r="B1983" s="51"/>
      <c r="C1983" s="133" t="s">
        <v>265</v>
      </c>
      <c r="D1983" s="133"/>
      <c r="E1983" s="133"/>
      <c r="F1983" s="133"/>
      <c r="G1983" s="133"/>
      <c r="H1983" s="133"/>
      <c r="I1983" s="133"/>
      <c r="J1983" s="133"/>
      <c r="K1983" s="133"/>
      <c r="L1983" s="101">
        <v>277.57</v>
      </c>
      <c r="M1983" s="98"/>
      <c r="N1983" s="110">
        <v>9922.56</v>
      </c>
      <c r="R1983" s="124"/>
      <c r="S1983" s="124"/>
      <c r="AT1983" s="39"/>
      <c r="AU1983" s="3" t="s">
        <v>265</v>
      </c>
    </row>
    <row r="1984" spans="1:47" customFormat="1" ht="15" x14ac:dyDescent="0.25">
      <c r="A1984" s="96"/>
      <c r="B1984" s="51"/>
      <c r="C1984" s="133" t="s">
        <v>258</v>
      </c>
      <c r="D1984" s="133"/>
      <c r="E1984" s="133"/>
      <c r="F1984" s="133"/>
      <c r="G1984" s="133"/>
      <c r="H1984" s="133"/>
      <c r="I1984" s="133"/>
      <c r="J1984" s="133"/>
      <c r="K1984" s="133"/>
      <c r="L1984" s="100"/>
      <c r="M1984" s="98"/>
      <c r="N1984" s="99"/>
      <c r="R1984" s="124"/>
      <c r="S1984" s="124"/>
      <c r="AT1984" s="39"/>
      <c r="AU1984" s="3" t="s">
        <v>258</v>
      </c>
    </row>
    <row r="1985" spans="1:52" customFormat="1" ht="15" x14ac:dyDescent="0.25">
      <c r="A1985" s="96"/>
      <c r="B1985" s="51"/>
      <c r="C1985" s="133" t="s">
        <v>259</v>
      </c>
      <c r="D1985" s="133"/>
      <c r="E1985" s="133"/>
      <c r="F1985" s="133"/>
      <c r="G1985" s="133"/>
      <c r="H1985" s="133"/>
      <c r="I1985" s="133"/>
      <c r="J1985" s="133"/>
      <c r="K1985" s="133"/>
      <c r="L1985" s="101">
        <v>89.29</v>
      </c>
      <c r="M1985" s="98"/>
      <c r="N1985" s="110">
        <v>3997.51</v>
      </c>
      <c r="R1985" s="124"/>
      <c r="S1985" s="124"/>
      <c r="AT1985" s="39"/>
      <c r="AU1985" s="3" t="s">
        <v>259</v>
      </c>
    </row>
    <row r="1986" spans="1:52" customFormat="1" ht="15" x14ac:dyDescent="0.25">
      <c r="A1986" s="96"/>
      <c r="B1986" s="51"/>
      <c r="C1986" s="133" t="s">
        <v>260</v>
      </c>
      <c r="D1986" s="133"/>
      <c r="E1986" s="133"/>
      <c r="F1986" s="133"/>
      <c r="G1986" s="133"/>
      <c r="H1986" s="133"/>
      <c r="I1986" s="133"/>
      <c r="J1986" s="133"/>
      <c r="K1986" s="133"/>
      <c r="L1986" s="101">
        <v>63.78</v>
      </c>
      <c r="M1986" s="98"/>
      <c r="N1986" s="111">
        <v>844.45</v>
      </c>
      <c r="R1986" s="124"/>
      <c r="S1986" s="124"/>
      <c r="AT1986" s="39"/>
      <c r="AU1986" s="3" t="s">
        <v>260</v>
      </c>
    </row>
    <row r="1987" spans="1:52" customFormat="1" ht="15" x14ac:dyDescent="0.25">
      <c r="A1987" s="96"/>
      <c r="B1987" s="51"/>
      <c r="C1987" s="133" t="s">
        <v>261</v>
      </c>
      <c r="D1987" s="133"/>
      <c r="E1987" s="133"/>
      <c r="F1987" s="133"/>
      <c r="G1987" s="133"/>
      <c r="H1987" s="133"/>
      <c r="I1987" s="133"/>
      <c r="J1987" s="133"/>
      <c r="K1987" s="133"/>
      <c r="L1987" s="101">
        <v>14.47</v>
      </c>
      <c r="M1987" s="98"/>
      <c r="N1987" s="111">
        <v>647.83000000000004</v>
      </c>
      <c r="R1987" s="124"/>
      <c r="S1987" s="124"/>
      <c r="AT1987" s="39"/>
      <c r="AU1987" s="3" t="s">
        <v>261</v>
      </c>
    </row>
    <row r="1988" spans="1:52" customFormat="1" ht="15" x14ac:dyDescent="0.25">
      <c r="A1988" s="96"/>
      <c r="B1988" s="51"/>
      <c r="C1988" s="133" t="s">
        <v>262</v>
      </c>
      <c r="D1988" s="133"/>
      <c r="E1988" s="133"/>
      <c r="F1988" s="133"/>
      <c r="G1988" s="133"/>
      <c r="H1988" s="133"/>
      <c r="I1988" s="133"/>
      <c r="J1988" s="133"/>
      <c r="K1988" s="133"/>
      <c r="L1988" s="101">
        <v>13.49</v>
      </c>
      <c r="M1988" s="98"/>
      <c r="N1988" s="111">
        <v>110.08</v>
      </c>
      <c r="R1988" s="124"/>
      <c r="S1988" s="124"/>
      <c r="AT1988" s="39"/>
      <c r="AU1988" s="3" t="s">
        <v>262</v>
      </c>
    </row>
    <row r="1989" spans="1:52" customFormat="1" ht="15" x14ac:dyDescent="0.25">
      <c r="A1989" s="96"/>
      <c r="B1989" s="51"/>
      <c r="C1989" s="133" t="s">
        <v>263</v>
      </c>
      <c r="D1989" s="133"/>
      <c r="E1989" s="133"/>
      <c r="F1989" s="133"/>
      <c r="G1989" s="133"/>
      <c r="H1989" s="133"/>
      <c r="I1989" s="133"/>
      <c r="J1989" s="133"/>
      <c r="K1989" s="133"/>
      <c r="L1989" s="101">
        <v>75.739999999999995</v>
      </c>
      <c r="M1989" s="98"/>
      <c r="N1989" s="110">
        <v>3391.1</v>
      </c>
      <c r="R1989" s="124"/>
      <c r="S1989" s="124"/>
      <c r="AT1989" s="39"/>
      <c r="AU1989" s="3" t="s">
        <v>263</v>
      </c>
    </row>
    <row r="1990" spans="1:52" customFormat="1" ht="15" x14ac:dyDescent="0.25">
      <c r="A1990" s="96"/>
      <c r="B1990" s="51"/>
      <c r="C1990" s="133" t="s">
        <v>264</v>
      </c>
      <c r="D1990" s="133"/>
      <c r="E1990" s="133"/>
      <c r="F1990" s="133"/>
      <c r="G1990" s="133"/>
      <c r="H1990" s="133"/>
      <c r="I1990" s="133"/>
      <c r="J1990" s="133"/>
      <c r="K1990" s="133"/>
      <c r="L1990" s="101">
        <v>35.270000000000003</v>
      </c>
      <c r="M1990" s="98"/>
      <c r="N1990" s="110">
        <v>1579.42</v>
      </c>
      <c r="R1990" s="124"/>
      <c r="S1990" s="124"/>
      <c r="AT1990" s="39"/>
      <c r="AU1990" s="3" t="s">
        <v>264</v>
      </c>
    </row>
    <row r="1991" spans="1:52" customFormat="1" ht="15" x14ac:dyDescent="0.25">
      <c r="A1991" s="96"/>
      <c r="B1991" s="51"/>
      <c r="C1991" s="133" t="s">
        <v>266</v>
      </c>
      <c r="D1991" s="133"/>
      <c r="E1991" s="133"/>
      <c r="F1991" s="133"/>
      <c r="G1991" s="133"/>
      <c r="H1991" s="133"/>
      <c r="I1991" s="133"/>
      <c r="J1991" s="133"/>
      <c r="K1991" s="133"/>
      <c r="L1991" s="97">
        <v>18384.009999999998</v>
      </c>
      <c r="M1991" s="98"/>
      <c r="N1991" s="110">
        <v>823052.16</v>
      </c>
      <c r="R1991" s="124"/>
      <c r="S1991" s="124"/>
      <c r="AT1991" s="39"/>
      <c r="AU1991" s="3" t="s">
        <v>266</v>
      </c>
    </row>
    <row r="1992" spans="1:52" customFormat="1" ht="15" x14ac:dyDescent="0.25">
      <c r="A1992" s="96"/>
      <c r="B1992" s="51"/>
      <c r="C1992" s="133" t="s">
        <v>267</v>
      </c>
      <c r="D1992" s="133"/>
      <c r="E1992" s="133"/>
      <c r="F1992" s="133"/>
      <c r="G1992" s="133"/>
      <c r="H1992" s="133"/>
      <c r="I1992" s="133"/>
      <c r="J1992" s="133"/>
      <c r="K1992" s="133"/>
      <c r="L1992" s="97">
        <v>17880.03</v>
      </c>
      <c r="M1992" s="98"/>
      <c r="N1992" s="110">
        <v>800489.98</v>
      </c>
      <c r="R1992" s="124"/>
      <c r="S1992" s="124"/>
      <c r="AT1992" s="39"/>
      <c r="AU1992" s="3" t="s">
        <v>267</v>
      </c>
    </row>
    <row r="1993" spans="1:52" customFormat="1" ht="15" x14ac:dyDescent="0.25">
      <c r="A1993" s="96"/>
      <c r="B1993" s="51"/>
      <c r="C1993" s="133" t="s">
        <v>268</v>
      </c>
      <c r="D1993" s="133"/>
      <c r="E1993" s="133"/>
      <c r="F1993" s="133"/>
      <c r="G1993" s="133"/>
      <c r="H1993" s="133"/>
      <c r="I1993" s="133"/>
      <c r="J1993" s="133"/>
      <c r="K1993" s="133"/>
      <c r="L1993" s="97">
        <v>9335.76</v>
      </c>
      <c r="M1993" s="98"/>
      <c r="N1993" s="110">
        <v>417962.89</v>
      </c>
      <c r="R1993" s="124"/>
      <c r="S1993" s="124"/>
      <c r="AT1993" s="39"/>
      <c r="AU1993" s="3" t="s">
        <v>268</v>
      </c>
    </row>
    <row r="1994" spans="1:52" customFormat="1" ht="15" x14ac:dyDescent="0.25">
      <c r="A1994" s="96"/>
      <c r="B1994" s="102"/>
      <c r="C1994" s="134" t="s">
        <v>793</v>
      </c>
      <c r="D1994" s="134"/>
      <c r="E1994" s="134"/>
      <c r="F1994" s="134"/>
      <c r="G1994" s="134"/>
      <c r="H1994" s="134"/>
      <c r="I1994" s="134"/>
      <c r="J1994" s="134"/>
      <c r="K1994" s="134"/>
      <c r="L1994" s="103">
        <v>397065.95</v>
      </c>
      <c r="M1994" s="104"/>
      <c r="N1994" s="112">
        <v>4961073.63</v>
      </c>
      <c r="R1994" s="124"/>
      <c r="S1994" s="124">
        <f>SUM(S39:S1993)</f>
        <v>25370.850000000002</v>
      </c>
      <c r="AT1994" s="39"/>
      <c r="AV1994" s="39" t="s">
        <v>793</v>
      </c>
    </row>
    <row r="1995" spans="1:52" customFormat="1" ht="13.5" hidden="1" customHeight="1" x14ac:dyDescent="0.25">
      <c r="B1995" s="90"/>
      <c r="C1995" s="88"/>
      <c r="D1995" s="88"/>
      <c r="E1995" s="88"/>
      <c r="F1995" s="88"/>
      <c r="G1995" s="88"/>
      <c r="H1995" s="88"/>
      <c r="I1995" s="88"/>
      <c r="J1995" s="88"/>
      <c r="K1995" s="88"/>
      <c r="L1995" s="103"/>
      <c r="M1995" s="113"/>
      <c r="N1995" s="114"/>
    </row>
    <row r="1996" spans="1:52" customFormat="1" ht="26.25" customHeight="1" x14ac:dyDescent="0.25">
      <c r="A1996" s="115"/>
      <c r="B1996" s="116"/>
      <c r="C1996" s="116"/>
      <c r="D1996" s="116"/>
      <c r="E1996" s="116"/>
      <c r="F1996" s="116"/>
      <c r="G1996" s="116"/>
      <c r="H1996" s="116"/>
      <c r="I1996" s="116"/>
      <c r="J1996" s="116"/>
      <c r="K1996" s="116"/>
      <c r="L1996" s="116"/>
      <c r="M1996" s="116"/>
      <c r="N1996" s="116"/>
    </row>
    <row r="1997" spans="1:52" s="7" customFormat="1" ht="15" x14ac:dyDescent="0.25">
      <c r="A1997" s="5"/>
      <c r="B1997" s="117" t="s">
        <v>794</v>
      </c>
      <c r="C1997" s="131"/>
      <c r="D1997" s="131"/>
      <c r="E1997" s="131"/>
      <c r="F1997" s="131"/>
      <c r="G1997" s="131"/>
      <c r="H1997" s="132" t="s">
        <v>795</v>
      </c>
      <c r="I1997" s="132"/>
      <c r="J1997" s="132"/>
      <c r="K1997" s="132"/>
      <c r="L1997" s="132"/>
      <c r="M1997"/>
      <c r="N1997"/>
      <c r="O1997"/>
      <c r="P1997"/>
      <c r="Q1997"/>
      <c r="R1997"/>
      <c r="S1997"/>
      <c r="T1997"/>
      <c r="U1997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 t="s">
        <v>10</v>
      </c>
      <c r="AX1997" s="11" t="s">
        <v>795</v>
      </c>
      <c r="AY1997" s="11"/>
      <c r="AZ1997" s="11"/>
    </row>
    <row r="1998" spans="1:52" s="118" customFormat="1" ht="16.5" customHeight="1" x14ac:dyDescent="0.25">
      <c r="A1998" s="9"/>
      <c r="B1998" s="117"/>
      <c r="C1998" s="130" t="s">
        <v>796</v>
      </c>
      <c r="D1998" s="130"/>
      <c r="E1998" s="130"/>
      <c r="F1998" s="130"/>
      <c r="G1998" s="130"/>
      <c r="H1998" s="130"/>
      <c r="I1998" s="130"/>
      <c r="J1998" s="130"/>
      <c r="K1998" s="130"/>
      <c r="L1998" s="130"/>
      <c r="V1998" s="119"/>
      <c r="W1998" s="119"/>
      <c r="X1998" s="119"/>
      <c r="Y1998" s="119"/>
      <c r="Z1998" s="119"/>
      <c r="AA1998" s="119"/>
      <c r="AB1998" s="119"/>
      <c r="AC1998" s="119"/>
      <c r="AD1998" s="119"/>
      <c r="AE1998" s="119"/>
      <c r="AF1998" s="119"/>
      <c r="AG1998" s="119"/>
      <c r="AH1998" s="119"/>
      <c r="AI1998" s="119"/>
      <c r="AJ1998" s="119"/>
      <c r="AK1998" s="119"/>
      <c r="AL1998" s="119"/>
      <c r="AM1998" s="119"/>
      <c r="AN1998" s="119"/>
      <c r="AO1998" s="119"/>
      <c r="AP1998" s="119"/>
      <c r="AQ1998" s="119"/>
      <c r="AR1998" s="119"/>
      <c r="AS1998" s="119"/>
      <c r="AT1998" s="119"/>
      <c r="AU1998" s="119"/>
      <c r="AV1998" s="119"/>
      <c r="AW1998" s="119"/>
      <c r="AX1998" s="119"/>
      <c r="AY1998" s="119"/>
      <c r="AZ1998" s="119"/>
    </row>
    <row r="1999" spans="1:52" s="7" customFormat="1" ht="15" x14ac:dyDescent="0.25">
      <c r="A1999" s="5"/>
      <c r="B1999" s="117" t="s">
        <v>797</v>
      </c>
      <c r="C1999" s="131"/>
      <c r="D1999" s="131"/>
      <c r="E1999" s="131"/>
      <c r="F1999" s="131"/>
      <c r="G1999" s="131"/>
      <c r="H1999" s="132"/>
      <c r="I1999" s="132"/>
      <c r="J1999" s="132"/>
      <c r="K1999" s="132"/>
      <c r="L1999" s="132"/>
      <c r="M1999"/>
      <c r="N1999"/>
      <c r="O1999"/>
      <c r="P1999"/>
      <c r="Q1999"/>
      <c r="R1999"/>
      <c r="S1999"/>
      <c r="T1999"/>
      <c r="U1999"/>
      <c r="V1999" s="11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 t="s">
        <v>10</v>
      </c>
      <c r="AZ1999" s="11" t="s">
        <v>10</v>
      </c>
    </row>
    <row r="2000" spans="1:52" s="118" customFormat="1" ht="16.5" customHeight="1" x14ac:dyDescent="0.25">
      <c r="A2000" s="9"/>
      <c r="C2000" s="130" t="s">
        <v>796</v>
      </c>
      <c r="D2000" s="130"/>
      <c r="E2000" s="130"/>
      <c r="F2000" s="130"/>
      <c r="G2000" s="130"/>
      <c r="H2000" s="130"/>
      <c r="I2000" s="130"/>
      <c r="J2000" s="130"/>
      <c r="K2000" s="130"/>
      <c r="L2000" s="130"/>
      <c r="V2000" s="119"/>
      <c r="W2000" s="119"/>
      <c r="X2000" s="119"/>
      <c r="Y2000" s="119"/>
      <c r="Z2000" s="119"/>
      <c r="AA2000" s="119"/>
      <c r="AB2000" s="119"/>
      <c r="AC2000" s="119"/>
      <c r="AD2000" s="119"/>
      <c r="AE2000" s="119"/>
      <c r="AF2000" s="119"/>
      <c r="AG2000" s="119"/>
      <c r="AH2000" s="119"/>
      <c r="AI2000" s="119"/>
      <c r="AJ2000" s="119"/>
      <c r="AK2000" s="119"/>
      <c r="AL2000" s="119"/>
      <c r="AM2000" s="119"/>
      <c r="AN2000" s="119"/>
      <c r="AO2000" s="119"/>
      <c r="AP2000" s="119"/>
      <c r="AQ2000" s="119"/>
      <c r="AR2000" s="119"/>
      <c r="AS2000" s="119"/>
      <c r="AT2000" s="119"/>
      <c r="AU2000" s="119"/>
      <c r="AV2000" s="119"/>
      <c r="AW2000" s="119"/>
      <c r="AX2000" s="119"/>
      <c r="AY2000" s="119"/>
      <c r="AZ2000" s="119"/>
    </row>
    <row r="2001" spans="1:52" s="7" customFormat="1" ht="19.5" customHeight="1" x14ac:dyDescent="0.2">
      <c r="A2001" s="5"/>
      <c r="C2001" s="120"/>
      <c r="D2001" s="120"/>
      <c r="E2001" s="120"/>
      <c r="F2001" s="120"/>
      <c r="G2001" s="120"/>
      <c r="H2001" s="120"/>
      <c r="I2001" s="120"/>
      <c r="J2001" s="120"/>
      <c r="K2001" s="120"/>
      <c r="L2001" s="120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</row>
    <row r="2002" spans="1:52" customFormat="1" ht="22.5" customHeight="1" x14ac:dyDescent="0.25">
      <c r="A2002" s="129" t="s">
        <v>798</v>
      </c>
      <c r="B2002" s="129"/>
      <c r="C2002" s="129"/>
      <c r="D2002" s="129"/>
      <c r="E2002" s="129"/>
      <c r="F2002" s="129"/>
      <c r="G2002" s="129"/>
      <c r="H2002" s="129"/>
      <c r="I2002" s="129"/>
      <c r="J2002" s="129"/>
      <c r="K2002" s="129"/>
      <c r="L2002" s="129"/>
      <c r="M2002" s="129"/>
      <c r="N2002" s="129"/>
      <c r="O2002" s="108"/>
      <c r="P2002" s="108"/>
    </row>
    <row r="2003" spans="1:52" customFormat="1" ht="12.75" customHeight="1" x14ac:dyDescent="0.25">
      <c r="A2003" s="129" t="s">
        <v>799</v>
      </c>
      <c r="B2003" s="129"/>
      <c r="C2003" s="129"/>
      <c r="D2003" s="129"/>
      <c r="E2003" s="129"/>
      <c r="F2003" s="129"/>
      <c r="G2003" s="129"/>
      <c r="H2003" s="129"/>
      <c r="I2003" s="129"/>
      <c r="J2003" s="129"/>
      <c r="K2003" s="129"/>
      <c r="L2003" s="129"/>
      <c r="M2003" s="129"/>
      <c r="N2003" s="129"/>
      <c r="O2003" s="108"/>
      <c r="P2003" s="108"/>
    </row>
    <row r="2004" spans="1:52" customFormat="1" ht="12.75" customHeight="1" x14ac:dyDescent="0.25">
      <c r="A2004" s="129" t="s">
        <v>800</v>
      </c>
      <c r="B2004" s="129"/>
      <c r="C2004" s="129"/>
      <c r="D2004" s="129"/>
      <c r="E2004" s="129"/>
      <c r="F2004" s="129"/>
      <c r="G2004" s="129"/>
      <c r="H2004" s="129"/>
      <c r="I2004" s="129"/>
      <c r="J2004" s="129"/>
      <c r="K2004" s="129"/>
      <c r="L2004" s="129"/>
      <c r="M2004" s="129"/>
      <c r="N2004" s="129"/>
      <c r="O2004" s="108"/>
      <c r="P2004" s="108"/>
    </row>
    <row r="2005" spans="1:52" customFormat="1" ht="19.5" customHeight="1" x14ac:dyDescent="0.25"/>
    <row r="2006" spans="1:52" customFormat="1" ht="15" x14ac:dyDescent="0.25">
      <c r="B2006" s="121"/>
      <c r="D2006" s="121"/>
      <c r="F2006" s="121"/>
    </row>
  </sheetData>
  <mergeCells count="198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112:N112"/>
    <mergeCell ref="C113:N113"/>
    <mergeCell ref="C114:N114"/>
    <mergeCell ref="C115:E115"/>
    <mergeCell ref="C116:E11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132:N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72:N172"/>
    <mergeCell ref="C173:E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52:N252"/>
    <mergeCell ref="C253:N253"/>
    <mergeCell ref="C254:E254"/>
    <mergeCell ref="C255:E255"/>
    <mergeCell ref="C256:N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72:E272"/>
    <mergeCell ref="C273:N273"/>
    <mergeCell ref="C274:E274"/>
    <mergeCell ref="C275:E275"/>
    <mergeCell ref="C276:E276"/>
    <mergeCell ref="C267:E267"/>
    <mergeCell ref="C268:E268"/>
    <mergeCell ref="C269:N269"/>
    <mergeCell ref="C270:N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92:E292"/>
    <mergeCell ref="C293:E293"/>
    <mergeCell ref="C294:E294"/>
    <mergeCell ref="C295:E295"/>
    <mergeCell ref="C296:E296"/>
    <mergeCell ref="C287:N287"/>
    <mergeCell ref="C288:E288"/>
    <mergeCell ref="A289:N289"/>
    <mergeCell ref="C290:E290"/>
    <mergeCell ref="C291:N291"/>
    <mergeCell ref="C282:E282"/>
    <mergeCell ref="C283:E283"/>
    <mergeCell ref="C284:E284"/>
    <mergeCell ref="C285:E285"/>
    <mergeCell ref="C286:N286"/>
    <mergeCell ref="C277:E277"/>
    <mergeCell ref="C278:E278"/>
    <mergeCell ref="C279:E279"/>
    <mergeCell ref="C280:E280"/>
    <mergeCell ref="C281:E28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N302"/>
    <mergeCell ref="C303:N303"/>
    <mergeCell ref="C304:N304"/>
    <mergeCell ref="C305:E305"/>
    <mergeCell ref="C306:E306"/>
    <mergeCell ref="C297:E297"/>
    <mergeCell ref="C298:E298"/>
    <mergeCell ref="C299:E299"/>
    <mergeCell ref="C300:E300"/>
    <mergeCell ref="C301:E301"/>
    <mergeCell ref="C332:E332"/>
    <mergeCell ref="C333:E333"/>
    <mergeCell ref="C334:E334"/>
    <mergeCell ref="C335:E335"/>
    <mergeCell ref="C336:E336"/>
    <mergeCell ref="C327:N327"/>
    <mergeCell ref="C328:N328"/>
    <mergeCell ref="C329:E329"/>
    <mergeCell ref="C330:E330"/>
    <mergeCell ref="C331:E331"/>
    <mergeCell ref="C322:N322"/>
    <mergeCell ref="C323:E323"/>
    <mergeCell ref="A324:N324"/>
    <mergeCell ref="C325:E325"/>
    <mergeCell ref="C326:N326"/>
    <mergeCell ref="C317:N317"/>
    <mergeCell ref="C318:N318"/>
    <mergeCell ref="C319:E319"/>
    <mergeCell ref="C320:E320"/>
    <mergeCell ref="C321:N321"/>
    <mergeCell ref="C352:E352"/>
    <mergeCell ref="C353:E353"/>
    <mergeCell ref="C354:E354"/>
    <mergeCell ref="C355:E355"/>
    <mergeCell ref="C356:E356"/>
    <mergeCell ref="C347:E347"/>
    <mergeCell ref="C348:N348"/>
    <mergeCell ref="C349:E349"/>
    <mergeCell ref="C350:E350"/>
    <mergeCell ref="C351:E351"/>
    <mergeCell ref="C342:E342"/>
    <mergeCell ref="C343:E343"/>
    <mergeCell ref="C344:N344"/>
    <mergeCell ref="C345:E345"/>
    <mergeCell ref="A346:N346"/>
    <mergeCell ref="C337:E337"/>
    <mergeCell ref="C338:E338"/>
    <mergeCell ref="C339:E339"/>
    <mergeCell ref="C340:E340"/>
    <mergeCell ref="C341:N341"/>
    <mergeCell ref="C372:E372"/>
    <mergeCell ref="C373:E373"/>
    <mergeCell ref="C374:E374"/>
    <mergeCell ref="C375:E375"/>
    <mergeCell ref="C376:E376"/>
    <mergeCell ref="C367:N367"/>
    <mergeCell ref="C368:E368"/>
    <mergeCell ref="C369:E369"/>
    <mergeCell ref="C370:E370"/>
    <mergeCell ref="C371:E371"/>
    <mergeCell ref="C362:E362"/>
    <mergeCell ref="A363:N363"/>
    <mergeCell ref="C364:E364"/>
    <mergeCell ref="C365:N365"/>
    <mergeCell ref="C366:N366"/>
    <mergeCell ref="C357:E357"/>
    <mergeCell ref="C358:E358"/>
    <mergeCell ref="C359:E359"/>
    <mergeCell ref="C360:E360"/>
    <mergeCell ref="C361:N361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3:K383"/>
    <mergeCell ref="C384:K384"/>
    <mergeCell ref="C385:K385"/>
    <mergeCell ref="C386:K386"/>
    <mergeCell ref="C387:K387"/>
    <mergeCell ref="C377:E377"/>
    <mergeCell ref="C378:E378"/>
    <mergeCell ref="C379:N379"/>
    <mergeCell ref="C380:N380"/>
    <mergeCell ref="C381:E381"/>
    <mergeCell ref="C413:N413"/>
    <mergeCell ref="C414:N414"/>
    <mergeCell ref="C415:N415"/>
    <mergeCell ref="C416:N416"/>
    <mergeCell ref="C417:E417"/>
    <mergeCell ref="C408:K408"/>
    <mergeCell ref="C409:K409"/>
    <mergeCell ref="C410:K410"/>
    <mergeCell ref="A411:N411"/>
    <mergeCell ref="C412:E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433:E433"/>
    <mergeCell ref="C434:E434"/>
    <mergeCell ref="C435:E435"/>
    <mergeCell ref="C436:E436"/>
    <mergeCell ref="C437:E437"/>
    <mergeCell ref="C428:E428"/>
    <mergeCell ref="C429:N429"/>
    <mergeCell ref="C430:N430"/>
    <mergeCell ref="C431:N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N451"/>
    <mergeCell ref="C452:N452"/>
    <mergeCell ref="C443:E443"/>
    <mergeCell ref="C444:E444"/>
    <mergeCell ref="C445:N445"/>
    <mergeCell ref="C446:E446"/>
    <mergeCell ref="C447:E447"/>
    <mergeCell ref="C438:E438"/>
    <mergeCell ref="C439:E439"/>
    <mergeCell ref="C440:E440"/>
    <mergeCell ref="C441:E441"/>
    <mergeCell ref="C442:E442"/>
    <mergeCell ref="C473:N473"/>
    <mergeCell ref="C474:N474"/>
    <mergeCell ref="C475:E475"/>
    <mergeCell ref="C476:E476"/>
    <mergeCell ref="C477:E477"/>
    <mergeCell ref="C468:E468"/>
    <mergeCell ref="C469:N469"/>
    <mergeCell ref="C470:E470"/>
    <mergeCell ref="C471:E471"/>
    <mergeCell ref="C472:N472"/>
    <mergeCell ref="C463:E463"/>
    <mergeCell ref="C464:E464"/>
    <mergeCell ref="C465:N465"/>
    <mergeCell ref="C466:N466"/>
    <mergeCell ref="C467:E467"/>
    <mergeCell ref="C458:E458"/>
    <mergeCell ref="C459:E459"/>
    <mergeCell ref="C460:E460"/>
    <mergeCell ref="C461:E461"/>
    <mergeCell ref="C462:E462"/>
    <mergeCell ref="C493:E493"/>
    <mergeCell ref="C494:E494"/>
    <mergeCell ref="C495:E495"/>
    <mergeCell ref="C496:E496"/>
    <mergeCell ref="C497:E497"/>
    <mergeCell ref="C488:N488"/>
    <mergeCell ref="C489:N489"/>
    <mergeCell ref="C490:N490"/>
    <mergeCell ref="C491:E491"/>
    <mergeCell ref="C492:E492"/>
    <mergeCell ref="C483:E483"/>
    <mergeCell ref="C484:E484"/>
    <mergeCell ref="C485:E485"/>
    <mergeCell ref="C486:E486"/>
    <mergeCell ref="C487:N487"/>
    <mergeCell ref="C478:E478"/>
    <mergeCell ref="C479:E479"/>
    <mergeCell ref="C480:E480"/>
    <mergeCell ref="C481:E481"/>
    <mergeCell ref="C482:E482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3:K50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N524"/>
    <mergeCell ref="C525:N525"/>
    <mergeCell ref="C526:N526"/>
    <mergeCell ref="C527:E527"/>
    <mergeCell ref="C528:E528"/>
    <mergeCell ref="C519:K519"/>
    <mergeCell ref="C520:K520"/>
    <mergeCell ref="C521:K521"/>
    <mergeCell ref="A522:N522"/>
    <mergeCell ref="C523:E52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N546"/>
    <mergeCell ref="C547:N547"/>
    <mergeCell ref="C548:N548"/>
    <mergeCell ref="C539:N539"/>
    <mergeCell ref="C540:E540"/>
    <mergeCell ref="C541:E541"/>
    <mergeCell ref="C542:N542"/>
    <mergeCell ref="C543:N543"/>
    <mergeCell ref="C574:N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N565"/>
    <mergeCell ref="C566:N566"/>
    <mergeCell ref="C567:E567"/>
    <mergeCell ref="C568:E568"/>
    <mergeCell ref="C559:E559"/>
    <mergeCell ref="C560:E560"/>
    <mergeCell ref="C561:N561"/>
    <mergeCell ref="C562:E562"/>
    <mergeCell ref="C563:E563"/>
    <mergeCell ref="C594:N594"/>
    <mergeCell ref="C595:N595"/>
    <mergeCell ref="C596:N596"/>
    <mergeCell ref="C597:E597"/>
    <mergeCell ref="A598:N598"/>
    <mergeCell ref="C589:E589"/>
    <mergeCell ref="C590:N590"/>
    <mergeCell ref="C591:E591"/>
    <mergeCell ref="C592:E592"/>
    <mergeCell ref="C593:N593"/>
    <mergeCell ref="C584:E584"/>
    <mergeCell ref="C585:E585"/>
    <mergeCell ref="C586:E586"/>
    <mergeCell ref="C587:N587"/>
    <mergeCell ref="C588:E588"/>
    <mergeCell ref="C579:E579"/>
    <mergeCell ref="C580:E580"/>
    <mergeCell ref="C581:E581"/>
    <mergeCell ref="C582:E582"/>
    <mergeCell ref="C583:E583"/>
    <mergeCell ref="C614:E614"/>
    <mergeCell ref="C615:N615"/>
    <mergeCell ref="C616:E616"/>
    <mergeCell ref="C617:E617"/>
    <mergeCell ref="C618:N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C599:E599"/>
    <mergeCell ref="C600:N600"/>
    <mergeCell ref="C601:N601"/>
    <mergeCell ref="C602:N602"/>
    <mergeCell ref="C603:E603"/>
    <mergeCell ref="C634:E634"/>
    <mergeCell ref="C635:E635"/>
    <mergeCell ref="C636:E636"/>
    <mergeCell ref="C637:E637"/>
    <mergeCell ref="C638:N638"/>
    <mergeCell ref="C629:E629"/>
    <mergeCell ref="C630:E630"/>
    <mergeCell ref="C631:E631"/>
    <mergeCell ref="C632:E632"/>
    <mergeCell ref="C633:E633"/>
    <mergeCell ref="C624:E624"/>
    <mergeCell ref="C625:N625"/>
    <mergeCell ref="C626:N626"/>
    <mergeCell ref="C627:E627"/>
    <mergeCell ref="C628:E628"/>
    <mergeCell ref="C619:N619"/>
    <mergeCell ref="C620:N620"/>
    <mergeCell ref="C621:N621"/>
    <mergeCell ref="C622:E622"/>
    <mergeCell ref="A623:N623"/>
    <mergeCell ref="C654:N654"/>
    <mergeCell ref="C655:E655"/>
    <mergeCell ref="C656:E656"/>
    <mergeCell ref="C657:N657"/>
    <mergeCell ref="C658:E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N641"/>
    <mergeCell ref="C642:N642"/>
    <mergeCell ref="C643:N643"/>
    <mergeCell ref="C674:E674"/>
    <mergeCell ref="C675:N675"/>
    <mergeCell ref="C676:N676"/>
    <mergeCell ref="C677:N677"/>
    <mergeCell ref="C678:E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N660"/>
    <mergeCell ref="C661:N661"/>
    <mergeCell ref="C662:N662"/>
    <mergeCell ref="C663:E663"/>
    <mergeCell ref="C694:N694"/>
    <mergeCell ref="C695:N695"/>
    <mergeCell ref="C696:N696"/>
    <mergeCell ref="C697:E697"/>
    <mergeCell ref="C698:E698"/>
    <mergeCell ref="C689:E689"/>
    <mergeCell ref="C690:N690"/>
    <mergeCell ref="C691:E691"/>
    <mergeCell ref="A692:N692"/>
    <mergeCell ref="C693:E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714:E714"/>
    <mergeCell ref="C715:E715"/>
    <mergeCell ref="C716:E716"/>
    <mergeCell ref="C717:E717"/>
    <mergeCell ref="C718:E718"/>
    <mergeCell ref="C709:E709"/>
    <mergeCell ref="C710:E710"/>
    <mergeCell ref="C711:N711"/>
    <mergeCell ref="C712:N712"/>
    <mergeCell ref="C713:N713"/>
    <mergeCell ref="C704:E704"/>
    <mergeCell ref="C705:E705"/>
    <mergeCell ref="C706:E706"/>
    <mergeCell ref="C707:E707"/>
    <mergeCell ref="C708:N708"/>
    <mergeCell ref="C699:E699"/>
    <mergeCell ref="C700:E700"/>
    <mergeCell ref="C701:E701"/>
    <mergeCell ref="C702:E702"/>
    <mergeCell ref="C703:E70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N726"/>
    <mergeCell ref="C727:N727"/>
    <mergeCell ref="C728:N728"/>
    <mergeCell ref="C719:E719"/>
    <mergeCell ref="C720:E720"/>
    <mergeCell ref="C721:E721"/>
    <mergeCell ref="C722:E722"/>
    <mergeCell ref="C723:E723"/>
    <mergeCell ref="C755:K755"/>
    <mergeCell ref="C756:K756"/>
    <mergeCell ref="C757:K757"/>
    <mergeCell ref="C758:K758"/>
    <mergeCell ref="C759:K759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N741"/>
    <mergeCell ref="C742:E742"/>
    <mergeCell ref="C744:K74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N765"/>
    <mergeCell ref="C766:N766"/>
    <mergeCell ref="C767:N767"/>
    <mergeCell ref="C768:E768"/>
    <mergeCell ref="C769:E769"/>
    <mergeCell ref="C760:K760"/>
    <mergeCell ref="C761:K761"/>
    <mergeCell ref="C762:K762"/>
    <mergeCell ref="A763:N763"/>
    <mergeCell ref="C764:E764"/>
    <mergeCell ref="C795:E795"/>
    <mergeCell ref="C796:E796"/>
    <mergeCell ref="C797:E797"/>
    <mergeCell ref="C798:E798"/>
    <mergeCell ref="C799:N799"/>
    <mergeCell ref="C790:E790"/>
    <mergeCell ref="C791:E791"/>
    <mergeCell ref="C792:E792"/>
    <mergeCell ref="C793:E793"/>
    <mergeCell ref="C794:E794"/>
    <mergeCell ref="C785:N785"/>
    <mergeCell ref="C786:N786"/>
    <mergeCell ref="C787:E787"/>
    <mergeCell ref="C788:E788"/>
    <mergeCell ref="C789:E789"/>
    <mergeCell ref="C780:N780"/>
    <mergeCell ref="C781:N781"/>
    <mergeCell ref="C782:E782"/>
    <mergeCell ref="C783:E783"/>
    <mergeCell ref="C784:N784"/>
    <mergeCell ref="C815:E815"/>
    <mergeCell ref="C816:E816"/>
    <mergeCell ref="C817:N817"/>
    <mergeCell ref="C818:E818"/>
    <mergeCell ref="C819:E819"/>
    <mergeCell ref="C810:E810"/>
    <mergeCell ref="C811:E811"/>
    <mergeCell ref="C812:E812"/>
    <mergeCell ref="C813:E813"/>
    <mergeCell ref="C814:E814"/>
    <mergeCell ref="C805:E805"/>
    <mergeCell ref="C806:E806"/>
    <mergeCell ref="C807:E807"/>
    <mergeCell ref="C808:E808"/>
    <mergeCell ref="C809:E809"/>
    <mergeCell ref="C800:E800"/>
    <mergeCell ref="C801:E801"/>
    <mergeCell ref="C802:N802"/>
    <mergeCell ref="C803:N803"/>
    <mergeCell ref="C804:N804"/>
    <mergeCell ref="C835:N835"/>
    <mergeCell ref="C836:N836"/>
    <mergeCell ref="C837:E837"/>
    <mergeCell ref="C839:K839"/>
    <mergeCell ref="C840:K840"/>
    <mergeCell ref="C830:E830"/>
    <mergeCell ref="C831:E831"/>
    <mergeCell ref="C832:E832"/>
    <mergeCell ref="C833:E833"/>
    <mergeCell ref="C834:N834"/>
    <mergeCell ref="C825:E825"/>
    <mergeCell ref="C826:E826"/>
    <mergeCell ref="C827:E827"/>
    <mergeCell ref="C828:E828"/>
    <mergeCell ref="C829:E829"/>
    <mergeCell ref="C820:N820"/>
    <mergeCell ref="C821:N821"/>
    <mergeCell ref="C822:E822"/>
    <mergeCell ref="C823:E823"/>
    <mergeCell ref="C824:E824"/>
    <mergeCell ref="C856:K856"/>
    <mergeCell ref="C857:K857"/>
    <mergeCell ref="A858:N858"/>
    <mergeCell ref="C859:E859"/>
    <mergeCell ref="C860:N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76:N876"/>
    <mergeCell ref="C877:E877"/>
    <mergeCell ref="C878:E878"/>
    <mergeCell ref="C879:E879"/>
    <mergeCell ref="C880:E880"/>
    <mergeCell ref="C871:E871"/>
    <mergeCell ref="C872:E872"/>
    <mergeCell ref="C873:E873"/>
    <mergeCell ref="C874:N874"/>
    <mergeCell ref="C875:N875"/>
    <mergeCell ref="C866:E866"/>
    <mergeCell ref="C867:E867"/>
    <mergeCell ref="C868:E868"/>
    <mergeCell ref="C869:E869"/>
    <mergeCell ref="C870:E870"/>
    <mergeCell ref="C861:N861"/>
    <mergeCell ref="C862:N862"/>
    <mergeCell ref="C863:E863"/>
    <mergeCell ref="C864:E864"/>
    <mergeCell ref="C865:E865"/>
    <mergeCell ref="C897:K897"/>
    <mergeCell ref="C898:K898"/>
    <mergeCell ref="C899:K899"/>
    <mergeCell ref="C900:K900"/>
    <mergeCell ref="C901:K901"/>
    <mergeCell ref="C892:K892"/>
    <mergeCell ref="C893:K893"/>
    <mergeCell ref="C894:K894"/>
    <mergeCell ref="C895:K895"/>
    <mergeCell ref="C896:K896"/>
    <mergeCell ref="C886:E886"/>
    <mergeCell ref="C887:E887"/>
    <mergeCell ref="C888:N888"/>
    <mergeCell ref="C889:E889"/>
    <mergeCell ref="C891:K891"/>
    <mergeCell ref="C881:E881"/>
    <mergeCell ref="C882:E882"/>
    <mergeCell ref="C883:E883"/>
    <mergeCell ref="C884:E884"/>
    <mergeCell ref="C885:E885"/>
    <mergeCell ref="C917:E917"/>
    <mergeCell ref="C918:E918"/>
    <mergeCell ref="C919:E919"/>
    <mergeCell ref="C920:E920"/>
    <mergeCell ref="C921:E921"/>
    <mergeCell ref="C912:N912"/>
    <mergeCell ref="C913:N913"/>
    <mergeCell ref="C914:E914"/>
    <mergeCell ref="C915:E915"/>
    <mergeCell ref="C916:E916"/>
    <mergeCell ref="C907:K907"/>
    <mergeCell ref="C908:K908"/>
    <mergeCell ref="C909:K909"/>
    <mergeCell ref="A910:N910"/>
    <mergeCell ref="C911:E911"/>
    <mergeCell ref="C902:K902"/>
    <mergeCell ref="C903:K903"/>
    <mergeCell ref="C904:K904"/>
    <mergeCell ref="C905:K905"/>
    <mergeCell ref="C906:K906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27:E927"/>
    <mergeCell ref="C928:N928"/>
    <mergeCell ref="C929:E929"/>
    <mergeCell ref="C931:K931"/>
    <mergeCell ref="C932:K932"/>
    <mergeCell ref="C922:E922"/>
    <mergeCell ref="C923:E923"/>
    <mergeCell ref="C924:E924"/>
    <mergeCell ref="C925:N925"/>
    <mergeCell ref="C926:E926"/>
    <mergeCell ref="C958:E958"/>
    <mergeCell ref="C959:E959"/>
    <mergeCell ref="C960:E960"/>
    <mergeCell ref="C961:E961"/>
    <mergeCell ref="C962:E962"/>
    <mergeCell ref="C953:N953"/>
    <mergeCell ref="C954:N954"/>
    <mergeCell ref="C955:N955"/>
    <mergeCell ref="C956:E956"/>
    <mergeCell ref="C957:E957"/>
    <mergeCell ref="C948:K948"/>
    <mergeCell ref="C949:K949"/>
    <mergeCell ref="A950:N950"/>
    <mergeCell ref="C951:E951"/>
    <mergeCell ref="C952:N952"/>
    <mergeCell ref="C943:K943"/>
    <mergeCell ref="C944:K944"/>
    <mergeCell ref="C945:K945"/>
    <mergeCell ref="C946:K946"/>
    <mergeCell ref="C947:K947"/>
    <mergeCell ref="C978:N978"/>
    <mergeCell ref="C979:E979"/>
    <mergeCell ref="C980:E980"/>
    <mergeCell ref="C981:N981"/>
    <mergeCell ref="C982:N982"/>
    <mergeCell ref="C973:E973"/>
    <mergeCell ref="C974:E974"/>
    <mergeCell ref="C975:N975"/>
    <mergeCell ref="C976:N976"/>
    <mergeCell ref="C977:N977"/>
    <mergeCell ref="C968:N968"/>
    <mergeCell ref="C969:E969"/>
    <mergeCell ref="C970:E970"/>
    <mergeCell ref="C971:N971"/>
    <mergeCell ref="C972:N972"/>
    <mergeCell ref="C963:E963"/>
    <mergeCell ref="C964:E964"/>
    <mergeCell ref="C965:E965"/>
    <mergeCell ref="C966:E966"/>
    <mergeCell ref="C967:E967"/>
    <mergeCell ref="C998:N998"/>
    <mergeCell ref="C999:N999"/>
    <mergeCell ref="C1000:E1000"/>
    <mergeCell ref="C1001:E1001"/>
    <mergeCell ref="C1002:E1002"/>
    <mergeCell ref="C993:E993"/>
    <mergeCell ref="C994:E994"/>
    <mergeCell ref="C995:E995"/>
    <mergeCell ref="A996:N996"/>
    <mergeCell ref="C997:E997"/>
    <mergeCell ref="C988:N988"/>
    <mergeCell ref="C989:E989"/>
    <mergeCell ref="C990:E990"/>
    <mergeCell ref="C991:E991"/>
    <mergeCell ref="C992:E992"/>
    <mergeCell ref="C983:N983"/>
    <mergeCell ref="C984:N984"/>
    <mergeCell ref="C985:E985"/>
    <mergeCell ref="C986:E986"/>
    <mergeCell ref="C987:N987"/>
    <mergeCell ref="C1018:E1018"/>
    <mergeCell ref="C1019:E1019"/>
    <mergeCell ref="C1020:E1020"/>
    <mergeCell ref="C1021:E1021"/>
    <mergeCell ref="C1022:E1022"/>
    <mergeCell ref="C1013:E1013"/>
    <mergeCell ref="C1014:E1014"/>
    <mergeCell ref="C1015:N1015"/>
    <mergeCell ref="C1016:N1016"/>
    <mergeCell ref="C1017:N1017"/>
    <mergeCell ref="C1008:E1008"/>
    <mergeCell ref="C1009:E1009"/>
    <mergeCell ref="C1010:E1010"/>
    <mergeCell ref="C1011:E1011"/>
    <mergeCell ref="C1012:N1012"/>
    <mergeCell ref="C1003:E1003"/>
    <mergeCell ref="C1004:E1004"/>
    <mergeCell ref="C1005:E1005"/>
    <mergeCell ref="C1006:E1006"/>
    <mergeCell ref="C1007:E1007"/>
    <mergeCell ref="C1039:K1039"/>
    <mergeCell ref="C1040:K1040"/>
    <mergeCell ref="C1041:K1041"/>
    <mergeCell ref="C1042:K1042"/>
    <mergeCell ref="C1043:K1043"/>
    <mergeCell ref="C1033:N1033"/>
    <mergeCell ref="C1034:E1034"/>
    <mergeCell ref="C1036:K1036"/>
    <mergeCell ref="C1037:K1037"/>
    <mergeCell ref="C1038:K1038"/>
    <mergeCell ref="C1028:E1028"/>
    <mergeCell ref="C1029:E1029"/>
    <mergeCell ref="C1030:N1030"/>
    <mergeCell ref="C1031:N1031"/>
    <mergeCell ref="C1032:N1032"/>
    <mergeCell ref="C1023:E1023"/>
    <mergeCell ref="C1024:E1024"/>
    <mergeCell ref="C1025:E1025"/>
    <mergeCell ref="C1026:E1026"/>
    <mergeCell ref="C1027:N1027"/>
    <mergeCell ref="C1059:N1059"/>
    <mergeCell ref="C1060:N1060"/>
    <mergeCell ref="C1061:E1061"/>
    <mergeCell ref="C1062:E1062"/>
    <mergeCell ref="C1063:E1063"/>
    <mergeCell ref="C1054:K1054"/>
    <mergeCell ref="A1055:N1055"/>
    <mergeCell ref="C1056:E1056"/>
    <mergeCell ref="C1057:N1057"/>
    <mergeCell ref="C1058:N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80:K1080"/>
    <mergeCell ref="C1081:K1081"/>
    <mergeCell ref="C1082:K1082"/>
    <mergeCell ref="C1083:K1083"/>
    <mergeCell ref="C1084:K1084"/>
    <mergeCell ref="C1074:N1074"/>
    <mergeCell ref="C1075:N1075"/>
    <mergeCell ref="C1076:E1076"/>
    <mergeCell ref="C1078:K1078"/>
    <mergeCell ref="C1079:K1079"/>
    <mergeCell ref="C1069:E1069"/>
    <mergeCell ref="C1070:E1070"/>
    <mergeCell ref="C1071:E1071"/>
    <mergeCell ref="C1072:E1072"/>
    <mergeCell ref="C1073:N1073"/>
    <mergeCell ref="C1064:E1064"/>
    <mergeCell ref="C1065:E1065"/>
    <mergeCell ref="C1066:E1066"/>
    <mergeCell ref="C1067:E1067"/>
    <mergeCell ref="C1068:E1068"/>
    <mergeCell ref="C1100:N1100"/>
    <mergeCell ref="C1101:N1101"/>
    <mergeCell ref="C1102:E1102"/>
    <mergeCell ref="C1103:E1103"/>
    <mergeCell ref="C1104:E1104"/>
    <mergeCell ref="C1095:K1095"/>
    <mergeCell ref="C1096:K1096"/>
    <mergeCell ref="A1097:N1097"/>
    <mergeCell ref="C1098:E1098"/>
    <mergeCell ref="C1099:N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120:E1120"/>
    <mergeCell ref="C1121:N1121"/>
    <mergeCell ref="C1122:N1122"/>
    <mergeCell ref="C1123:E1123"/>
    <mergeCell ref="C1124:E1124"/>
    <mergeCell ref="C1115:E1115"/>
    <mergeCell ref="C1116:E1116"/>
    <mergeCell ref="C1117:E1117"/>
    <mergeCell ref="C1118:E1118"/>
    <mergeCell ref="C1119:E1119"/>
    <mergeCell ref="C1110:N1110"/>
    <mergeCell ref="C1111:N1111"/>
    <mergeCell ref="C1112:N1112"/>
    <mergeCell ref="C1113:E1113"/>
    <mergeCell ref="C1114:E1114"/>
    <mergeCell ref="C1105:E1105"/>
    <mergeCell ref="C1106:E1106"/>
    <mergeCell ref="C1107:E1107"/>
    <mergeCell ref="C1108:E1108"/>
    <mergeCell ref="C1109:E1109"/>
    <mergeCell ref="C1141:K1141"/>
    <mergeCell ref="C1142:K1142"/>
    <mergeCell ref="C1143:K1143"/>
    <mergeCell ref="C1144:K1144"/>
    <mergeCell ref="C1145:K1145"/>
    <mergeCell ref="C1136:K1136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N1125"/>
    <mergeCell ref="C1126:N1126"/>
    <mergeCell ref="C1127:N1127"/>
    <mergeCell ref="C1128:E1128"/>
    <mergeCell ref="C1129:E1129"/>
    <mergeCell ref="C1161:E1161"/>
    <mergeCell ref="C1162:E1162"/>
    <mergeCell ref="C1163:E1163"/>
    <mergeCell ref="C1164:E1164"/>
    <mergeCell ref="C1165:E1165"/>
    <mergeCell ref="C1156:E1156"/>
    <mergeCell ref="C1157:E1157"/>
    <mergeCell ref="C1158:E1158"/>
    <mergeCell ref="C1159:E1159"/>
    <mergeCell ref="C1160:E1160"/>
    <mergeCell ref="A1151:N1151"/>
    <mergeCell ref="C1152:E1152"/>
    <mergeCell ref="C1153:N1153"/>
    <mergeCell ref="C1154:N1154"/>
    <mergeCell ref="C1155:N1155"/>
    <mergeCell ref="C1146:K1146"/>
    <mergeCell ref="C1147:K1147"/>
    <mergeCell ref="C1148:K1148"/>
    <mergeCell ref="C1149:K1149"/>
    <mergeCell ref="C1150:K1150"/>
    <mergeCell ref="C1181:E1181"/>
    <mergeCell ref="C1182:E1182"/>
    <mergeCell ref="C1183:E1183"/>
    <mergeCell ref="C1184:E1184"/>
    <mergeCell ref="C1185:E1185"/>
    <mergeCell ref="C1176:E1176"/>
    <mergeCell ref="C1177:E1177"/>
    <mergeCell ref="C1178:E1178"/>
    <mergeCell ref="C1179:E1179"/>
    <mergeCell ref="C1180:E1180"/>
    <mergeCell ref="C1171:E1171"/>
    <mergeCell ref="C1172:E1172"/>
    <mergeCell ref="C1173:N1173"/>
    <mergeCell ref="C1174:N1174"/>
    <mergeCell ref="C1175:N1175"/>
    <mergeCell ref="C1166:E1166"/>
    <mergeCell ref="C1167:E1167"/>
    <mergeCell ref="C1168:N1168"/>
    <mergeCell ref="C1169:N1169"/>
    <mergeCell ref="C1170:N1170"/>
    <mergeCell ref="C1201:N1201"/>
    <mergeCell ref="C1202:N1202"/>
    <mergeCell ref="C1203:E1203"/>
    <mergeCell ref="C1205:K1205"/>
    <mergeCell ref="C1206:K1206"/>
    <mergeCell ref="C1196:E1196"/>
    <mergeCell ref="C1197:E1197"/>
    <mergeCell ref="C1198:E1198"/>
    <mergeCell ref="C1199:E1199"/>
    <mergeCell ref="C1200:E1200"/>
    <mergeCell ref="C1191:N1191"/>
    <mergeCell ref="C1192:E1192"/>
    <mergeCell ref="C1193:E1193"/>
    <mergeCell ref="C1194:E1194"/>
    <mergeCell ref="C1195:E1195"/>
    <mergeCell ref="C1186:E1186"/>
    <mergeCell ref="C1187:E1187"/>
    <mergeCell ref="C1188:N1188"/>
    <mergeCell ref="C1189:N1189"/>
    <mergeCell ref="C1190:N1190"/>
    <mergeCell ref="C1222:K1222"/>
    <mergeCell ref="C1223:K1223"/>
    <mergeCell ref="A1224:N1224"/>
    <mergeCell ref="C1225:E1225"/>
    <mergeCell ref="C1226:N1226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42:E1242"/>
    <mergeCell ref="C1243:E1243"/>
    <mergeCell ref="C1244:N1244"/>
    <mergeCell ref="C1245:N1245"/>
    <mergeCell ref="C1246:E1246"/>
    <mergeCell ref="C1237:E1237"/>
    <mergeCell ref="C1238:E1238"/>
    <mergeCell ref="C1239:E1239"/>
    <mergeCell ref="C1240:N1240"/>
    <mergeCell ref="C1241:N1241"/>
    <mergeCell ref="C1232:E1232"/>
    <mergeCell ref="C1233:E1233"/>
    <mergeCell ref="C1234:E1234"/>
    <mergeCell ref="C1235:E1235"/>
    <mergeCell ref="C1236:E1236"/>
    <mergeCell ref="C1227:N1227"/>
    <mergeCell ref="C1228:E1228"/>
    <mergeCell ref="C1229:E1229"/>
    <mergeCell ref="C1230:E1230"/>
    <mergeCell ref="C1231:E1231"/>
    <mergeCell ref="C1262:N1262"/>
    <mergeCell ref="C1263:N1263"/>
    <mergeCell ref="C1264:E1264"/>
    <mergeCell ref="C1265:E1265"/>
    <mergeCell ref="C1266:N1266"/>
    <mergeCell ref="C1257:E1257"/>
    <mergeCell ref="C1258:N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E1247"/>
    <mergeCell ref="C1248:E1248"/>
    <mergeCell ref="C1249:E1249"/>
    <mergeCell ref="C1250:E1250"/>
    <mergeCell ref="C1251:E1251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N1267"/>
    <mergeCell ref="C1268:E1268"/>
    <mergeCell ref="C1270:K1270"/>
    <mergeCell ref="C1271:K1271"/>
    <mergeCell ref="C1272:K1272"/>
    <mergeCell ref="C1303:E1303"/>
    <mergeCell ref="C1304:E1304"/>
    <mergeCell ref="C1305:E1305"/>
    <mergeCell ref="C1306:N1306"/>
    <mergeCell ref="C1307:N1307"/>
    <mergeCell ref="C1298:E1298"/>
    <mergeCell ref="C1299:E1299"/>
    <mergeCell ref="C1300:E1300"/>
    <mergeCell ref="C1301:E1301"/>
    <mergeCell ref="C1302:E1302"/>
    <mergeCell ref="C1293:N1293"/>
    <mergeCell ref="C1294:E1294"/>
    <mergeCell ref="C1295:E1295"/>
    <mergeCell ref="C1296:E1296"/>
    <mergeCell ref="C1297:E1297"/>
    <mergeCell ref="C1288:K1288"/>
    <mergeCell ref="A1289:N1289"/>
    <mergeCell ref="C1290:E1290"/>
    <mergeCell ref="C1291:N1291"/>
    <mergeCell ref="C1292:N1292"/>
    <mergeCell ref="C1323:E1323"/>
    <mergeCell ref="C1324:E1324"/>
    <mergeCell ref="C1325:E1325"/>
    <mergeCell ref="C1326:N1326"/>
    <mergeCell ref="C1327:N1327"/>
    <mergeCell ref="C1318:E1318"/>
    <mergeCell ref="C1319:E1319"/>
    <mergeCell ref="C1320:E1320"/>
    <mergeCell ref="C1321:E1321"/>
    <mergeCell ref="C1322:E1322"/>
    <mergeCell ref="C1313:N1313"/>
    <mergeCell ref="C1314:E1314"/>
    <mergeCell ref="C1315:E1315"/>
    <mergeCell ref="C1316:E1316"/>
    <mergeCell ref="C1317:E1317"/>
    <mergeCell ref="C1308:N1308"/>
    <mergeCell ref="C1309:E1309"/>
    <mergeCell ref="C1310:E1310"/>
    <mergeCell ref="C1311:N1311"/>
    <mergeCell ref="C1312:N1312"/>
    <mergeCell ref="C1344:K1344"/>
    <mergeCell ref="C1345:K1345"/>
    <mergeCell ref="C1346:K1346"/>
    <mergeCell ref="C1347:K1347"/>
    <mergeCell ref="C1348:K1348"/>
    <mergeCell ref="C1338:E1338"/>
    <mergeCell ref="C1339:N1339"/>
    <mergeCell ref="C1340:N1340"/>
    <mergeCell ref="C1341:E1341"/>
    <mergeCell ref="C1343:K1343"/>
    <mergeCell ref="C1333:E1333"/>
    <mergeCell ref="C1334:E1334"/>
    <mergeCell ref="C1335:E1335"/>
    <mergeCell ref="C1336:E1336"/>
    <mergeCell ref="C1337:E1337"/>
    <mergeCell ref="C1328:N1328"/>
    <mergeCell ref="C1329:N1329"/>
    <mergeCell ref="C1330:E1330"/>
    <mergeCell ref="C1331:E1331"/>
    <mergeCell ref="C1332:E1332"/>
    <mergeCell ref="C1364:N1364"/>
    <mergeCell ref="C1365:N1365"/>
    <mergeCell ref="C1366:E1366"/>
    <mergeCell ref="C1367:E1367"/>
    <mergeCell ref="C1368:E1368"/>
    <mergeCell ref="C1359:K1359"/>
    <mergeCell ref="C1360:K1360"/>
    <mergeCell ref="C1361:K1361"/>
    <mergeCell ref="A1362:N1362"/>
    <mergeCell ref="C1363:E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84:N1384"/>
    <mergeCell ref="C1385:E1385"/>
    <mergeCell ref="C1386:E1386"/>
    <mergeCell ref="C1387:E1387"/>
    <mergeCell ref="C1388:E1388"/>
    <mergeCell ref="C1379:N1379"/>
    <mergeCell ref="C1380:N1380"/>
    <mergeCell ref="C1381:E1381"/>
    <mergeCell ref="C1382:E1382"/>
    <mergeCell ref="C1383:N1383"/>
    <mergeCell ref="C1374:E1374"/>
    <mergeCell ref="C1375:E1375"/>
    <mergeCell ref="C1376:E1376"/>
    <mergeCell ref="C1377:E1377"/>
    <mergeCell ref="C1378:N1378"/>
    <mergeCell ref="C1369:E1369"/>
    <mergeCell ref="C1370:E1370"/>
    <mergeCell ref="C1371:E1371"/>
    <mergeCell ref="C1372:E1372"/>
    <mergeCell ref="C1373:E1373"/>
    <mergeCell ref="C1404:E1404"/>
    <mergeCell ref="C1405:N1405"/>
    <mergeCell ref="C1406:N1406"/>
    <mergeCell ref="C1407:N1407"/>
    <mergeCell ref="C1408:E1408"/>
    <mergeCell ref="C1399:E1399"/>
    <mergeCell ref="C1400:N1400"/>
    <mergeCell ref="C1401:N1401"/>
    <mergeCell ref="C1402:N1402"/>
    <mergeCell ref="C1403:E1403"/>
    <mergeCell ref="C1394:E1394"/>
    <mergeCell ref="C1395:E1395"/>
    <mergeCell ref="C1396:E1396"/>
    <mergeCell ref="C1397:N1397"/>
    <mergeCell ref="C1398:E1398"/>
    <mergeCell ref="C1389:E1389"/>
    <mergeCell ref="C1390:E1390"/>
    <mergeCell ref="C1391:E1391"/>
    <mergeCell ref="C1392:E1392"/>
    <mergeCell ref="C1393:E1393"/>
    <mergeCell ref="C1425:K1425"/>
    <mergeCell ref="C1426:K1426"/>
    <mergeCell ref="C1427:K1427"/>
    <mergeCell ref="C1428:K1428"/>
    <mergeCell ref="A1429:N1429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10:K1410"/>
    <mergeCell ref="C1411:K1411"/>
    <mergeCell ref="C1412:K1412"/>
    <mergeCell ref="C1413:K1413"/>
    <mergeCell ref="C1414:K1414"/>
    <mergeCell ref="C1445:E1445"/>
    <mergeCell ref="C1446:E1446"/>
    <mergeCell ref="C1447:E1447"/>
    <mergeCell ref="C1448:E1448"/>
    <mergeCell ref="C1449:E1449"/>
    <mergeCell ref="C1440:E1440"/>
    <mergeCell ref="C1441:N1441"/>
    <mergeCell ref="C1442:N1442"/>
    <mergeCell ref="C1443:N1443"/>
    <mergeCell ref="C1444:E1444"/>
    <mergeCell ref="C1435:E1435"/>
    <mergeCell ref="C1436:E1436"/>
    <mergeCell ref="C1437:E1437"/>
    <mergeCell ref="C1438:E1438"/>
    <mergeCell ref="C1439:E1439"/>
    <mergeCell ref="C1430:E1430"/>
    <mergeCell ref="C1431:N1431"/>
    <mergeCell ref="C1432:N1432"/>
    <mergeCell ref="C1433:E1433"/>
    <mergeCell ref="C1434:E1434"/>
    <mergeCell ref="C1465:E1465"/>
    <mergeCell ref="C1466:E1466"/>
    <mergeCell ref="C1467:E1467"/>
    <mergeCell ref="C1468:E1468"/>
    <mergeCell ref="C1469:N1469"/>
    <mergeCell ref="C1460:E1460"/>
    <mergeCell ref="C1461:E1461"/>
    <mergeCell ref="C1462:E1462"/>
    <mergeCell ref="C1463:E1463"/>
    <mergeCell ref="C1464:E1464"/>
    <mergeCell ref="C1455:N1455"/>
    <mergeCell ref="C1456:N1456"/>
    <mergeCell ref="C1457:E1457"/>
    <mergeCell ref="C1458:E1458"/>
    <mergeCell ref="C1459:E1459"/>
    <mergeCell ref="C1450:E1450"/>
    <mergeCell ref="C1451:E1451"/>
    <mergeCell ref="C1452:E1452"/>
    <mergeCell ref="C1453:N1453"/>
    <mergeCell ref="C1454:N1454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6:K1476"/>
    <mergeCell ref="C1477:K1477"/>
    <mergeCell ref="C1478:K1478"/>
    <mergeCell ref="C1479:K1479"/>
    <mergeCell ref="C1480:K1480"/>
    <mergeCell ref="C1470:E1470"/>
    <mergeCell ref="C1471:E1471"/>
    <mergeCell ref="C1472:N1472"/>
    <mergeCell ref="C1473:N1473"/>
    <mergeCell ref="C1474:E1474"/>
    <mergeCell ref="C1506:E1506"/>
    <mergeCell ref="C1507:N1507"/>
    <mergeCell ref="C1508:N1508"/>
    <mergeCell ref="C1509:N1509"/>
    <mergeCell ref="C1510:E1510"/>
    <mergeCell ref="C1501:E1501"/>
    <mergeCell ref="C1502:E1502"/>
    <mergeCell ref="C1503:E1503"/>
    <mergeCell ref="C1504:E1504"/>
    <mergeCell ref="C1505:E1505"/>
    <mergeCell ref="C1496:E1496"/>
    <mergeCell ref="C1497:N1497"/>
    <mergeCell ref="C1498:N1498"/>
    <mergeCell ref="C1499:E1499"/>
    <mergeCell ref="C1500:E1500"/>
    <mergeCell ref="C1491:K1491"/>
    <mergeCell ref="C1492:K1492"/>
    <mergeCell ref="C1493:K1493"/>
    <mergeCell ref="C1494:K1494"/>
    <mergeCell ref="A1495:N1495"/>
    <mergeCell ref="C1526:N1526"/>
    <mergeCell ref="C1527:E1527"/>
    <mergeCell ref="C1528:E1528"/>
    <mergeCell ref="C1529:E1529"/>
    <mergeCell ref="C1530:E1530"/>
    <mergeCell ref="C1521:E1521"/>
    <mergeCell ref="C1522:N1522"/>
    <mergeCell ref="C1523:E1523"/>
    <mergeCell ref="C1524:E1524"/>
    <mergeCell ref="C1525:N1525"/>
    <mergeCell ref="C1516:E1516"/>
    <mergeCell ref="C1517:E1517"/>
    <mergeCell ref="C1518:E1518"/>
    <mergeCell ref="C1519:E1519"/>
    <mergeCell ref="C1520:E1520"/>
    <mergeCell ref="C1511:E1511"/>
    <mergeCell ref="C1512:E1512"/>
    <mergeCell ref="C1513:E1513"/>
    <mergeCell ref="C1514:E1514"/>
    <mergeCell ref="C1515:E1515"/>
    <mergeCell ref="C1546:E1546"/>
    <mergeCell ref="C1547:E1547"/>
    <mergeCell ref="C1548:E1548"/>
    <mergeCell ref="C1549:E1549"/>
    <mergeCell ref="C1550:E1550"/>
    <mergeCell ref="C1541:E1541"/>
    <mergeCell ref="C1542:E1542"/>
    <mergeCell ref="C1543:E1543"/>
    <mergeCell ref="C1544:E1544"/>
    <mergeCell ref="C1545:E1545"/>
    <mergeCell ref="C1536:E1536"/>
    <mergeCell ref="C1537:E1537"/>
    <mergeCell ref="C1538:N1538"/>
    <mergeCell ref="C1539:N1539"/>
    <mergeCell ref="C1540:E1540"/>
    <mergeCell ref="C1531:E1531"/>
    <mergeCell ref="C1532:E1532"/>
    <mergeCell ref="C1533:E1533"/>
    <mergeCell ref="C1534:E1534"/>
    <mergeCell ref="C1535:E1535"/>
    <mergeCell ref="C1566:N1566"/>
    <mergeCell ref="C1567:E1567"/>
    <mergeCell ref="C1568:E1568"/>
    <mergeCell ref="C1569:E1569"/>
    <mergeCell ref="C1570:E1570"/>
    <mergeCell ref="C1561:E1561"/>
    <mergeCell ref="C1562:E1562"/>
    <mergeCell ref="C1563:E1563"/>
    <mergeCell ref="C1564:E1564"/>
    <mergeCell ref="C1565:N1565"/>
    <mergeCell ref="C1556:E1556"/>
    <mergeCell ref="C1557:E1557"/>
    <mergeCell ref="C1558:E1558"/>
    <mergeCell ref="C1559:E1559"/>
    <mergeCell ref="C1560:E1560"/>
    <mergeCell ref="C1551:N1551"/>
    <mergeCell ref="C1552:E1552"/>
    <mergeCell ref="C1553:E1553"/>
    <mergeCell ref="C1554:E1554"/>
    <mergeCell ref="C1555:E1555"/>
    <mergeCell ref="C1587:K1587"/>
    <mergeCell ref="C1588:K1588"/>
    <mergeCell ref="C1589:K1589"/>
    <mergeCell ref="C1590:K1590"/>
    <mergeCell ref="C1591:K1591"/>
    <mergeCell ref="C1582:K1582"/>
    <mergeCell ref="C1583:K1583"/>
    <mergeCell ref="C1584:K1584"/>
    <mergeCell ref="C1585:K1585"/>
    <mergeCell ref="C1586:K1586"/>
    <mergeCell ref="C1576:E1576"/>
    <mergeCell ref="C1577:E1577"/>
    <mergeCell ref="C1578:E1578"/>
    <mergeCell ref="C1579:N1579"/>
    <mergeCell ref="C1580:E1580"/>
    <mergeCell ref="C1571:E1571"/>
    <mergeCell ref="C1572:E1572"/>
    <mergeCell ref="C1573:E1573"/>
    <mergeCell ref="C1574:E1574"/>
    <mergeCell ref="C1575:E1575"/>
    <mergeCell ref="C1607:K1607"/>
    <mergeCell ref="C1608:K1608"/>
    <mergeCell ref="A1609:N1609"/>
    <mergeCell ref="C1610:E1610"/>
    <mergeCell ref="C1611:N1611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627:E1627"/>
    <mergeCell ref="C1628:E1628"/>
    <mergeCell ref="C1629:E1629"/>
    <mergeCell ref="C1630:E1630"/>
    <mergeCell ref="C1631:E1631"/>
    <mergeCell ref="C1622:N1622"/>
    <mergeCell ref="C1623:N1623"/>
    <mergeCell ref="C1624:E1624"/>
    <mergeCell ref="C1625:E1625"/>
    <mergeCell ref="C1626:E1626"/>
    <mergeCell ref="C1617:E1617"/>
    <mergeCell ref="C1618:E1618"/>
    <mergeCell ref="C1619:E1619"/>
    <mergeCell ref="C1620:E1620"/>
    <mergeCell ref="C1621:N1621"/>
    <mergeCell ref="C1612:N1612"/>
    <mergeCell ref="C1613:E1613"/>
    <mergeCell ref="C1614:E1614"/>
    <mergeCell ref="C1615:E1615"/>
    <mergeCell ref="C1616:E1616"/>
    <mergeCell ref="C1647:E1647"/>
    <mergeCell ref="C1648:E1648"/>
    <mergeCell ref="C1649:N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E1638"/>
    <mergeCell ref="C1639:E1639"/>
    <mergeCell ref="C1640:E1640"/>
    <mergeCell ref="C1641:E1641"/>
    <mergeCell ref="C1632:E1632"/>
    <mergeCell ref="C1633:N1633"/>
    <mergeCell ref="C1634:N1634"/>
    <mergeCell ref="C1635:N1635"/>
    <mergeCell ref="C1636:N1636"/>
    <mergeCell ref="C1668:K1668"/>
    <mergeCell ref="C1669:K1669"/>
    <mergeCell ref="C1670:K1670"/>
    <mergeCell ref="C1671:K1671"/>
    <mergeCell ref="C1672:K1672"/>
    <mergeCell ref="C1663:K1663"/>
    <mergeCell ref="C1664:K1664"/>
    <mergeCell ref="C1665:K1665"/>
    <mergeCell ref="C1666:K1666"/>
    <mergeCell ref="C1667:K1667"/>
    <mergeCell ref="C1658:K1658"/>
    <mergeCell ref="C1659:K1659"/>
    <mergeCell ref="C1660:K1660"/>
    <mergeCell ref="C1661:K1661"/>
    <mergeCell ref="C1662:K1662"/>
    <mergeCell ref="C1652:N1652"/>
    <mergeCell ref="C1653:N1653"/>
    <mergeCell ref="C1654:E1654"/>
    <mergeCell ref="C1656:K1656"/>
    <mergeCell ref="C1657:K1657"/>
    <mergeCell ref="C1688:N1688"/>
    <mergeCell ref="C1689:N1689"/>
    <mergeCell ref="C1690:E1690"/>
    <mergeCell ref="C1691:E1691"/>
    <mergeCell ref="C1692:E1692"/>
    <mergeCell ref="C1683:E1683"/>
    <mergeCell ref="C1684:E1684"/>
    <mergeCell ref="C1685:E1685"/>
    <mergeCell ref="C1686:E1686"/>
    <mergeCell ref="C1687:N1687"/>
    <mergeCell ref="C1678:N1678"/>
    <mergeCell ref="C1679:E1679"/>
    <mergeCell ref="C1680:E1680"/>
    <mergeCell ref="C1681:E1681"/>
    <mergeCell ref="C1682:E1682"/>
    <mergeCell ref="C1673:K1673"/>
    <mergeCell ref="C1674:K1674"/>
    <mergeCell ref="A1675:N1675"/>
    <mergeCell ref="C1676:E1676"/>
    <mergeCell ref="C1677:N1677"/>
    <mergeCell ref="C1708:E1708"/>
    <mergeCell ref="C1709:N1709"/>
    <mergeCell ref="C1710:N1710"/>
    <mergeCell ref="C1711:N1711"/>
    <mergeCell ref="C1712:E1712"/>
    <mergeCell ref="C1703:E1703"/>
    <mergeCell ref="C1704:E1704"/>
    <mergeCell ref="C1705:N1705"/>
    <mergeCell ref="C1706:N1706"/>
    <mergeCell ref="C1707:E1707"/>
    <mergeCell ref="C1698:E1698"/>
    <mergeCell ref="C1699:E1699"/>
    <mergeCell ref="C1700:E1700"/>
    <mergeCell ref="C1701:E1701"/>
    <mergeCell ref="C1702:N1702"/>
    <mergeCell ref="C1693:E1693"/>
    <mergeCell ref="C1694:E1694"/>
    <mergeCell ref="C1695:E1695"/>
    <mergeCell ref="C1696:E1696"/>
    <mergeCell ref="C1697:E1697"/>
    <mergeCell ref="C1728:E1728"/>
    <mergeCell ref="C1729:E1729"/>
    <mergeCell ref="C1730:E1730"/>
    <mergeCell ref="C1731:E1731"/>
    <mergeCell ref="C1732:E1732"/>
    <mergeCell ref="C1723:E1723"/>
    <mergeCell ref="C1724:N1724"/>
    <mergeCell ref="C1725:N1725"/>
    <mergeCell ref="C1726:N1726"/>
    <mergeCell ref="C1727:E1727"/>
    <mergeCell ref="C1718:E1718"/>
    <mergeCell ref="C1719:E1719"/>
    <mergeCell ref="C1720:E1720"/>
    <mergeCell ref="C1721:E1721"/>
    <mergeCell ref="C1722:E1722"/>
    <mergeCell ref="C1713:E1713"/>
    <mergeCell ref="C1714:E1714"/>
    <mergeCell ref="C1715:E1715"/>
    <mergeCell ref="C1716:E1716"/>
    <mergeCell ref="C1717:E1717"/>
    <mergeCell ref="C1748:E1748"/>
    <mergeCell ref="C1749:E1749"/>
    <mergeCell ref="C1750:E1750"/>
    <mergeCell ref="C1751:E1751"/>
    <mergeCell ref="C1752:E1752"/>
    <mergeCell ref="C1743:N1743"/>
    <mergeCell ref="C1744:N1744"/>
    <mergeCell ref="C1745:E1745"/>
    <mergeCell ref="C1746:E1746"/>
    <mergeCell ref="C1747:E1747"/>
    <mergeCell ref="C1738:E1738"/>
    <mergeCell ref="C1739:N1739"/>
    <mergeCell ref="C1740:E1740"/>
    <mergeCell ref="C1741:E1741"/>
    <mergeCell ref="C1742:N1742"/>
    <mergeCell ref="C1733:E1733"/>
    <mergeCell ref="C1734:E1734"/>
    <mergeCell ref="C1735:E1735"/>
    <mergeCell ref="C1736:E1736"/>
    <mergeCell ref="C1737:E1737"/>
    <mergeCell ref="C1768:E1768"/>
    <mergeCell ref="C1769:E1769"/>
    <mergeCell ref="C1770:E1770"/>
    <mergeCell ref="C1771:E1771"/>
    <mergeCell ref="C1772:E1772"/>
    <mergeCell ref="C1763:E1763"/>
    <mergeCell ref="C1764:N1764"/>
    <mergeCell ref="C1765:N1765"/>
    <mergeCell ref="C1766:N1766"/>
    <mergeCell ref="C1767:E1767"/>
    <mergeCell ref="C1758:E1758"/>
    <mergeCell ref="C1759:E1759"/>
    <mergeCell ref="C1760:N1760"/>
    <mergeCell ref="C1761:N1761"/>
    <mergeCell ref="C1762:E1762"/>
    <mergeCell ref="C1753:E1753"/>
    <mergeCell ref="C1754:E1754"/>
    <mergeCell ref="C1755:E1755"/>
    <mergeCell ref="C1756:E1756"/>
    <mergeCell ref="C1757:N1757"/>
    <mergeCell ref="C1788:E1788"/>
    <mergeCell ref="C1789:E1789"/>
    <mergeCell ref="C1790:E1790"/>
    <mergeCell ref="C1791:E1791"/>
    <mergeCell ref="C1792:E1792"/>
    <mergeCell ref="C1783:E1783"/>
    <mergeCell ref="C1784:E1784"/>
    <mergeCell ref="C1785:E1785"/>
    <mergeCell ref="C1786:E1786"/>
    <mergeCell ref="C1787:E1787"/>
    <mergeCell ref="C1778:E1778"/>
    <mergeCell ref="C1779:N1779"/>
    <mergeCell ref="C1780:N1780"/>
    <mergeCell ref="C1781:N1781"/>
    <mergeCell ref="C1782:N1782"/>
    <mergeCell ref="C1773:E1773"/>
    <mergeCell ref="C1774:E1774"/>
    <mergeCell ref="C1775:E1775"/>
    <mergeCell ref="C1776:E1776"/>
    <mergeCell ref="C1777:E1777"/>
    <mergeCell ref="C1808:E1808"/>
    <mergeCell ref="C1809:E1809"/>
    <mergeCell ref="C1810:E1810"/>
    <mergeCell ref="C1811:E1811"/>
    <mergeCell ref="C1812:N1812"/>
    <mergeCell ref="C1803:E1803"/>
    <mergeCell ref="C1804:E1804"/>
    <mergeCell ref="C1805:E1805"/>
    <mergeCell ref="C1806:E1806"/>
    <mergeCell ref="C1807:E1807"/>
    <mergeCell ref="C1798:N1798"/>
    <mergeCell ref="C1799:N1799"/>
    <mergeCell ref="C1800:E1800"/>
    <mergeCell ref="C1801:E1801"/>
    <mergeCell ref="C1802:E1802"/>
    <mergeCell ref="C1793:E1793"/>
    <mergeCell ref="C1794:N1794"/>
    <mergeCell ref="C1795:E1795"/>
    <mergeCell ref="C1796:E1796"/>
    <mergeCell ref="C1797:N1797"/>
    <mergeCell ref="C1828:E1828"/>
    <mergeCell ref="C1829:E1829"/>
    <mergeCell ref="C1830:N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E1820"/>
    <mergeCell ref="C1821:E1821"/>
    <mergeCell ref="C1822:E1822"/>
    <mergeCell ref="C1813:E1813"/>
    <mergeCell ref="C1814:E1814"/>
    <mergeCell ref="C1815:N1815"/>
    <mergeCell ref="C1816:N1816"/>
    <mergeCell ref="C1817:N1817"/>
    <mergeCell ref="C1848:E1848"/>
    <mergeCell ref="C1849:E1849"/>
    <mergeCell ref="C1850:E1850"/>
    <mergeCell ref="C1851:N1851"/>
    <mergeCell ref="C1852:E1852"/>
    <mergeCell ref="C1843:E1843"/>
    <mergeCell ref="C1844:E1844"/>
    <mergeCell ref="C1845:E1845"/>
    <mergeCell ref="C1846:E1846"/>
    <mergeCell ref="C1847:E1847"/>
    <mergeCell ref="C1838:N1838"/>
    <mergeCell ref="C1839:E1839"/>
    <mergeCell ref="C1840:E1840"/>
    <mergeCell ref="C1841:E1841"/>
    <mergeCell ref="C1842:E1842"/>
    <mergeCell ref="C1833:N1833"/>
    <mergeCell ref="C1834:E1834"/>
    <mergeCell ref="C1835:E1835"/>
    <mergeCell ref="C1836:N1836"/>
    <mergeCell ref="C1837:N1837"/>
    <mergeCell ref="C1869:K1869"/>
    <mergeCell ref="C1870:K1870"/>
    <mergeCell ref="C1871:K1871"/>
    <mergeCell ref="C1872:K1872"/>
    <mergeCell ref="C1873:K1873"/>
    <mergeCell ref="C1864:K1864"/>
    <mergeCell ref="C1865:K1865"/>
    <mergeCell ref="C1866:K1866"/>
    <mergeCell ref="C1867:K1867"/>
    <mergeCell ref="C1868:K1868"/>
    <mergeCell ref="C1859:K1859"/>
    <mergeCell ref="C1860:K1860"/>
    <mergeCell ref="C1861:K1861"/>
    <mergeCell ref="C1862:K1862"/>
    <mergeCell ref="C1863:K1863"/>
    <mergeCell ref="C1853:E1853"/>
    <mergeCell ref="C1854:N1854"/>
    <mergeCell ref="C1855:E1855"/>
    <mergeCell ref="C1857:K1857"/>
    <mergeCell ref="C1858:K1858"/>
    <mergeCell ref="C1889:E1889"/>
    <mergeCell ref="C1890:E1890"/>
    <mergeCell ref="C1891:E1891"/>
    <mergeCell ref="C1892:E1892"/>
    <mergeCell ref="C1893:E1893"/>
    <mergeCell ref="C1884:E1884"/>
    <mergeCell ref="C1885:E1885"/>
    <mergeCell ref="C1886:E1886"/>
    <mergeCell ref="C1887:E1887"/>
    <mergeCell ref="C1888:E1888"/>
    <mergeCell ref="C1879:N1879"/>
    <mergeCell ref="C1880:N1880"/>
    <mergeCell ref="C1881:N1881"/>
    <mergeCell ref="C1882:E1882"/>
    <mergeCell ref="C1883:E1883"/>
    <mergeCell ref="C1874:K1874"/>
    <mergeCell ref="C1875:K1875"/>
    <mergeCell ref="A1876:N1876"/>
    <mergeCell ref="A1877:N1877"/>
    <mergeCell ref="C1878:E1878"/>
    <mergeCell ref="C1909:E1909"/>
    <mergeCell ref="C1910:N1910"/>
    <mergeCell ref="C1911:E1911"/>
    <mergeCell ref="C1912:E1912"/>
    <mergeCell ref="C1913:N1913"/>
    <mergeCell ref="C1904:N1904"/>
    <mergeCell ref="C1905:E1905"/>
    <mergeCell ref="C1906:E1906"/>
    <mergeCell ref="C1907:N1907"/>
    <mergeCell ref="C1908:E1908"/>
    <mergeCell ref="C1899:E1899"/>
    <mergeCell ref="C1900:N1900"/>
    <mergeCell ref="C1901:E1901"/>
    <mergeCell ref="C1902:E1902"/>
    <mergeCell ref="C1903:N1903"/>
    <mergeCell ref="C1894:N1894"/>
    <mergeCell ref="C1895:E1895"/>
    <mergeCell ref="C1896:E1896"/>
    <mergeCell ref="C1897:N1897"/>
    <mergeCell ref="C1898:E1898"/>
    <mergeCell ref="C1929:E1929"/>
    <mergeCell ref="C1930:E1930"/>
    <mergeCell ref="C1931:E1931"/>
    <mergeCell ref="C1932:N1932"/>
    <mergeCell ref="C1933:E1933"/>
    <mergeCell ref="C1924:E1924"/>
    <mergeCell ref="C1925:E1925"/>
    <mergeCell ref="C1926:E1926"/>
    <mergeCell ref="C1927:E1927"/>
    <mergeCell ref="C1928:E1928"/>
    <mergeCell ref="C1919:N1919"/>
    <mergeCell ref="C1920:E1920"/>
    <mergeCell ref="C1921:E1921"/>
    <mergeCell ref="C1922:E1922"/>
    <mergeCell ref="C1923:E1923"/>
    <mergeCell ref="C1914:E1914"/>
    <mergeCell ref="A1915:N1915"/>
    <mergeCell ref="C1916:E1916"/>
    <mergeCell ref="C1917:N1917"/>
    <mergeCell ref="C1918:N1918"/>
    <mergeCell ref="C1950:K1950"/>
    <mergeCell ref="C1951:K1951"/>
    <mergeCell ref="C1952:K1952"/>
    <mergeCell ref="C1953:K1953"/>
    <mergeCell ref="C1954:K1954"/>
    <mergeCell ref="C1944:N1944"/>
    <mergeCell ref="C1945:E1945"/>
    <mergeCell ref="C1947:K1947"/>
    <mergeCell ref="C1948:K1948"/>
    <mergeCell ref="C1949:K1949"/>
    <mergeCell ref="C1939:E1939"/>
    <mergeCell ref="C1940:E1940"/>
    <mergeCell ref="C1941:N1941"/>
    <mergeCell ref="C1942:N1942"/>
    <mergeCell ref="C1943:N1943"/>
    <mergeCell ref="C1934:E1934"/>
    <mergeCell ref="C1935:N1935"/>
    <mergeCell ref="C1936:N1936"/>
    <mergeCell ref="C1937:N1937"/>
    <mergeCell ref="C1938:N1938"/>
    <mergeCell ref="C1974:K1974"/>
    <mergeCell ref="C1975:K1975"/>
    <mergeCell ref="C1965:K1965"/>
    <mergeCell ref="C1967:K1967"/>
    <mergeCell ref="C1968:K1968"/>
    <mergeCell ref="C1969:K1969"/>
    <mergeCell ref="C1970:K1970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R37:S37"/>
    <mergeCell ref="A2003:N2003"/>
    <mergeCell ref="A2004:N2004"/>
    <mergeCell ref="C1998:L1998"/>
    <mergeCell ref="C1999:G1999"/>
    <mergeCell ref="H1999:L1999"/>
    <mergeCell ref="C2000:L2000"/>
    <mergeCell ref="A2002:N2002"/>
    <mergeCell ref="C1991:K1991"/>
    <mergeCell ref="C1992:K1992"/>
    <mergeCell ref="C1993:K1993"/>
    <mergeCell ref="C1994:K1994"/>
    <mergeCell ref="C1997:G1997"/>
    <mergeCell ref="H1997:L1997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1:K1971"/>
    <mergeCell ref="C1972:K1972"/>
    <mergeCell ref="C1973:K197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02-02-03 (в.5) АС3 - ЛСР по Мет</vt:lpstr>
      <vt:lpstr>'02-02-03 (в.5) АС3 - ЛСР по Мет'!Заголовки_для_печати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2023-10-17T12:56:02Z</dcterms:modified>
</cp:coreProperties>
</file>