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НВК2\"/>
    </mc:Choice>
  </mc:AlternateContent>
  <xr:revisionPtr revIDLastSave="0" documentId="13_ncr:1_{DBED41DA-A8F5-4847-BD70-6E12BC6A7078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нвк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<sst xmlns="http://schemas.openxmlformats.org/spreadsheetml/2006/main" count="89" uniqueCount="49">
  <si>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</si>
  <si>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</si>
  <si>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</si>
  <si>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</si>
  <si>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</si>
  <si>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</t>
  </si>
  <si>
    <t xml:space="preserve">Смета 06-02-01. Переустройство хозпитьевого водопровода (131-23-НВК2). </t>
  </si>
  <si>
    <t>495 458,11 руб.</t>
  </si>
  <si>
    <t>Обосновать применение коэф. по Приказу от 07.07.2022 № 557/пр прил.8 табл.2 п.3, стесненные условия, обосновать в ПОСе.</t>
  </si>
  <si>
    <t>Не обоснованно применены коэф. по Приказу от 04.08.2020 № 421/пр п.58б (К=1,15   1,25) , см. п. 59,60 методики опр. сметной стоимости ... https://normativ.kontur.ru/document?moduleId=1&amp;documentId=431766</t>
  </si>
  <si>
    <t>Согласно п.3.1.2.2. Инструкции ТМХ перечень и порядок работ в ВОР и смете должны совпадать. Откорректировать очередность подразделов.</t>
  </si>
  <si>
    <t>П.5 – нет подтверждения цены щебня, нет КАЦ и письма от Заказчика. Заменить на ресурс ФССЦ-02.2.05.04-1772.</t>
  </si>
  <si>
    <t>П.8-9 – толщина пола 200мм. В п.8 учтена толщина 30мм, в п.9 надо добавить до нужной толщины.</t>
  </si>
  <si>
    <t>Проверить подсчет объемов земляных работ с учетом объема грунта, вытесненного объемом трубы (0,23м3) и футляра (1,16м3).
Разработка грунта в смете : в траншее 146м3 + разработка с погрузкой 14м3 + разработка вручную 92м3+доработка вручную 5м3= 257м3.
Вывоз лишнего грунта 14м3, замещение песком 13м3. (это верно?)
Обратная засыпка по смете : песком 10м3 + основание под трубы из песка 3м3 + вручную 12м3 + механиз. 231м3=256м3.
Разница в 1м3.</t>
  </si>
  <si>
    <t xml:space="preserve">Для работ по вывозимому грунту применить расценку на разработку грунта с погрузкой в самосвалы  ФЕР01-01-013-08, а погрузку исключить. </t>
  </si>
  <si>
    <t>П.11 – объем ковша при разработке грунта 0,65м3. Применить ФЕР01-01-009-08. Объем разработки=146м3.</t>
  </si>
  <si>
    <t>П.13 - согласно п.3.3.1.9 Инструкции ТХМ нельзя менять наименование расценки. ФЕР01-02-057-02 «Разработка грунта вручную в траншеях глубиной до 2 м без креплений с откосами, группа грунтов: 2».   Можно дописать через дробь – доработка.</t>
  </si>
  <si>
    <t>П.14 – заменить засыпку на ФЕР01-01-033-02.</t>
  </si>
  <si>
    <t>П.15 – исключить.</t>
  </si>
  <si>
    <t>П.16 - обосновать дальность перевозки лишнего грунта на 30 км.</t>
  </si>
  <si>
    <t>п.17  - нет подтверждения цены и договора на утилизацию.</t>
  </si>
  <si>
    <t>П.19, п.22 –нет подтверждения цены песка, нет КАЦ и письма от Заказчика. Заменить ресурс на ФССЦ-02.3.01.02-0016.</t>
  </si>
  <si>
    <t>П.26 исключить – не подтверждено ВОР и проектом.</t>
  </si>
  <si>
    <t>П.28 в футляр протаскиваем трубу ПЭ100 14м. Заменить расценку  ФЕР22-05-003-01  на  ФЕР22-05-005-01.</t>
  </si>
  <si>
    <t>П.29 по проекту заполнение межтрубного пространства цементным раствором М100. Откорректировать ресурс.</t>
  </si>
  <si>
    <t>Согласно п.3.1.2.3. Инструкции ТМХ перечень и порядок работ должен быть представлен в порядке  очередности их выполнения.  Выделить работы на вводе в цех, в колодце В1-4.</t>
  </si>
  <si>
    <t xml:space="preserve">П.31 - нет подтверждения цены задвижки чугунной, нет КАЦ и письма от Заказчика. </t>
  </si>
  <si>
    <t>П.32 – имеется ввиду тройник чугунный?  дописать «применительно тройник», вес его 41,7кг.   Учесть тип тройника «Тройник фланцевый ТФ 150х100 чугунный ВЧШГ» в стоимости.</t>
  </si>
  <si>
    <t>П. 33-34 – по проекту фланцы двух видов: 2шт под приварку, 1 шт свободный в колодце. Откорректировать работу.</t>
  </si>
  <si>
    <t>П.41 – не учтено сверло для алмазного бурения.</t>
  </si>
  <si>
    <t xml:space="preserve">П.43 –проверить тип сальника/гильзы. </t>
  </si>
  <si>
    <t>В узле ввода в здание (лист 3) указано, что необходимо вырезать и приварить к гильзе стальное кольцо. В смете этой работы нет.</t>
  </si>
  <si>
    <t>П.47 - заменить ФССЦ-23.5.02.02-0012   на  ФССЦ-23.5.02.02-0006.</t>
  </si>
  <si>
    <t>П.49 – разъяснить для чего грунтовка.</t>
  </si>
  <si>
    <t>П.50-51 –исключить. Задвоение объемов.</t>
  </si>
  <si>
    <t>50-51</t>
  </si>
  <si>
    <t>Добавить отводы стальные для труб д=325мм и д=108мм.</t>
  </si>
  <si>
    <t>Откорректировано</t>
  </si>
  <si>
    <t>В работе.</t>
  </si>
  <si>
    <t>В работе</t>
  </si>
  <si>
    <t>Исключено</t>
  </si>
  <si>
    <t>п.10, 131-23-НВК2.ВР</t>
  </si>
  <si>
    <t>Откорректировано, согласно п.3.1.2.2. Инструкции ТМХ перечень и порядок работ в ВОР и смете - совпадают.</t>
  </si>
  <si>
    <t>26-29</t>
  </si>
  <si>
    <t>38-39</t>
  </si>
  <si>
    <t>40-42</t>
  </si>
  <si>
    <t>47-50</t>
  </si>
  <si>
    <t>510 682,29 руб.</t>
  </si>
  <si>
    <t xml:space="preserve">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</si>
</sst>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33"/>
  <sheetViews>
    <sheetView tabSelected="1" view="pageBreakPreview" topLeftCell="A10" zoomScaleNormal="100" zoomScaleSheetLayoutView="100" workbookViewId="0">
      <selection activeCell="D11" sqref="D11"/>
    </sheetView>
  </sheetViews>
  <sheetFormatPr defaultRowHeight="15" x14ac:dyDescent="0.25"/>
  <cols>
    <col min="1" max="1" width="7.85546875" style="6" customWidth="1"/>
    <col min="2" max="2" width="11.42578125" customWidth="1"/>
    <col min="3" max="3" width="100.140625" customWidth="1"/>
    <col min="4" max="4" width="8.5703125" customWidth="1"/>
    <col min="5" max="5" width="59.7109375" customWidth="1"/>
  </cols>
  <sheetData>
    <row r="1" spans="1:5" ht="33.75" customHeight="1" x14ac:dyDescent="0.25">
      <c r="A1" s="13" t="s">
        <v>0</v>
      </c>
      <c r="B1" s="13"/>
      <c r="C1" s="13"/>
      <c r="D1" s="13"/>
      <c r="E1" s="13"/>
    </row>
    <row r="2" spans="1:5" x14ac:dyDescent="0.25">
      <c r="A2" s="12" t="s">
        <v>6</v>
      </c>
      <c r="B2" s="12"/>
      <c r="C2" s="12"/>
      <c r="D2" s="12"/>
      <c r="E2" s="12"/>
    </row>
    <row r="3" spans="1:5" ht="15.75" x14ac:dyDescent="0.25">
      <c r="A3" s="16" t="s">
        <v>48</v>
      </c>
      <c r="B3" s="14" t="s">
        <v>7</v>
      </c>
      <c r="C3" s="15"/>
      <c r="D3" s="14" t="s">
        <v>47</v>
      </c>
      <c r="E3" s="15"/>
    </row>
    <row r="4" spans="1:5" ht="24" x14ac:dyDescent="0.25">
      <c r="A4" s="17"/>
      <c r="B4" s="4" t="s">
        <v>1</v>
      </c>
      <c r="C4" s="3" t="s">
        <v>3</v>
      </c>
      <c r="D4" s="4" t="s">
        <v>1</v>
      </c>
      <c r="E4" s="3" t="s">
        <v>4</v>
      </c>
    </row>
    <row r="5" spans="1:5" ht="75" x14ac:dyDescent="0.25">
      <c r="A5" s="5">
        <v>1</v>
      </c>
      <c r="B5" s="2" t="s">
        <v>2</v>
      </c>
      <c r="C5" s="7" t="s">
        <v>5</v>
      </c>
      <c r="D5" s="2" t="s">
        <v>2</v>
      </c>
      <c r="E5" s="7" t="s">
        <v>37</v>
      </c>
    </row>
    <row r="6" spans="1:5" ht="30" x14ac:dyDescent="0.25">
      <c r="A6" s="5">
        <v>2</v>
      </c>
      <c r="B6" s="2" t="s">
        <v>2</v>
      </c>
      <c r="C6" s="8" t="s">
        <v>8</v>
      </c>
      <c r="D6" s="2" t="s">
        <v>2</v>
      </c>
      <c r="E6" s="8" t="s">
        <v>38</v>
      </c>
    </row>
    <row r="7" spans="1:5" ht="45" x14ac:dyDescent="0.25">
      <c r="A7" s="5">
        <v>3</v>
      </c>
      <c r="B7" s="2" t="s">
        <v>2</v>
      </c>
      <c r="C7" s="8" t="s">
        <v>9</v>
      </c>
      <c r="D7" s="2" t="s">
        <v>2</v>
      </c>
      <c r="E7" s="8" t="s">
        <v>38</v>
      </c>
    </row>
    <row r="8" spans="1:5" ht="30" x14ac:dyDescent="0.25">
      <c r="A8" s="5">
        <v>4</v>
      </c>
      <c r="B8" s="2" t="s">
        <v>2</v>
      </c>
      <c r="C8" s="7" t="s">
        <v>10</v>
      </c>
      <c r="D8" s="2" t="s">
        <v>2</v>
      </c>
      <c r="E8" s="7" t="s">
        <v>37</v>
      </c>
    </row>
    <row r="9" spans="1:5" ht="30" x14ac:dyDescent="0.25">
      <c r="A9" s="5">
        <v>5</v>
      </c>
      <c r="B9" s="2">
        <v>5</v>
      </c>
      <c r="C9" s="7" t="s">
        <v>11</v>
      </c>
      <c r="D9" s="1">
        <v>55</v>
      </c>
      <c r="E9" s="7" t="s">
        <v>37</v>
      </c>
    </row>
    <row r="10" spans="1:5" x14ac:dyDescent="0.25">
      <c r="A10" s="5">
        <v>6</v>
      </c>
      <c r="B10" s="2">
        <v>8.9</v>
      </c>
      <c r="C10" s="7" t="s">
        <v>12</v>
      </c>
      <c r="D10" s="1">
        <v>58.59</v>
      </c>
      <c r="E10" s="7" t="s">
        <v>37</v>
      </c>
    </row>
    <row r="11" spans="1:5" ht="120" x14ac:dyDescent="0.25">
      <c r="A11" s="5">
        <v>7</v>
      </c>
      <c r="B11" s="2" t="s">
        <v>2</v>
      </c>
      <c r="C11" s="9" t="s">
        <v>13</v>
      </c>
      <c r="D11" s="10"/>
      <c r="E11" s="7" t="s">
        <v>37</v>
      </c>
    </row>
    <row r="12" spans="1:5" ht="30" x14ac:dyDescent="0.25">
      <c r="A12" s="5">
        <v>8</v>
      </c>
      <c r="B12" s="2" t="s">
        <v>2</v>
      </c>
      <c r="C12" s="7" t="s">
        <v>14</v>
      </c>
      <c r="D12" s="1">
        <v>2</v>
      </c>
      <c r="E12" s="7" t="s">
        <v>37</v>
      </c>
    </row>
    <row r="13" spans="1:5" ht="30" x14ac:dyDescent="0.25">
      <c r="A13" s="5">
        <v>9</v>
      </c>
      <c r="B13" s="2">
        <v>11</v>
      </c>
      <c r="C13" s="7" t="s">
        <v>15</v>
      </c>
      <c r="D13" s="1">
        <v>1</v>
      </c>
      <c r="E13" s="7" t="s">
        <v>37</v>
      </c>
    </row>
    <row r="14" spans="1:5" ht="45" x14ac:dyDescent="0.25">
      <c r="A14" s="5">
        <v>10</v>
      </c>
      <c r="B14" s="2">
        <v>13</v>
      </c>
      <c r="C14" s="7" t="s">
        <v>16</v>
      </c>
      <c r="D14" s="1">
        <v>3</v>
      </c>
      <c r="E14" s="7" t="s">
        <v>37</v>
      </c>
    </row>
    <row r="15" spans="1:5" x14ac:dyDescent="0.25">
      <c r="A15" s="5">
        <v>11</v>
      </c>
      <c r="B15" s="2">
        <v>14</v>
      </c>
      <c r="C15" s="7" t="s">
        <v>17</v>
      </c>
      <c r="D15" s="1">
        <v>5</v>
      </c>
      <c r="E15" s="7" t="s">
        <v>37</v>
      </c>
    </row>
    <row r="16" spans="1:5" x14ac:dyDescent="0.25">
      <c r="A16" s="5">
        <v>12</v>
      </c>
      <c r="B16" s="2">
        <v>15</v>
      </c>
      <c r="C16" s="7" t="s">
        <v>18</v>
      </c>
      <c r="D16" s="1" t="s">
        <v>2</v>
      </c>
      <c r="E16" s="7" t="s">
        <v>37</v>
      </c>
    </row>
    <row r="17" spans="1:5" x14ac:dyDescent="0.25">
      <c r="A17" s="5">
        <v>13</v>
      </c>
      <c r="B17" s="2">
        <v>16</v>
      </c>
      <c r="C17" s="9" t="s">
        <v>19</v>
      </c>
      <c r="D17" s="10">
        <v>6</v>
      </c>
      <c r="E17" s="9" t="s">
        <v>41</v>
      </c>
    </row>
    <row r="18" spans="1:5" x14ac:dyDescent="0.25">
      <c r="A18" s="5">
        <v>14</v>
      </c>
      <c r="B18" s="2">
        <v>17</v>
      </c>
      <c r="C18" s="8" t="s">
        <v>20</v>
      </c>
      <c r="D18" s="1">
        <v>7</v>
      </c>
      <c r="E18" s="8" t="s">
        <v>39</v>
      </c>
    </row>
    <row r="19" spans="1:5" ht="30" x14ac:dyDescent="0.25">
      <c r="A19" s="5">
        <v>15</v>
      </c>
      <c r="B19" s="2">
        <v>19.22</v>
      </c>
      <c r="C19" s="7" t="s">
        <v>21</v>
      </c>
      <c r="D19" s="1">
        <v>9.1199999999999992</v>
      </c>
      <c r="E19" s="7" t="s">
        <v>37</v>
      </c>
    </row>
    <row r="20" spans="1:5" x14ac:dyDescent="0.25">
      <c r="A20" s="5">
        <v>16</v>
      </c>
      <c r="B20" s="2">
        <v>26</v>
      </c>
      <c r="C20" s="7" t="s">
        <v>22</v>
      </c>
      <c r="D20" s="1" t="s">
        <v>2</v>
      </c>
      <c r="E20" s="7" t="s">
        <v>40</v>
      </c>
    </row>
    <row r="21" spans="1:5" x14ac:dyDescent="0.25">
      <c r="A21" s="5">
        <v>17</v>
      </c>
      <c r="B21" s="2">
        <v>28</v>
      </c>
      <c r="C21" s="7" t="s">
        <v>23</v>
      </c>
      <c r="D21" s="1">
        <v>17</v>
      </c>
      <c r="E21" s="7" t="s">
        <v>37</v>
      </c>
    </row>
    <row r="22" spans="1:5" ht="30" x14ac:dyDescent="0.25">
      <c r="A22" s="5">
        <v>18</v>
      </c>
      <c r="B22" s="2">
        <v>29</v>
      </c>
      <c r="C22" s="7" t="s">
        <v>24</v>
      </c>
      <c r="D22" s="1">
        <v>20</v>
      </c>
      <c r="E22" s="7" t="s">
        <v>37</v>
      </c>
    </row>
    <row r="23" spans="1:5" ht="30" x14ac:dyDescent="0.25">
      <c r="A23" s="5">
        <v>19</v>
      </c>
      <c r="B23" s="2" t="s">
        <v>2</v>
      </c>
      <c r="C23" s="11" t="s">
        <v>25</v>
      </c>
      <c r="D23" s="1" t="s">
        <v>2</v>
      </c>
      <c r="E23" s="7" t="s">
        <v>42</v>
      </c>
    </row>
    <row r="24" spans="1:5" x14ac:dyDescent="0.25">
      <c r="A24" s="5">
        <v>20</v>
      </c>
      <c r="B24" s="2">
        <v>31</v>
      </c>
      <c r="C24" s="9" t="s">
        <v>26</v>
      </c>
      <c r="D24" s="10"/>
      <c r="E24" s="9" t="str">
        <f>E22</f>
        <v>Откорректировано</v>
      </c>
    </row>
    <row r="25" spans="1:5" ht="30" x14ac:dyDescent="0.25">
      <c r="A25" s="5">
        <v>21</v>
      </c>
      <c r="B25" s="2">
        <v>32</v>
      </c>
      <c r="C25" s="7" t="s">
        <v>27</v>
      </c>
      <c r="D25" s="1">
        <v>24</v>
      </c>
      <c r="E25" s="7" t="s">
        <v>37</v>
      </c>
    </row>
    <row r="26" spans="1:5" ht="30" x14ac:dyDescent="0.25">
      <c r="A26" s="5">
        <v>22</v>
      </c>
      <c r="B26" s="2">
        <v>33.340000000000003</v>
      </c>
      <c r="C26" s="7" t="s">
        <v>28</v>
      </c>
      <c r="D26" s="1" t="s">
        <v>43</v>
      </c>
      <c r="E26" s="7" t="s">
        <v>37</v>
      </c>
    </row>
    <row r="27" spans="1:5" x14ac:dyDescent="0.25">
      <c r="A27" s="5">
        <v>23</v>
      </c>
      <c r="B27" s="2">
        <v>41</v>
      </c>
      <c r="C27" s="7" t="s">
        <v>29</v>
      </c>
      <c r="D27" s="1">
        <v>37</v>
      </c>
      <c r="E27" s="7" t="s">
        <v>37</v>
      </c>
    </row>
    <row r="28" spans="1:5" x14ac:dyDescent="0.25">
      <c r="A28" s="5">
        <v>24</v>
      </c>
      <c r="B28" s="2">
        <v>43</v>
      </c>
      <c r="C28" s="7" t="s">
        <v>30</v>
      </c>
      <c r="D28" s="1" t="s">
        <v>44</v>
      </c>
      <c r="E28" s="7" t="s">
        <v>37</v>
      </c>
    </row>
    <row r="29" spans="1:5" ht="30" x14ac:dyDescent="0.25">
      <c r="A29" s="5">
        <v>25</v>
      </c>
      <c r="B29" s="2" t="s">
        <v>2</v>
      </c>
      <c r="C29" s="7" t="s">
        <v>31</v>
      </c>
      <c r="D29" s="1" t="s">
        <v>45</v>
      </c>
      <c r="E29" s="7" t="s">
        <v>37</v>
      </c>
    </row>
    <row r="30" spans="1:5" x14ac:dyDescent="0.25">
      <c r="A30" s="5">
        <v>26</v>
      </c>
      <c r="B30" s="2">
        <v>47</v>
      </c>
      <c r="C30" s="7" t="s">
        <v>32</v>
      </c>
      <c r="D30" s="1">
        <v>46</v>
      </c>
      <c r="E30" s="7" t="s">
        <v>37</v>
      </c>
    </row>
    <row r="31" spans="1:5" x14ac:dyDescent="0.25">
      <c r="A31" s="5">
        <v>27</v>
      </c>
      <c r="B31" s="2">
        <v>49</v>
      </c>
      <c r="C31" s="7" t="s">
        <v>33</v>
      </c>
      <c r="D31" s="1" t="s">
        <v>2</v>
      </c>
      <c r="E31" s="7" t="s">
        <v>40</v>
      </c>
    </row>
    <row r="32" spans="1:5" x14ac:dyDescent="0.25">
      <c r="A32" s="5">
        <v>28</v>
      </c>
      <c r="B32" s="2" t="s">
        <v>35</v>
      </c>
      <c r="C32" s="7" t="s">
        <v>34</v>
      </c>
      <c r="D32" s="1" t="s">
        <v>2</v>
      </c>
      <c r="E32" s="7" t="s">
        <v>40</v>
      </c>
    </row>
    <row r="33" spans="1:5" x14ac:dyDescent="0.25">
      <c r="A33" s="5">
        <v>29</v>
      </c>
      <c r="B33" s="2" t="s">
        <v>2</v>
      </c>
      <c r="C33" s="7" t="s">
        <v>36</v>
      </c>
      <c r="D33" s="1" t="s">
        <v>46</v>
      </c>
      <c r="E33" s="7" t="s">
        <v>37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8" fitToHeight="10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2023-08-23T13:50:13Z</cp:lastPrinted>
  <dcterms:created xsi:type="dcterms:W3CDTF">2023-08-22T06:59:26Z</dcterms:created>
  <dcterms:modified xsi:type="dcterms:W3CDTF">2023-08-30T09:53:40Z</dcterms:modified>
</cp:coreProperties>
</file>