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01-01-02 цех 121\"/>
    </mc:Choice>
  </mc:AlternateContent>
  <xr:revisionPtr revIDLastSave="0" documentId="13_ncr:1_{C82F847E-9D0D-4EE1-A313-290DF070123D}" xr6:coauthVersionLast="47" xr6:coauthVersionMax="47" xr10:uidLastSave="{00000000-0000-0000-0000-000000000000}"/>
  <bookViews>
    <workbookView xWindow="3330" yWindow="6495" windowWidth="21600" windowHeight="11295" xr2:uid="{00000000-000D-0000-FFFF-FFFF00000000}"/>
  </bookViews>
  <sheets>
    <sheet name="01-01-02 Демонтаж.Цех 121.  утв" sheetId="1" r:id="rId1"/>
  </sheets>
  <definedNames>
    <definedName name="_xlnm._FilterDatabase" localSheetId="0" hidden="1">'01-01-02 Демонтаж.Цех 121.  утв'!$A$5:$H$100</definedName>
    <definedName name="_xlnm.Print_Titles" localSheetId="0">'01-01-02 Демонтаж.Цех 121.  утв'!$6:$6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1" l="1"/>
  <c r="A99" i="1"/>
  <c r="A97" i="1"/>
  <c r="A96" i="1"/>
  <c r="A95" i="1"/>
  <c r="A94" i="1"/>
  <c r="A92" i="1"/>
  <c r="A91" i="1"/>
  <c r="A90" i="1"/>
  <c r="A89" i="1"/>
  <c r="A88" i="1"/>
  <c r="A85" i="1"/>
  <c r="A84" i="1"/>
  <c r="A83" i="1"/>
  <c r="A82" i="1"/>
  <c r="A81" i="1"/>
  <c r="A79" i="1"/>
  <c r="A78" i="1"/>
  <c r="A77" i="1"/>
  <c r="A76" i="1"/>
  <c r="A74" i="1"/>
  <c r="A73" i="1"/>
  <c r="A72" i="1"/>
  <c r="A71" i="1"/>
  <c r="A70" i="1"/>
  <c r="A69" i="1"/>
  <c r="A67" i="1"/>
  <c r="A66" i="1"/>
  <c r="A65" i="1"/>
  <c r="A64" i="1"/>
  <c r="A63" i="1"/>
  <c r="A62" i="1"/>
  <c r="A61" i="1"/>
  <c r="A59" i="1"/>
  <c r="A58" i="1"/>
  <c r="A57" i="1"/>
  <c r="A56" i="1"/>
  <c r="A55" i="1"/>
  <c r="A54" i="1"/>
  <c r="A53" i="1"/>
  <c r="A52" i="1"/>
  <c r="A51" i="1"/>
  <c r="A49" i="1"/>
  <c r="A48" i="1"/>
  <c r="A47" i="1"/>
  <c r="A45" i="1"/>
  <c r="A44" i="1"/>
  <c r="A43" i="1"/>
  <c r="A42" i="1"/>
  <c r="A41" i="1"/>
  <c r="A40" i="1"/>
  <c r="A39" i="1"/>
  <c r="A37" i="1"/>
  <c r="A36" i="1"/>
  <c r="A35" i="1"/>
  <c r="A34" i="1"/>
  <c r="A33" i="1"/>
  <c r="A32" i="1"/>
  <c r="A31" i="1"/>
  <c r="A29" i="1"/>
  <c r="A28" i="1"/>
  <c r="A27" i="1"/>
  <c r="A26" i="1"/>
  <c r="A25" i="1"/>
  <c r="A24" i="1"/>
  <c r="A23" i="1"/>
  <c r="A22" i="1"/>
  <c r="A21" i="1"/>
  <c r="A20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<sst xmlns="http://schemas.openxmlformats.org/spreadsheetml/2006/main" count="462" uniqueCount="210">
  <si>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</si>
  <si>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</si>
  <si>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</si>
  <si>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</si>
  <si>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</si>
  <si>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</si>
  <si>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</si>
  <si>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</si>
  <si>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Корпус 121. Демонтажные работы.</t>
  </si>
  <si>
    <t>Демонтаж кровли</t>
  </si>
  <si>
    <t>1</t>
  </si>
  <si>
    <t>Разборка покрытий кровель: из рулонных материалов / 8 слоев</t>
  </si>
  <si>
    <t>100 м2</t>
  </si>
  <si>
    <t xml:space="preserve">1548,72 / 100 </t>
  </si>
  <si>
    <t xml:space="preserve">1 </t>
  </si>
  <si>
    <t>2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</si>
  <si>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</si>
  <si>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</si>
  <si>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 xml:space="preserve">1,7*8*1548,72/1000*0,8 </t>
  </si>
  <si>
    <t>3</t>
  </si>
  <si>
    <t>Погрузка при автомобильных перевозках мусора строительного с погрузкой вручную</t>
  </si>
  <si>
    <t xml:space="preserve">1,7*8*1548,72/1000*0,2 </t>
  </si>
  <si>
    <t>4</t>
  </si>
  <si>
    <t>Демонтаж выравнивающих стяжек: цементно-песчаных толщиной 15 мм</t>
  </si>
  <si>
    <t>5</t>
  </si>
  <si>
    <t>Демонтаж выравнивающих стяжек: на каждый 1 мм изменения толщины добавлять или исключать к расценке 12-01-017-01</t>
  </si>
  <si>
    <t>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</si>
  <si>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</si>
  <si>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1548,72*0,05*1,8*0,8 </t>
  </si>
  <si>
    <t>7</t>
  </si>
  <si>
    <t xml:space="preserve">1548,72*0,05*1,8*0,2 </t>
  </si>
  <si>
    <t>8</t>
  </si>
  <si>
    <t>Демонтаж утепления покрытий: керамзитом</t>
  </si>
  <si>
    <t>м3</t>
  </si>
  <si>
    <t xml:space="preserve"> </t>
  </si>
  <si>
    <t>9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</si>
  <si>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</si>
  <si>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10</t>
  </si>
  <si>
    <t>Перевозка и утилизация отходов 4-5 класса опасности</t>
  </si>
  <si>
    <t xml:space="preserve">77,44+154,87+1548,72*0,04 </t>
  </si>
  <si>
    <t>Демонтаж плит покрытия.</t>
  </si>
  <si>
    <t>11</t>
  </si>
  <si>
    <t>Установка панелей ребристых площадью: свыше 5 до 10 м2.Демонтаж.</t>
  </si>
  <si>
    <t>100 шт</t>
  </si>
  <si>
    <t xml:space="preserve">168 / 100 </t>
  </si>
  <si>
    <t>12</t>
  </si>
  <si>
    <t>Погрузка при автомобильных перевозках изделий из сборного железобетона, бетона, керамзитобетона массой до 3 т</t>
  </si>
  <si>
    <t xml:space="preserve">1,5*168 </t>
  </si>
  <si>
    <t>13</t>
  </si>
  <si>
    <t>Перевозка грузов I класса автомобилями бортовыми грузоподъемностью до 5 т на расстояние до 1 км</t>
  </si>
  <si>
    <t>14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</si>
  <si>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</si>
  <si>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</si>
  <si>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Демонтаж панелей перекрытий с опиранием: на 2 стороны площадью до 5 м2</t>
  </si>
  <si>
    <t xml:space="preserve">(12+4) / 100 </t>
  </si>
  <si>
    <t>16</t>
  </si>
  <si>
    <t xml:space="preserve">12+8,6 </t>
  </si>
  <si>
    <t>17</t>
  </si>
  <si>
    <t>18</t>
  </si>
  <si>
    <t>19</t>
  </si>
  <si>
    <t xml:space="preserve">252+12+8,6 </t>
  </si>
  <si>
    <t>20</t>
  </si>
  <si>
    <t xml:space="preserve">103,32+4,73+4,44 </t>
  </si>
  <si>
    <t>Демонтаж ферм и подкрановых балок</t>
  </si>
  <si>
    <t>21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</si>
  <si>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</si>
  <si>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 xml:space="preserve">13 / 100 </t>
  </si>
  <si>
    <t>22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</si>
  <si>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</si>
  <si>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 xml:space="preserve">22 / 100 </t>
  </si>
  <si>
    <t>23</t>
  </si>
  <si>
    <t>Погрузка при автомобильных перевозках изделий из сборного железобетона, бетона, керамзитобетона массой свыше 6 т</t>
  </si>
  <si>
    <t xml:space="preserve">7,8*13+4,68*22 </t>
  </si>
  <si>
    <t>24</t>
  </si>
  <si>
    <t>25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</si>
  <si>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</si>
  <si>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</si>
  <si>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</si>
  <si>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 xml:space="preserve">5,12+39,6 </t>
  </si>
  <si>
    <t>Демонтаж м\к</t>
  </si>
  <si>
    <t>28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</si>
  <si>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</si>
  <si>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</si>
  <si>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 xml:space="preserve">3,975+0,971+5,533+1,3+0,22 </t>
  </si>
  <si>
    <t>29</t>
  </si>
  <si>
    <t>Демонтаж лестниц прямолинейных и криволинейных, пожарных с ограждением</t>
  </si>
  <si>
    <t>30</t>
  </si>
  <si>
    <t>Погрузо-разгрузочные работы при автомобильных перевозках: Погрузка металлических конструкций массой до 1 т</t>
  </si>
  <si>
    <t xml:space="preserve">3,975+1,3+0,971+2,76672+1,9 </t>
  </si>
  <si>
    <t>31</t>
  </si>
  <si>
    <t>Погрузка при автомобильных перевозках металлических конструкций массой от 1 до 3 т</t>
  </si>
  <si>
    <t xml:space="preserve">2766,72/1000 </t>
  </si>
  <si>
    <t>32</t>
  </si>
  <si>
    <t xml:space="preserve">3,975+1,3+0,971+5,533+0,22+1,9 </t>
  </si>
  <si>
    <t>33</t>
  </si>
  <si>
    <t>Разгрузка при автомобильных перевозках металлических конструкций массой до 1 т</t>
  </si>
  <si>
    <t>34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</si>
  <si>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</si>
  <si>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</si>
  <si>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</si>
  <si>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Разборка монолитных перекрытий: железобетонных</t>
  </si>
  <si>
    <t xml:space="preserve">17,66+3,4 </t>
  </si>
  <si>
    <t>36</t>
  </si>
  <si>
    <t xml:space="preserve">(17,66+3,4)*2,5 </t>
  </si>
  <si>
    <t>37</t>
  </si>
  <si>
    <t xml:space="preserve">3,4+17,66 </t>
  </si>
  <si>
    <t>Демонтаж ж\б  колонн</t>
  </si>
  <si>
    <t>38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</si>
  <si>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</si>
  <si>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 xml:space="preserve">26 / 100 </t>
  </si>
  <si>
    <t>39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</si>
  <si>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</si>
  <si>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 xml:space="preserve">2 / 100 </t>
  </si>
  <si>
    <t>40</t>
  </si>
  <si>
    <t>Канатная алмазная резка монолитных железобетонных конструкций</t>
  </si>
  <si>
    <t>м2 поверхности резки</t>
  </si>
  <si>
    <t xml:space="preserve">0,8*0,4*26+0,6*0,4*2 </t>
  </si>
  <si>
    <t>41</t>
  </si>
  <si>
    <t>Канат алмазный для резки по бетону и железобетону, диаметр 10,5 мм</t>
  </si>
  <si>
    <t>м</t>
  </si>
  <si>
    <t>42</t>
  </si>
  <si>
    <t xml:space="preserve">7,4*26+5,8*2 </t>
  </si>
  <si>
    <t>43</t>
  </si>
  <si>
    <t xml:space="preserve">192,4+5,8*2 </t>
  </si>
  <si>
    <t>44</t>
  </si>
  <si>
    <t>45</t>
  </si>
  <si>
    <t>46</t>
  </si>
  <si>
    <t xml:space="preserve">78+4,64 </t>
  </si>
  <si>
    <t>Демонтаж оконных проемов, ворот.</t>
  </si>
  <si>
    <t>47</t>
  </si>
  <si>
    <t>Разборка деревянных заполнений проемов: оконных без подоконных досок</t>
  </si>
  <si>
    <t xml:space="preserve">112 / 100 </t>
  </si>
  <si>
    <t>48</t>
  </si>
  <si>
    <t>Погрузка при автомобильных перевозках прочих материалов, деталей (с использованием погрузчика)</t>
  </si>
  <si>
    <t>49</t>
  </si>
  <si>
    <t xml:space="preserve">2,67/0,6 </t>
  </si>
  <si>
    <t>50</t>
  </si>
  <si>
    <t>Демонтаж каркасов ворот большепролетных зданий, ангаров и др. без механизмов открывания</t>
  </si>
  <si>
    <t>51</t>
  </si>
  <si>
    <t>52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</si>
  <si>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</si>
  <si>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53</t>
  </si>
  <si>
    <t>Демонтаж сборных ж\б панелей</t>
  </si>
  <si>
    <t>54</t>
  </si>
  <si>
    <t>Демонтаж стеновых панелей: наружных</t>
  </si>
  <si>
    <t xml:space="preserve">868,14 / 100 </t>
  </si>
  <si>
    <t>55</t>
  </si>
  <si>
    <t>Погрузка при автомобильных перевозках изделий из сборного железобетона, бетона, керамзитобетона массой от 3 до 6 т</t>
  </si>
  <si>
    <t>56</t>
  </si>
  <si>
    <t>57</t>
  </si>
  <si>
    <t>Разгрузка при автомобильных перевозках изделий из сборного железобетона, бетона, керамзитобетона массой от 3 до 6 т</t>
  </si>
  <si>
    <t>58</t>
  </si>
  <si>
    <t>59</t>
  </si>
  <si>
    <t>Демонтаж кирпичных стен</t>
  </si>
  <si>
    <t>60</t>
  </si>
  <si>
    <t>Разборка: кирпичных стен</t>
  </si>
  <si>
    <t xml:space="preserve">44,54+49,35+86,1 </t>
  </si>
  <si>
    <t>61</t>
  </si>
  <si>
    <t xml:space="preserve">(82,4+89,82+159,3)*0,8 </t>
  </si>
  <si>
    <t>62</t>
  </si>
  <si>
    <t xml:space="preserve">(82,4+89,82+159,3)*0,2 </t>
  </si>
  <si>
    <t>63</t>
  </si>
  <si>
    <t>Демонтаж оконных и дверных  блоков</t>
  </si>
  <si>
    <t>64</t>
  </si>
  <si>
    <t>Монтаж оконных блоков: стальных с нащельниками из стали при высоте здания до 50 м / демонтаж</t>
  </si>
  <si>
    <t>65</t>
  </si>
  <si>
    <t>Демонтаж металлических дверных блоков в готовые проемы</t>
  </si>
  <si>
    <t>м2</t>
  </si>
  <si>
    <t>66</t>
  </si>
  <si>
    <t>Разборка покрытий кровель: из листовой стали</t>
  </si>
  <si>
    <t xml:space="preserve">190 / 100 </t>
  </si>
  <si>
    <t>67</t>
  </si>
  <si>
    <t xml:space="preserve">0,25+1,12+2,73 </t>
  </si>
  <si>
    <t>68</t>
  </si>
  <si>
    <t>Демонтаж пола</t>
  </si>
  <si>
    <t>Подтвердить проектом, порописать в проекте марку бетона (150,200,250...)</t>
  </si>
  <si>
    <t>69</t>
  </si>
  <si>
    <t>Разборка покрытий и оснований: щебеночных</t>
  </si>
  <si>
    <t>100 м3</t>
  </si>
  <si>
    <t xml:space="preserve">354 / 100 </t>
  </si>
  <si>
    <t>70</t>
  </si>
  <si>
    <t>Разборка бетонных конструкций объемом более 1 м3 при помощи отбойных молотков из бетона марки: 300</t>
  </si>
  <si>
    <t>71</t>
  </si>
  <si>
    <t xml:space="preserve">354*2,5*0,8 </t>
  </si>
  <si>
    <t>72</t>
  </si>
  <si>
    <t xml:space="preserve">354*2,5*0,2 </t>
  </si>
  <si>
    <t>73</t>
  </si>
  <si>
    <t>Демонтаж монолитных ж/бетонных фундаментов под колонны и стены здания</t>
  </si>
  <si>
    <t>74</t>
  </si>
  <si>
    <t>Разборка монолитных железобетонных конструкций гидромолотом на базе экскаватора</t>
  </si>
  <si>
    <t>75</t>
  </si>
  <si>
    <t xml:space="preserve">433,5*0,8 </t>
  </si>
  <si>
    <t>76</t>
  </si>
  <si>
    <t xml:space="preserve">433,5*0,2 </t>
  </si>
  <si>
    <t>77</t>
  </si>
  <si>
    <t>Раздел 2. Земляные работы.</t>
  </si>
  <si>
    <t>78</t>
  </si>
  <si>
    <t>Разработка и обратная засыпка грунта вручную при подводке, смене или усилении фундаментов, грунты: 1-2 группы, без крепления</t>
  </si>
  <si>
    <t xml:space="preserve">1714 / 100 </t>
  </si>
  <si>
    <t>79</t>
  </si>
  <si>
    <t>Уплотнение грунта пневматическими трамбовками, группа грунтов: 1-2</t>
  </si>
  <si>
    <t xml:space="preserve">1879,1 / 100 </t>
  </si>
  <si>
    <t>Составил:</t>
  </si>
  <si>
    <t/>
  </si>
  <si>
    <t>[должность, подпись (инициалы, фамилия)]</t>
  </si>
  <si>
    <t>Проверил:</t>
  </si>
  <si>
    <t>01-01-02 ПОД</t>
  </si>
  <si>
    <t>80 % механизированно</t>
  </si>
  <si>
    <t>20 % вручную</t>
  </si>
  <si>
    <t>на 30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</si>
</sst>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14"/>
  <sheetViews>
    <sheetView tabSelected="1" topLeftCell="A9" workbookViewId="0">
      <selection activeCell="C18" sqref="C1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3" t="s">
        <v>0</v>
      </c>
      <c r="B2" s="33"/>
      <c r="C2" s="33"/>
      <c r="D2" s="33"/>
      <c r="E2" s="33"/>
      <c r="F2" s="33"/>
      <c r="G2" s="33"/>
      <c r="H2" s="33"/>
    </row>
    <row r="3" spans="1:18" customFormat="1" ht="18" x14ac:dyDescent="0.25">
      <c r="A3" s="33" t="s">
        <v>206</v>
      </c>
      <c r="B3" s="33"/>
      <c r="C3" s="33"/>
      <c r="D3" s="33"/>
      <c r="E3" s="33"/>
      <c r="F3" s="33"/>
      <c r="G3" s="33"/>
      <c r="H3" s="33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6" t="s">
        <v>7</v>
      </c>
      <c r="H5" s="36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7">
        <v>7</v>
      </c>
      <c r="H6" s="38"/>
    </row>
    <row r="7" spans="1:18" customFormat="1" ht="15" x14ac:dyDescent="0.25">
      <c r="A7" s="35" t="s">
        <v>8</v>
      </c>
      <c r="B7" s="35"/>
      <c r="C7" s="35"/>
      <c r="D7" s="35"/>
      <c r="E7" s="35"/>
      <c r="F7" s="35"/>
      <c r="G7" s="35"/>
      <c r="H7" s="35"/>
      <c r="Q7" s="9" t="s">
        <v>8</v>
      </c>
    </row>
    <row r="8" spans="1:18" customFormat="1" ht="15" x14ac:dyDescent="0.25">
      <c r="A8" s="34" t="s">
        <v>9</v>
      </c>
      <c r="B8" s="34"/>
      <c r="C8" s="34"/>
      <c r="D8" s="34"/>
      <c r="E8" s="34"/>
      <c r="F8" s="34"/>
      <c r="G8" s="34"/>
      <c r="H8" s="34"/>
      <c r="Q8" s="9"/>
      <c r="R8" s="10" t="s">
        <v>9</v>
      </c>
    </row>
    <row r="9" spans="1:18" customFormat="1" ht="22.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15.4872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17</v>
      </c>
      <c r="E10" s="17">
        <v>16.850000000000001</v>
      </c>
      <c r="F10" s="13"/>
      <c r="G10" s="16"/>
      <c r="H10" s="13" t="s">
        <v>18</v>
      </c>
      <c r="I10" t="s">
        <v>207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3</v>
      </c>
      <c r="B11" s="12" t="s">
        <v>19</v>
      </c>
      <c r="C11" s="13" t="s">
        <v>20</v>
      </c>
      <c r="D11" s="14" t="s">
        <v>17</v>
      </c>
      <c r="E11" s="17">
        <v>4.21</v>
      </c>
      <c r="F11" s="13"/>
      <c r="G11" s="16"/>
      <c r="H11" s="13" t="s">
        <v>21</v>
      </c>
      <c r="I11" t="s">
        <v>208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4</v>
      </c>
      <c r="B12" s="12" t="s">
        <v>22</v>
      </c>
      <c r="C12" s="13" t="s">
        <v>23</v>
      </c>
      <c r="D12" s="14" t="s">
        <v>12</v>
      </c>
      <c r="E12" s="15">
        <v>15.4872</v>
      </c>
      <c r="F12" s="13"/>
      <c r="G12" s="16"/>
      <c r="H12" s="13" t="s">
        <v>13</v>
      </c>
      <c r="J12" s="2" t="s">
        <v>14</v>
      </c>
      <c r="Q12" s="9"/>
      <c r="R12" s="10"/>
    </row>
    <row r="13" spans="1:18" customFormat="1" ht="33.75" x14ac:dyDescent="0.25">
      <c r="A13" s="11">
        <f>IF(J13&lt;&gt;"",COUNTA(J$1:J13),"")</f>
        <v>5</v>
      </c>
      <c r="B13" s="12" t="s">
        <v>24</v>
      </c>
      <c r="C13" s="13" t="s">
        <v>25</v>
      </c>
      <c r="D13" s="14" t="s">
        <v>12</v>
      </c>
      <c r="E13" s="15">
        <v>15.4872</v>
      </c>
      <c r="F13" s="13"/>
      <c r="G13" s="16"/>
      <c r="H13" s="13" t="s">
        <v>13</v>
      </c>
      <c r="J13" s="2" t="s">
        <v>14</v>
      </c>
      <c r="Q13" s="9"/>
      <c r="R13" s="10"/>
    </row>
    <row r="14" spans="1:18" customFormat="1" ht="33.75" x14ac:dyDescent="0.25">
      <c r="A14" s="11">
        <f>IF(J14&lt;&gt;"",COUNTA(J$1:J14),"")</f>
        <v>6</v>
      </c>
      <c r="B14" s="12" t="s">
        <v>26</v>
      </c>
      <c r="C14" s="13" t="s">
        <v>27</v>
      </c>
      <c r="D14" s="14" t="s">
        <v>17</v>
      </c>
      <c r="E14" s="18">
        <v>111.5</v>
      </c>
      <c r="F14" s="13"/>
      <c r="G14" s="16"/>
      <c r="H14" s="13" t="s">
        <v>28</v>
      </c>
      <c r="I14" t="s">
        <v>207</v>
      </c>
      <c r="J14" s="2" t="s">
        <v>14</v>
      </c>
      <c r="Q14" s="9"/>
      <c r="R14" s="10"/>
    </row>
    <row r="15" spans="1:18" customFormat="1" ht="22.5" x14ac:dyDescent="0.25">
      <c r="A15" s="11">
        <f>IF(J15&lt;&gt;"",COUNTA(J$1:J15),"")</f>
        <v>7</v>
      </c>
      <c r="B15" s="12" t="s">
        <v>29</v>
      </c>
      <c r="C15" s="13" t="s">
        <v>20</v>
      </c>
      <c r="D15" s="14" t="s">
        <v>17</v>
      </c>
      <c r="E15" s="17">
        <v>27.88</v>
      </c>
      <c r="F15" s="13"/>
      <c r="G15" s="16"/>
      <c r="H15" s="13" t="s">
        <v>30</v>
      </c>
      <c r="I15" t="s">
        <v>208</v>
      </c>
      <c r="J15" s="2" t="s">
        <v>14</v>
      </c>
      <c r="Q15" s="9"/>
      <c r="R15" s="10"/>
    </row>
    <row r="16" spans="1:18" customFormat="1" ht="15" x14ac:dyDescent="0.25">
      <c r="A16" s="11">
        <f>IF(J16&lt;&gt;"",COUNTA(J$1:J16),"")</f>
        <v>8</v>
      </c>
      <c r="B16" s="12" t="s">
        <v>31</v>
      </c>
      <c r="C16" s="13" t="s">
        <v>32</v>
      </c>
      <c r="D16" s="14" t="s">
        <v>33</v>
      </c>
      <c r="E16" s="17">
        <v>154.87</v>
      </c>
      <c r="F16" s="13"/>
      <c r="G16" s="16"/>
      <c r="H16" s="13" t="s">
        <v>34</v>
      </c>
      <c r="J16" s="2" t="s">
        <v>14</v>
      </c>
      <c r="Q16" s="9"/>
      <c r="R16" s="10"/>
    </row>
    <row r="17" spans="1:18" customFormat="1" ht="33.75" x14ac:dyDescent="0.25">
      <c r="A17" s="11">
        <f>IF(J17&lt;&gt;"",COUNTA(J$1:J17),"")</f>
        <v>9</v>
      </c>
      <c r="B17" s="12" t="s">
        <v>35</v>
      </c>
      <c r="C17" s="13" t="s">
        <v>36</v>
      </c>
      <c r="D17" s="14" t="s">
        <v>17</v>
      </c>
      <c r="E17" s="17">
        <v>61.95</v>
      </c>
      <c r="F17" s="13"/>
      <c r="G17" s="16"/>
      <c r="H17" s="13" t="s">
        <v>34</v>
      </c>
      <c r="J17" s="2" t="s">
        <v>14</v>
      </c>
      <c r="Q17" s="9"/>
      <c r="R17" s="10"/>
    </row>
    <row r="18" spans="1:18" customFormat="1" ht="15" x14ac:dyDescent="0.25">
      <c r="A18" s="11">
        <f>IF(J18&lt;&gt;"",COUNTA(J$1:J18),"")</f>
        <v>10</v>
      </c>
      <c r="B18" s="12" t="s">
        <v>37</v>
      </c>
      <c r="C18" s="13" t="s">
        <v>38</v>
      </c>
      <c r="D18" s="14" t="s">
        <v>33</v>
      </c>
      <c r="E18" s="17">
        <v>294.26</v>
      </c>
      <c r="F18" s="13"/>
      <c r="G18" s="16"/>
      <c r="H18" s="13" t="s">
        <v>39</v>
      </c>
      <c r="I18" t="s">
        <v>209</v>
      </c>
      <c r="J18" s="2" t="s">
        <v>14</v>
      </c>
      <c r="Q18" s="9"/>
      <c r="R18" s="10"/>
    </row>
    <row r="19" spans="1:18" customFormat="1" ht="15" x14ac:dyDescent="0.25">
      <c r="A19" s="34" t="s">
        <v>40</v>
      </c>
      <c r="B19" s="34"/>
      <c r="C19" s="34"/>
      <c r="D19" s="34"/>
      <c r="E19" s="34"/>
      <c r="F19" s="34"/>
      <c r="G19" s="34"/>
      <c r="H19" s="34"/>
      <c r="Q19" s="9"/>
      <c r="R19" s="10" t="s">
        <v>40</v>
      </c>
    </row>
    <row r="20" spans="1:18" customFormat="1" ht="22.5" x14ac:dyDescent="0.25">
      <c r="A20" s="11">
        <f>IF(J20&lt;&gt;"",COUNTA(J$1:J20),"")</f>
        <v>11</v>
      </c>
      <c r="B20" s="12" t="s">
        <v>41</v>
      </c>
      <c r="C20" s="13" t="s">
        <v>42</v>
      </c>
      <c r="D20" s="14" t="s">
        <v>43</v>
      </c>
      <c r="E20" s="17">
        <v>1.68</v>
      </c>
      <c r="F20" s="13"/>
      <c r="G20" s="16"/>
      <c r="H20" s="13" t="s">
        <v>44</v>
      </c>
      <c r="J20" s="2" t="s">
        <v>14</v>
      </c>
      <c r="Q20" s="9"/>
      <c r="R20" s="10"/>
    </row>
    <row r="21" spans="1:18" customFormat="1" ht="33.75" x14ac:dyDescent="0.25">
      <c r="A21" s="11">
        <f>IF(J21&lt;&gt;"",COUNTA(J$1:J21),"")</f>
        <v>12</v>
      </c>
      <c r="B21" s="12" t="s">
        <v>45</v>
      </c>
      <c r="C21" s="13" t="s">
        <v>46</v>
      </c>
      <c r="D21" s="14" t="s">
        <v>17</v>
      </c>
      <c r="E21" s="19">
        <v>252</v>
      </c>
      <c r="F21" s="13"/>
      <c r="G21" s="16"/>
      <c r="H21" s="13" t="s">
        <v>47</v>
      </c>
      <c r="J21" s="2" t="s">
        <v>14</v>
      </c>
      <c r="Q21" s="9"/>
      <c r="R21" s="10"/>
    </row>
    <row r="22" spans="1:18" customFormat="1" ht="22.5" x14ac:dyDescent="0.25">
      <c r="A22" s="11">
        <f>IF(J22&lt;&gt;"",COUNTA(J$1:J22),"")</f>
        <v>13</v>
      </c>
      <c r="B22" s="12" t="s">
        <v>48</v>
      </c>
      <c r="C22" s="13" t="s">
        <v>49</v>
      </c>
      <c r="D22" s="14" t="s">
        <v>17</v>
      </c>
      <c r="E22" s="19">
        <v>252</v>
      </c>
      <c r="F22" s="13"/>
      <c r="G22" s="16"/>
      <c r="H22" s="13" t="s">
        <v>34</v>
      </c>
      <c r="J22" s="2" t="s">
        <v>14</v>
      </c>
      <c r="Q22" s="9"/>
      <c r="R22" s="10"/>
    </row>
    <row r="23" spans="1:18" customFormat="1" ht="33.75" x14ac:dyDescent="0.25">
      <c r="A23" s="11">
        <f>IF(J23&lt;&gt;"",COUNTA(J$1:J23),"")</f>
        <v>14</v>
      </c>
      <c r="B23" s="12" t="s">
        <v>50</v>
      </c>
      <c r="C23" s="13" t="s">
        <v>51</v>
      </c>
      <c r="D23" s="14" t="s">
        <v>17</v>
      </c>
      <c r="E23" s="19">
        <v>252</v>
      </c>
      <c r="F23" s="13"/>
      <c r="G23" s="16"/>
      <c r="H23" s="13" t="s">
        <v>47</v>
      </c>
      <c r="J23" s="2" t="s">
        <v>14</v>
      </c>
      <c r="Q23" s="9"/>
      <c r="R23" s="10"/>
    </row>
    <row r="24" spans="1:18" customFormat="1" ht="22.5" x14ac:dyDescent="0.25">
      <c r="A24" s="11">
        <f>IF(J24&lt;&gt;"",COUNTA(J$1:J24),"")</f>
        <v>15</v>
      </c>
      <c r="B24" s="12" t="s">
        <v>52</v>
      </c>
      <c r="C24" s="13" t="s">
        <v>53</v>
      </c>
      <c r="D24" s="14" t="s">
        <v>43</v>
      </c>
      <c r="E24" s="17">
        <v>0.16</v>
      </c>
      <c r="F24" s="13"/>
      <c r="G24" s="16"/>
      <c r="H24" s="13" t="s">
        <v>54</v>
      </c>
      <c r="J24" s="2" t="s">
        <v>14</v>
      </c>
      <c r="Q24" s="9"/>
      <c r="R24" s="10"/>
    </row>
    <row r="25" spans="1:18" customFormat="1" ht="33.75" x14ac:dyDescent="0.25">
      <c r="A25" s="11">
        <f>IF(J25&lt;&gt;"",COUNTA(J$1:J25),"")</f>
        <v>16</v>
      </c>
      <c r="B25" s="12" t="s">
        <v>55</v>
      </c>
      <c r="C25" s="13" t="s">
        <v>46</v>
      </c>
      <c r="D25" s="14" t="s">
        <v>17</v>
      </c>
      <c r="E25" s="18">
        <v>20.6</v>
      </c>
      <c r="F25" s="13"/>
      <c r="G25" s="16"/>
      <c r="H25" s="13" t="s">
        <v>56</v>
      </c>
      <c r="J25" s="2" t="s">
        <v>14</v>
      </c>
      <c r="Q25" s="9"/>
      <c r="R25" s="10"/>
    </row>
    <row r="26" spans="1:18" customFormat="1" ht="22.5" x14ac:dyDescent="0.25">
      <c r="A26" s="11">
        <f>IF(J26&lt;&gt;"",COUNTA(J$1:J26),"")</f>
        <v>17</v>
      </c>
      <c r="B26" s="12" t="s">
        <v>57</v>
      </c>
      <c r="C26" s="13" t="s">
        <v>49</v>
      </c>
      <c r="D26" s="14" t="s">
        <v>17</v>
      </c>
      <c r="E26" s="18">
        <v>20.6</v>
      </c>
      <c r="F26" s="13"/>
      <c r="G26" s="16"/>
      <c r="H26" s="13" t="s">
        <v>34</v>
      </c>
      <c r="J26" s="2" t="s">
        <v>14</v>
      </c>
      <c r="Q26" s="9"/>
      <c r="R26" s="10"/>
    </row>
    <row r="27" spans="1:18" customFormat="1" ht="33.75" x14ac:dyDescent="0.25">
      <c r="A27" s="11">
        <f>IF(J27&lt;&gt;"",COUNTA(J$1:J27),"")</f>
        <v>18</v>
      </c>
      <c r="B27" s="12" t="s">
        <v>58</v>
      </c>
      <c r="C27" s="13" t="s">
        <v>51</v>
      </c>
      <c r="D27" s="14" t="s">
        <v>17</v>
      </c>
      <c r="E27" s="18">
        <v>20.6</v>
      </c>
      <c r="F27" s="13"/>
      <c r="G27" s="16"/>
      <c r="H27" s="13" t="s">
        <v>34</v>
      </c>
      <c r="J27" s="2" t="s">
        <v>14</v>
      </c>
      <c r="Q27" s="9"/>
      <c r="R27" s="10"/>
    </row>
    <row r="28" spans="1:18" customFormat="1" ht="33.75" x14ac:dyDescent="0.25">
      <c r="A28" s="11">
        <f>IF(J28&lt;&gt;"",COUNTA(J$1:J28),"")</f>
        <v>19</v>
      </c>
      <c r="B28" s="12" t="s">
        <v>59</v>
      </c>
      <c r="C28" s="13" t="s">
        <v>46</v>
      </c>
      <c r="D28" s="14" t="s">
        <v>17</v>
      </c>
      <c r="E28" s="18">
        <v>272.60000000000002</v>
      </c>
      <c r="F28" s="13"/>
      <c r="G28" s="16"/>
      <c r="H28" s="13" t="s">
        <v>60</v>
      </c>
      <c r="J28" s="2" t="s">
        <v>14</v>
      </c>
      <c r="Q28" s="9"/>
      <c r="R28" s="10"/>
    </row>
    <row r="29" spans="1:18" customFormat="1" ht="15" x14ac:dyDescent="0.25">
      <c r="A29" s="11">
        <f>IF(J29&lt;&gt;"",COUNTA(J$1:J29),"")</f>
        <v>20</v>
      </c>
      <c r="B29" s="12" t="s">
        <v>61</v>
      </c>
      <c r="C29" s="13" t="s">
        <v>38</v>
      </c>
      <c r="D29" s="14" t="s">
        <v>33</v>
      </c>
      <c r="E29" s="17">
        <v>112.49</v>
      </c>
      <c r="F29" s="13"/>
      <c r="G29" s="16"/>
      <c r="H29" s="13" t="s">
        <v>62</v>
      </c>
      <c r="I29" t="s">
        <v>209</v>
      </c>
      <c r="J29" s="2" t="s">
        <v>14</v>
      </c>
      <c r="Q29" s="9"/>
      <c r="R29" s="10"/>
    </row>
    <row r="30" spans="1:18" customFormat="1" ht="15" x14ac:dyDescent="0.25">
      <c r="A30" s="34" t="s">
        <v>63</v>
      </c>
      <c r="B30" s="34"/>
      <c r="C30" s="34"/>
      <c r="D30" s="34"/>
      <c r="E30" s="34"/>
      <c r="F30" s="34"/>
      <c r="G30" s="34"/>
      <c r="H30" s="34"/>
      <c r="Q30" s="9"/>
      <c r="R30" s="10" t="s">
        <v>63</v>
      </c>
    </row>
    <row r="31" spans="1:18" customFormat="1" ht="33.75" x14ac:dyDescent="0.25">
      <c r="A31" s="11">
        <f>IF(J31&lt;&gt;"",COUNTA(J$1:J31),"")</f>
        <v>21</v>
      </c>
      <c r="B31" s="12" t="s">
        <v>64</v>
      </c>
      <c r="C31" s="13" t="s">
        <v>65</v>
      </c>
      <c r="D31" s="14" t="s">
        <v>43</v>
      </c>
      <c r="E31" s="17">
        <v>0.13</v>
      </c>
      <c r="F31" s="13"/>
      <c r="G31" s="16"/>
      <c r="H31" s="13" t="s">
        <v>66</v>
      </c>
      <c r="J31" s="2" t="s">
        <v>14</v>
      </c>
      <c r="Q31" s="9"/>
      <c r="R31" s="10"/>
    </row>
    <row r="32" spans="1:18" customFormat="1" ht="33.75" x14ac:dyDescent="0.25">
      <c r="A32" s="11">
        <f>IF(J32&lt;&gt;"",COUNTA(J$1:J32),"")</f>
        <v>22</v>
      </c>
      <c r="B32" s="12" t="s">
        <v>67</v>
      </c>
      <c r="C32" s="13" t="s">
        <v>68</v>
      </c>
      <c r="D32" s="14" t="s">
        <v>43</v>
      </c>
      <c r="E32" s="17">
        <v>0.22</v>
      </c>
      <c r="F32" s="13"/>
      <c r="G32" s="16"/>
      <c r="H32" s="13" t="s">
        <v>69</v>
      </c>
      <c r="J32" s="2" t="s">
        <v>14</v>
      </c>
      <c r="Q32" s="9"/>
      <c r="R32" s="10"/>
    </row>
    <row r="33" spans="1:18" customFormat="1" ht="33.75" x14ac:dyDescent="0.25">
      <c r="A33" s="11">
        <f>IF(J33&lt;&gt;"",COUNTA(J$1:J33),"")</f>
        <v>23</v>
      </c>
      <c r="B33" s="12" t="s">
        <v>70</v>
      </c>
      <c r="C33" s="13" t="s">
        <v>71</v>
      </c>
      <c r="D33" s="14" t="s">
        <v>17</v>
      </c>
      <c r="E33" s="17">
        <v>204.36</v>
      </c>
      <c r="F33" s="13"/>
      <c r="G33" s="16"/>
      <c r="H33" s="13" t="s">
        <v>72</v>
      </c>
      <c r="J33" s="2" t="s">
        <v>14</v>
      </c>
      <c r="Q33" s="9"/>
      <c r="R33" s="10"/>
    </row>
    <row r="34" spans="1:18" customFormat="1" ht="22.5" x14ac:dyDescent="0.25">
      <c r="A34" s="11">
        <f>IF(J34&lt;&gt;"",COUNTA(J$1:J34),"")</f>
        <v>24</v>
      </c>
      <c r="B34" s="12" t="s">
        <v>73</v>
      </c>
      <c r="C34" s="13" t="s">
        <v>49</v>
      </c>
      <c r="D34" s="14" t="s">
        <v>17</v>
      </c>
      <c r="E34" s="17">
        <v>204.36</v>
      </c>
      <c r="F34" s="13"/>
      <c r="G34" s="16"/>
      <c r="H34" s="13" t="s">
        <v>34</v>
      </c>
      <c r="J34" s="2" t="s">
        <v>14</v>
      </c>
      <c r="Q34" s="9"/>
      <c r="R34" s="10"/>
    </row>
    <row r="35" spans="1:18" customFormat="1" ht="33.75" x14ac:dyDescent="0.25">
      <c r="A35" s="11">
        <f>IF(J35&lt;&gt;"",COUNTA(J$1:J35),"")</f>
        <v>25</v>
      </c>
      <c r="B35" s="12" t="s">
        <v>74</v>
      </c>
      <c r="C35" s="13" t="s">
        <v>75</v>
      </c>
      <c r="D35" s="14" t="s">
        <v>17</v>
      </c>
      <c r="E35" s="17">
        <v>204.36</v>
      </c>
      <c r="F35" s="13"/>
      <c r="G35" s="16"/>
      <c r="H35" s="13" t="s">
        <v>34</v>
      </c>
      <c r="J35" s="2" t="s">
        <v>14</v>
      </c>
      <c r="Q35" s="9"/>
      <c r="R35" s="10"/>
    </row>
    <row r="36" spans="1:18" customFormat="1" ht="33.75" x14ac:dyDescent="0.25">
      <c r="A36" s="11">
        <f>IF(J36&lt;&gt;"",COUNTA(J$1:J36),"")</f>
        <v>26</v>
      </c>
      <c r="B36" s="12" t="s">
        <v>76</v>
      </c>
      <c r="C36" s="13" t="s">
        <v>71</v>
      </c>
      <c r="D36" s="14" t="s">
        <v>17</v>
      </c>
      <c r="E36" s="17">
        <v>204.36</v>
      </c>
      <c r="F36" s="13"/>
      <c r="G36" s="16"/>
      <c r="H36" s="13" t="s">
        <v>34</v>
      </c>
      <c r="J36" s="2" t="s">
        <v>14</v>
      </c>
      <c r="Q36" s="9"/>
      <c r="R36" s="10"/>
    </row>
    <row r="37" spans="1:18" customFormat="1" ht="15" x14ac:dyDescent="0.25">
      <c r="A37" s="11">
        <f>IF(J37&lt;&gt;"",COUNTA(J$1:J37),"")</f>
        <v>27</v>
      </c>
      <c r="B37" s="12" t="s">
        <v>77</v>
      </c>
      <c r="C37" s="13" t="s">
        <v>38</v>
      </c>
      <c r="D37" s="14" t="s">
        <v>33</v>
      </c>
      <c r="E37" s="17">
        <v>44.72</v>
      </c>
      <c r="F37" s="13"/>
      <c r="G37" s="16"/>
      <c r="H37" s="13" t="s">
        <v>78</v>
      </c>
      <c r="I37" t="s">
        <v>209</v>
      </c>
      <c r="J37" s="2" t="s">
        <v>14</v>
      </c>
      <c r="Q37" s="9"/>
      <c r="R37" s="10"/>
    </row>
    <row r="38" spans="1:18" customFormat="1" ht="15" x14ac:dyDescent="0.25">
      <c r="A38" s="34" t="s">
        <v>79</v>
      </c>
      <c r="B38" s="34"/>
      <c r="C38" s="34"/>
      <c r="D38" s="34"/>
      <c r="E38" s="34"/>
      <c r="F38" s="34"/>
      <c r="G38" s="34"/>
      <c r="H38" s="34"/>
      <c r="Q38" s="9"/>
      <c r="R38" s="10" t="s">
        <v>79</v>
      </c>
    </row>
    <row r="39" spans="1:18" customFormat="1" ht="45" x14ac:dyDescent="0.25">
      <c r="A39" s="11">
        <f>IF(J39&lt;&gt;"",COUNTA(J$1:J39),"")</f>
        <v>28</v>
      </c>
      <c r="B39" s="12" t="s">
        <v>80</v>
      </c>
      <c r="C39" s="13" t="s">
        <v>81</v>
      </c>
      <c r="D39" s="14" t="s">
        <v>82</v>
      </c>
      <c r="E39" s="20">
        <v>11.999000000000001</v>
      </c>
      <c r="F39" s="13"/>
      <c r="G39" s="16"/>
      <c r="H39" s="13" t="s">
        <v>83</v>
      </c>
      <c r="J39" s="2" t="s">
        <v>14</v>
      </c>
      <c r="Q39" s="9"/>
      <c r="R39" s="10"/>
    </row>
    <row r="40" spans="1:18" customFormat="1" ht="22.5" x14ac:dyDescent="0.25">
      <c r="A40" s="11">
        <f>IF(J40&lt;&gt;"",COUNTA(J$1:J40),"")</f>
        <v>29</v>
      </c>
      <c r="B40" s="12" t="s">
        <v>84</v>
      </c>
      <c r="C40" s="13" t="s">
        <v>85</v>
      </c>
      <c r="D40" s="14" t="s">
        <v>82</v>
      </c>
      <c r="E40" s="18">
        <v>1.9</v>
      </c>
      <c r="F40" s="13"/>
      <c r="G40" s="16"/>
      <c r="H40" s="13" t="s">
        <v>34</v>
      </c>
      <c r="J40" s="2" t="s">
        <v>14</v>
      </c>
      <c r="Q40" s="9"/>
      <c r="R40" s="10"/>
    </row>
    <row r="41" spans="1:18" customFormat="1" ht="33.75" x14ac:dyDescent="0.25">
      <c r="A41" s="11">
        <f>IF(J41&lt;&gt;"",COUNTA(J$1:J41),"")</f>
        <v>30</v>
      </c>
      <c r="B41" s="12" t="s">
        <v>86</v>
      </c>
      <c r="C41" s="13" t="s">
        <v>87</v>
      </c>
      <c r="D41" s="14" t="s">
        <v>17</v>
      </c>
      <c r="E41" s="20">
        <v>10.913</v>
      </c>
      <c r="F41" s="13"/>
      <c r="G41" s="16"/>
      <c r="H41" s="13" t="s">
        <v>88</v>
      </c>
      <c r="J41" s="2" t="s">
        <v>14</v>
      </c>
      <c r="Q41" s="9"/>
      <c r="R41" s="10"/>
    </row>
    <row r="42" spans="1:18" customFormat="1" ht="22.5" x14ac:dyDescent="0.25">
      <c r="A42" s="11">
        <f>IF(J42&lt;&gt;"",COUNTA(J$1:J42),"")</f>
        <v>31</v>
      </c>
      <c r="B42" s="12" t="s">
        <v>89</v>
      </c>
      <c r="C42" s="13" t="s">
        <v>90</v>
      </c>
      <c r="D42" s="14" t="s">
        <v>17</v>
      </c>
      <c r="E42" s="20">
        <v>2.7669999999999999</v>
      </c>
      <c r="F42" s="13"/>
      <c r="G42" s="16"/>
      <c r="H42" s="13" t="s">
        <v>91</v>
      </c>
      <c r="J42" s="2" t="s">
        <v>14</v>
      </c>
      <c r="Q42" s="9"/>
      <c r="R42" s="10"/>
    </row>
    <row r="43" spans="1:18" customFormat="1" ht="22.5" x14ac:dyDescent="0.25">
      <c r="A43" s="11">
        <f>IF(J43&lt;&gt;"",COUNTA(J$1:J43),"")</f>
        <v>32</v>
      </c>
      <c r="B43" s="12" t="s">
        <v>92</v>
      </c>
      <c r="C43" s="13" t="s">
        <v>49</v>
      </c>
      <c r="D43" s="14" t="s">
        <v>17</v>
      </c>
      <c r="E43" s="20">
        <v>13.898999999999999</v>
      </c>
      <c r="F43" s="13"/>
      <c r="G43" s="16"/>
      <c r="H43" s="13" t="s">
        <v>93</v>
      </c>
      <c r="J43" s="2" t="s">
        <v>14</v>
      </c>
      <c r="Q43" s="9"/>
      <c r="R43" s="10"/>
    </row>
    <row r="44" spans="1:18" customFormat="1" ht="22.5" x14ac:dyDescent="0.25">
      <c r="A44" s="11">
        <f>IF(J44&lt;&gt;"",COUNTA(J$1:J44),"")</f>
        <v>33</v>
      </c>
      <c r="B44" s="12" t="s">
        <v>94</v>
      </c>
      <c r="C44" s="13" t="s">
        <v>95</v>
      </c>
      <c r="D44" s="14" t="s">
        <v>17</v>
      </c>
      <c r="E44" s="20">
        <v>10.913</v>
      </c>
      <c r="F44" s="13"/>
      <c r="G44" s="16"/>
      <c r="H44" s="13" t="s">
        <v>34</v>
      </c>
      <c r="J44" s="2" t="s">
        <v>14</v>
      </c>
      <c r="Q44" s="9"/>
      <c r="R44" s="10"/>
    </row>
    <row r="45" spans="1:18" customFormat="1" ht="22.5" x14ac:dyDescent="0.25">
      <c r="A45" s="11">
        <f>IF(J45&lt;&gt;"",COUNTA(J$1:J45),"")</f>
        <v>34</v>
      </c>
      <c r="B45" s="12" t="s">
        <v>96</v>
      </c>
      <c r="C45" s="13" t="s">
        <v>97</v>
      </c>
      <c r="D45" s="14" t="s">
        <v>17</v>
      </c>
      <c r="E45" s="20">
        <v>2.7669999999999999</v>
      </c>
      <c r="F45" s="13"/>
      <c r="G45" s="16"/>
      <c r="H45" s="13" t="s">
        <v>34</v>
      </c>
      <c r="J45" s="2" t="s">
        <v>14</v>
      </c>
      <c r="Q45" s="9"/>
      <c r="R45" s="10"/>
    </row>
    <row r="46" spans="1:18" customFormat="1" ht="15" x14ac:dyDescent="0.25">
      <c r="A46" s="34" t="s">
        <v>98</v>
      </c>
      <c r="B46" s="34"/>
      <c r="C46" s="34"/>
      <c r="D46" s="34"/>
      <c r="E46" s="34"/>
      <c r="F46" s="34"/>
      <c r="G46" s="34"/>
      <c r="H46" s="34"/>
      <c r="Q46" s="9"/>
      <c r="R46" s="10" t="s">
        <v>98</v>
      </c>
    </row>
    <row r="47" spans="1:18" customFormat="1" ht="15" x14ac:dyDescent="0.25">
      <c r="A47" s="11">
        <f>IF(J47&lt;&gt;"",COUNTA(J$1:J47),"")</f>
        <v>35</v>
      </c>
      <c r="B47" s="12" t="s">
        <v>99</v>
      </c>
      <c r="C47" s="13" t="s">
        <v>100</v>
      </c>
      <c r="D47" s="14" t="s">
        <v>33</v>
      </c>
      <c r="E47" s="17">
        <v>21.06</v>
      </c>
      <c r="F47" s="13"/>
      <c r="G47" s="16"/>
      <c r="H47" s="13" t="s">
        <v>101</v>
      </c>
      <c r="J47" s="2" t="s">
        <v>14</v>
      </c>
      <c r="Q47" s="9"/>
      <c r="R47" s="10"/>
    </row>
    <row r="48" spans="1:18" customFormat="1" ht="22.5" x14ac:dyDescent="0.25">
      <c r="A48" s="11">
        <f>IF(J48&lt;&gt;"",COUNTA(J$1:J48),"")</f>
        <v>36</v>
      </c>
      <c r="B48" s="12" t="s">
        <v>102</v>
      </c>
      <c r="C48" s="13" t="s">
        <v>20</v>
      </c>
      <c r="D48" s="14" t="s">
        <v>17</v>
      </c>
      <c r="E48" s="17">
        <v>52.65</v>
      </c>
      <c r="F48" s="13"/>
      <c r="G48" s="16"/>
      <c r="H48" s="13" t="s">
        <v>103</v>
      </c>
      <c r="J48" s="2" t="s">
        <v>14</v>
      </c>
      <c r="Q48" s="9"/>
      <c r="R48" s="10"/>
    </row>
    <row r="49" spans="1:18" customFormat="1" ht="15" x14ac:dyDescent="0.25">
      <c r="A49" s="11">
        <f>IF(J49&lt;&gt;"",COUNTA(J$1:J49),"")</f>
        <v>37</v>
      </c>
      <c r="B49" s="12" t="s">
        <v>104</v>
      </c>
      <c r="C49" s="13" t="s">
        <v>38</v>
      </c>
      <c r="D49" s="14" t="s">
        <v>33</v>
      </c>
      <c r="E49" s="17">
        <v>21.06</v>
      </c>
      <c r="F49" s="13"/>
      <c r="G49" s="16"/>
      <c r="H49" s="13" t="s">
        <v>105</v>
      </c>
      <c r="I49" t="s">
        <v>209</v>
      </c>
      <c r="J49" s="2" t="s">
        <v>14</v>
      </c>
      <c r="Q49" s="9"/>
      <c r="R49" s="10"/>
    </row>
    <row r="50" spans="1:18" customFormat="1" ht="15" x14ac:dyDescent="0.25">
      <c r="A50" s="34" t="s">
        <v>106</v>
      </c>
      <c r="B50" s="34"/>
      <c r="C50" s="34"/>
      <c r="D50" s="34"/>
      <c r="E50" s="34"/>
      <c r="F50" s="34"/>
      <c r="G50" s="34"/>
      <c r="H50" s="34"/>
      <c r="Q50" s="9"/>
      <c r="R50" s="10" t="s">
        <v>106</v>
      </c>
    </row>
    <row r="51" spans="1:18" customFormat="1" ht="33.75" x14ac:dyDescent="0.25">
      <c r="A51" s="11">
        <f>IF(J51&lt;&gt;"",COUNTA(J$1:J51),"")</f>
        <v>38</v>
      </c>
      <c r="B51" s="12" t="s">
        <v>107</v>
      </c>
      <c r="C51" s="13" t="s">
        <v>108</v>
      </c>
      <c r="D51" s="14" t="s">
        <v>43</v>
      </c>
      <c r="E51" s="17">
        <v>0.26</v>
      </c>
      <c r="F51" s="13"/>
      <c r="G51" s="16"/>
      <c r="H51" s="13" t="s">
        <v>109</v>
      </c>
      <c r="J51" s="2" t="s">
        <v>14</v>
      </c>
      <c r="Q51" s="9"/>
      <c r="R51" s="10"/>
    </row>
    <row r="52" spans="1:18" customFormat="1" ht="33.75" x14ac:dyDescent="0.25">
      <c r="A52" s="11">
        <f>IF(J52&lt;&gt;"",COUNTA(J$1:J52),"")</f>
        <v>39</v>
      </c>
      <c r="B52" s="12" t="s">
        <v>110</v>
      </c>
      <c r="C52" s="13" t="s">
        <v>111</v>
      </c>
      <c r="D52" s="14" t="s">
        <v>43</v>
      </c>
      <c r="E52" s="17">
        <v>0.02</v>
      </c>
      <c r="F52" s="13"/>
      <c r="G52" s="16"/>
      <c r="H52" s="13" t="s">
        <v>112</v>
      </c>
      <c r="J52" s="2" t="s">
        <v>14</v>
      </c>
      <c r="Q52" s="9"/>
      <c r="R52" s="10"/>
    </row>
    <row r="53" spans="1:18" customFormat="1" ht="33.75" x14ac:dyDescent="0.25">
      <c r="A53" s="11">
        <f>IF(J53&lt;&gt;"",COUNTA(J$1:J53),"")</f>
        <v>40</v>
      </c>
      <c r="B53" s="12" t="s">
        <v>113</v>
      </c>
      <c r="C53" s="13" t="s">
        <v>114</v>
      </c>
      <c r="D53" s="14" t="s">
        <v>115</v>
      </c>
      <c r="E53" s="18">
        <v>8.8000000000000007</v>
      </c>
      <c r="F53" s="13"/>
      <c r="G53" s="16"/>
      <c r="H53" s="13" t="s">
        <v>116</v>
      </c>
      <c r="J53" s="2" t="s">
        <v>14</v>
      </c>
      <c r="Q53" s="9"/>
      <c r="R53" s="10"/>
    </row>
    <row r="54" spans="1:18" customFormat="1" ht="22.5" x14ac:dyDescent="0.25">
      <c r="A54" s="11">
        <f>IF(J54&lt;&gt;"",COUNTA(J$1:J54),"")</f>
        <v>41</v>
      </c>
      <c r="B54" s="12" t="s">
        <v>117</v>
      </c>
      <c r="C54" s="13" t="s">
        <v>118</v>
      </c>
      <c r="D54" s="14" t="s">
        <v>119</v>
      </c>
      <c r="E54" s="18">
        <v>8.8000000000000007</v>
      </c>
      <c r="F54" s="13"/>
      <c r="G54" s="16"/>
      <c r="H54" s="13" t="s">
        <v>34</v>
      </c>
      <c r="J54" s="2" t="s">
        <v>14</v>
      </c>
      <c r="Q54" s="9"/>
      <c r="R54" s="10"/>
    </row>
    <row r="55" spans="1:18" customFormat="1" ht="33.75" x14ac:dyDescent="0.25">
      <c r="A55" s="11">
        <f>IF(J55&lt;&gt;"",COUNTA(J$1:J55),"")</f>
        <v>42</v>
      </c>
      <c r="B55" s="12" t="s">
        <v>120</v>
      </c>
      <c r="C55" s="13" t="s">
        <v>71</v>
      </c>
      <c r="D55" s="14" t="s">
        <v>17</v>
      </c>
      <c r="E55" s="19">
        <v>204</v>
      </c>
      <c r="F55" s="13"/>
      <c r="G55" s="16"/>
      <c r="H55" s="13" t="s">
        <v>121</v>
      </c>
      <c r="J55" s="2" t="s">
        <v>14</v>
      </c>
      <c r="Q55" s="9"/>
      <c r="R55" s="10"/>
    </row>
    <row r="56" spans="1:18" customFormat="1" ht="22.5" x14ac:dyDescent="0.25">
      <c r="A56" s="11">
        <f>IF(J56&lt;&gt;"",COUNTA(J$1:J56),"")</f>
        <v>43</v>
      </c>
      <c r="B56" s="12" t="s">
        <v>122</v>
      </c>
      <c r="C56" s="13" t="s">
        <v>49</v>
      </c>
      <c r="D56" s="14" t="s">
        <v>17</v>
      </c>
      <c r="E56" s="19">
        <v>204</v>
      </c>
      <c r="F56" s="13"/>
      <c r="G56" s="16"/>
      <c r="H56" s="13" t="s">
        <v>123</v>
      </c>
      <c r="J56" s="2" t="s">
        <v>14</v>
      </c>
      <c r="Q56" s="9"/>
      <c r="R56" s="10"/>
    </row>
    <row r="57" spans="1:18" customFormat="1" ht="33.75" x14ac:dyDescent="0.25">
      <c r="A57" s="11">
        <f>IF(J57&lt;&gt;"",COUNTA(J$1:J57),"")</f>
        <v>44</v>
      </c>
      <c r="B57" s="12" t="s">
        <v>124</v>
      </c>
      <c r="C57" s="13" t="s">
        <v>75</v>
      </c>
      <c r="D57" s="14" t="s">
        <v>17</v>
      </c>
      <c r="E57" s="19">
        <v>204</v>
      </c>
      <c r="F57" s="13"/>
      <c r="G57" s="16"/>
      <c r="H57" s="13" t="s">
        <v>34</v>
      </c>
      <c r="J57" s="2" t="s">
        <v>14</v>
      </c>
      <c r="Q57" s="9"/>
      <c r="R57" s="10"/>
    </row>
    <row r="58" spans="1:18" customFormat="1" ht="33.75" x14ac:dyDescent="0.25">
      <c r="A58" s="11">
        <f>IF(J58&lt;&gt;"",COUNTA(J$1:J58),"")</f>
        <v>45</v>
      </c>
      <c r="B58" s="12" t="s">
        <v>125</v>
      </c>
      <c r="C58" s="13" t="s">
        <v>71</v>
      </c>
      <c r="D58" s="14" t="s">
        <v>17</v>
      </c>
      <c r="E58" s="19">
        <v>204</v>
      </c>
      <c r="F58" s="13"/>
      <c r="G58" s="16"/>
      <c r="H58" s="13" t="s">
        <v>34</v>
      </c>
      <c r="J58" s="2" t="s">
        <v>14</v>
      </c>
      <c r="Q58" s="9"/>
      <c r="R58" s="10"/>
    </row>
    <row r="59" spans="1:18" customFormat="1" ht="15" x14ac:dyDescent="0.25">
      <c r="A59" s="11">
        <f>IF(J59&lt;&gt;"",COUNTA(J$1:J59),"")</f>
        <v>46</v>
      </c>
      <c r="B59" s="12" t="s">
        <v>126</v>
      </c>
      <c r="C59" s="13" t="s">
        <v>38</v>
      </c>
      <c r="D59" s="14" t="s">
        <v>33</v>
      </c>
      <c r="E59" s="17">
        <v>82.64</v>
      </c>
      <c r="F59" s="13"/>
      <c r="G59" s="16"/>
      <c r="H59" s="13" t="s">
        <v>127</v>
      </c>
      <c r="I59" t="s">
        <v>209</v>
      </c>
      <c r="J59" s="2" t="s">
        <v>14</v>
      </c>
      <c r="Q59" s="9"/>
      <c r="R59" s="10"/>
    </row>
    <row r="60" spans="1:18" customFormat="1" ht="15" x14ac:dyDescent="0.25">
      <c r="A60" s="34" t="s">
        <v>128</v>
      </c>
      <c r="B60" s="34"/>
      <c r="C60" s="34"/>
      <c r="D60" s="34"/>
      <c r="E60" s="34"/>
      <c r="F60" s="34"/>
      <c r="G60" s="34"/>
      <c r="H60" s="34"/>
      <c r="Q60" s="9"/>
      <c r="R60" s="10" t="s">
        <v>128</v>
      </c>
    </row>
    <row r="61" spans="1:18" customFormat="1" ht="22.5" x14ac:dyDescent="0.25">
      <c r="A61" s="11">
        <f>IF(J61&lt;&gt;"",COUNTA(J$1:J61),"")</f>
        <v>47</v>
      </c>
      <c r="B61" s="12" t="s">
        <v>129</v>
      </c>
      <c r="C61" s="13" t="s">
        <v>130</v>
      </c>
      <c r="D61" s="14" t="s">
        <v>12</v>
      </c>
      <c r="E61" s="17">
        <v>1.1200000000000001</v>
      </c>
      <c r="F61" s="13"/>
      <c r="G61" s="16"/>
      <c r="H61" s="13" t="s">
        <v>131</v>
      </c>
      <c r="J61" s="2" t="s">
        <v>14</v>
      </c>
      <c r="Q61" s="9"/>
      <c r="R61" s="10"/>
    </row>
    <row r="62" spans="1:18" customFormat="1" ht="22.5" x14ac:dyDescent="0.25">
      <c r="A62" s="11">
        <f>IF(J62&lt;&gt;"",COUNTA(J$1:J62),"")</f>
        <v>48</v>
      </c>
      <c r="B62" s="12" t="s">
        <v>132</v>
      </c>
      <c r="C62" s="13" t="s">
        <v>133</v>
      </c>
      <c r="D62" s="14" t="s">
        <v>17</v>
      </c>
      <c r="E62" s="17">
        <v>2.67</v>
      </c>
      <c r="F62" s="13"/>
      <c r="G62" s="16"/>
      <c r="H62" s="13" t="s">
        <v>34</v>
      </c>
      <c r="J62" s="2" t="s">
        <v>14</v>
      </c>
      <c r="Q62" s="9"/>
      <c r="R62" s="10"/>
    </row>
    <row r="63" spans="1:18" customFormat="1" ht="15" x14ac:dyDescent="0.25">
      <c r="A63" s="11">
        <f>IF(J63&lt;&gt;"",COUNTA(J$1:J63),"")</f>
        <v>49</v>
      </c>
      <c r="B63" s="12" t="s">
        <v>134</v>
      </c>
      <c r="C63" s="13" t="s">
        <v>38</v>
      </c>
      <c r="D63" s="14" t="s">
        <v>33</v>
      </c>
      <c r="E63" s="17">
        <v>4.45</v>
      </c>
      <c r="F63" s="13"/>
      <c r="G63" s="16"/>
      <c r="H63" s="13" t="s">
        <v>135</v>
      </c>
      <c r="I63" t="s">
        <v>209</v>
      </c>
      <c r="J63" s="2" t="s">
        <v>14</v>
      </c>
      <c r="Q63" s="9"/>
      <c r="R63" s="10"/>
    </row>
    <row r="64" spans="1:18" customFormat="1" ht="22.5" x14ac:dyDescent="0.25">
      <c r="A64" s="11">
        <f>IF(J64&lt;&gt;"",COUNTA(J$1:J64),"")</f>
        <v>50</v>
      </c>
      <c r="B64" s="12" t="s">
        <v>136</v>
      </c>
      <c r="C64" s="13" t="s">
        <v>137</v>
      </c>
      <c r="D64" s="14" t="s">
        <v>82</v>
      </c>
      <c r="E64" s="17">
        <v>1.76</v>
      </c>
      <c r="F64" s="13"/>
      <c r="G64" s="16"/>
      <c r="H64" s="13" t="s">
        <v>34</v>
      </c>
      <c r="J64" s="2" t="s">
        <v>14</v>
      </c>
      <c r="Q64" s="9"/>
      <c r="R64" s="10"/>
    </row>
    <row r="65" spans="1:18" customFormat="1" ht="33.75" x14ac:dyDescent="0.25">
      <c r="A65" s="11">
        <f>IF(J65&lt;&gt;"",COUNTA(J$1:J65),"")</f>
        <v>51</v>
      </c>
      <c r="B65" s="12" t="s">
        <v>138</v>
      </c>
      <c r="C65" s="13" t="s">
        <v>87</v>
      </c>
      <c r="D65" s="14" t="s">
        <v>17</v>
      </c>
      <c r="E65" s="17">
        <v>1.76</v>
      </c>
      <c r="F65" s="13"/>
      <c r="G65" s="16"/>
      <c r="H65" s="13" t="s">
        <v>34</v>
      </c>
      <c r="J65" s="2" t="s">
        <v>14</v>
      </c>
      <c r="Q65" s="9"/>
      <c r="R65" s="10"/>
    </row>
    <row r="66" spans="1:18" customFormat="1" ht="33.75" x14ac:dyDescent="0.25">
      <c r="A66" s="11">
        <f>IF(J66&lt;&gt;"",COUNTA(J$1:J66),"")</f>
        <v>52</v>
      </c>
      <c r="B66" s="12" t="s">
        <v>139</v>
      </c>
      <c r="C66" s="13" t="s">
        <v>140</v>
      </c>
      <c r="D66" s="14" t="s">
        <v>17</v>
      </c>
      <c r="E66" s="17">
        <v>1.76</v>
      </c>
      <c r="F66" s="13"/>
      <c r="G66" s="16"/>
      <c r="H66" s="13" t="s">
        <v>34</v>
      </c>
      <c r="J66" s="2" t="s">
        <v>14</v>
      </c>
      <c r="Q66" s="9"/>
      <c r="R66" s="10"/>
    </row>
    <row r="67" spans="1:18" customFormat="1" ht="22.5" x14ac:dyDescent="0.25">
      <c r="A67" s="11">
        <f>IF(J67&lt;&gt;"",COUNTA(J$1:J67),"")</f>
        <v>53</v>
      </c>
      <c r="B67" s="12" t="s">
        <v>141</v>
      </c>
      <c r="C67" s="13" t="s">
        <v>95</v>
      </c>
      <c r="D67" s="14" t="s">
        <v>17</v>
      </c>
      <c r="E67" s="17">
        <v>1.76</v>
      </c>
      <c r="F67" s="13"/>
      <c r="G67" s="16"/>
      <c r="H67" s="13" t="s">
        <v>34</v>
      </c>
      <c r="J67" s="2" t="s">
        <v>14</v>
      </c>
      <c r="Q67" s="9"/>
      <c r="R67" s="10"/>
    </row>
    <row r="68" spans="1:18" customFormat="1" ht="15" x14ac:dyDescent="0.25">
      <c r="A68" s="34" t="s">
        <v>142</v>
      </c>
      <c r="B68" s="34"/>
      <c r="C68" s="34"/>
      <c r="D68" s="34"/>
      <c r="E68" s="34"/>
      <c r="F68" s="34"/>
      <c r="G68" s="34"/>
      <c r="H68" s="34"/>
      <c r="Q68" s="9"/>
      <c r="R68" s="10" t="s">
        <v>142</v>
      </c>
    </row>
    <row r="69" spans="1:18" customFormat="1" ht="15" x14ac:dyDescent="0.25">
      <c r="A69" s="11">
        <f>IF(J69&lt;&gt;"",COUNTA(J$1:J69),"")</f>
        <v>54</v>
      </c>
      <c r="B69" s="12" t="s">
        <v>143</v>
      </c>
      <c r="C69" s="13" t="s">
        <v>144</v>
      </c>
      <c r="D69" s="14" t="s">
        <v>12</v>
      </c>
      <c r="E69" s="15">
        <v>8.6814</v>
      </c>
      <c r="F69" s="13"/>
      <c r="G69" s="16"/>
      <c r="H69" s="13" t="s">
        <v>145</v>
      </c>
      <c r="J69" s="2" t="s">
        <v>14</v>
      </c>
      <c r="Q69" s="9"/>
      <c r="R69" s="10"/>
    </row>
    <row r="70" spans="1:18" customFormat="1" ht="33.75" x14ac:dyDescent="0.25">
      <c r="A70" s="11">
        <f>IF(J70&lt;&gt;"",COUNTA(J$1:J70),"")</f>
        <v>55</v>
      </c>
      <c r="B70" s="12" t="s">
        <v>146</v>
      </c>
      <c r="C70" s="13" t="s">
        <v>147</v>
      </c>
      <c r="D70" s="14" t="s">
        <v>17</v>
      </c>
      <c r="E70" s="18">
        <v>437.5</v>
      </c>
      <c r="F70" s="13"/>
      <c r="G70" s="16"/>
      <c r="H70" s="13" t="s">
        <v>34</v>
      </c>
      <c r="J70" s="2" t="s">
        <v>14</v>
      </c>
      <c r="Q70" s="9"/>
      <c r="R70" s="10"/>
    </row>
    <row r="71" spans="1:18" customFormat="1" ht="22.5" x14ac:dyDescent="0.25">
      <c r="A71" s="11">
        <f>IF(J71&lt;&gt;"",COUNTA(J$1:J71),"")</f>
        <v>56</v>
      </c>
      <c r="B71" s="12" t="s">
        <v>148</v>
      </c>
      <c r="C71" s="13" t="s">
        <v>49</v>
      </c>
      <c r="D71" s="14" t="s">
        <v>17</v>
      </c>
      <c r="E71" s="18">
        <v>437.5</v>
      </c>
      <c r="F71" s="13"/>
      <c r="G71" s="16"/>
      <c r="H71" s="13" t="s">
        <v>34</v>
      </c>
      <c r="J71" s="2" t="s">
        <v>14</v>
      </c>
      <c r="Q71" s="9"/>
      <c r="R71" s="10"/>
    </row>
    <row r="72" spans="1:18" customFormat="1" ht="33.75" x14ac:dyDescent="0.25">
      <c r="A72" s="11">
        <f>IF(J72&lt;&gt;"",COUNTA(J$1:J72),"")</f>
        <v>57</v>
      </c>
      <c r="B72" s="12" t="s">
        <v>149</v>
      </c>
      <c r="C72" s="13" t="s">
        <v>150</v>
      </c>
      <c r="D72" s="14" t="s">
        <v>17</v>
      </c>
      <c r="E72" s="18">
        <v>437.5</v>
      </c>
      <c r="F72" s="13"/>
      <c r="G72" s="16"/>
      <c r="H72" s="13" t="s">
        <v>34</v>
      </c>
      <c r="J72" s="2" t="s">
        <v>14</v>
      </c>
      <c r="Q72" s="9"/>
      <c r="R72" s="10"/>
    </row>
    <row r="73" spans="1:18" customFormat="1" ht="33.75" x14ac:dyDescent="0.25">
      <c r="A73" s="11">
        <f>IF(J73&lt;&gt;"",COUNTA(J$1:J73),"")</f>
        <v>58</v>
      </c>
      <c r="B73" s="12" t="s">
        <v>151</v>
      </c>
      <c r="C73" s="13" t="s">
        <v>147</v>
      </c>
      <c r="D73" s="14" t="s">
        <v>17</v>
      </c>
      <c r="E73" s="18">
        <v>437.5</v>
      </c>
      <c r="F73" s="13"/>
      <c r="G73" s="16"/>
      <c r="H73" s="13" t="s">
        <v>34</v>
      </c>
      <c r="J73" s="2" t="s">
        <v>14</v>
      </c>
      <c r="Q73" s="9"/>
      <c r="R73" s="10"/>
    </row>
    <row r="74" spans="1:18" customFormat="1" ht="15" x14ac:dyDescent="0.25">
      <c r="A74" s="11">
        <f>IF(J74&lt;&gt;"",COUNTA(J$1:J74),"")</f>
        <v>59</v>
      </c>
      <c r="B74" s="12" t="s">
        <v>152</v>
      </c>
      <c r="C74" s="13" t="s">
        <v>38</v>
      </c>
      <c r="D74" s="14" t="s">
        <v>33</v>
      </c>
      <c r="E74" s="17">
        <v>208.35</v>
      </c>
      <c r="F74" s="13"/>
      <c r="G74" s="16"/>
      <c r="H74" s="13" t="s">
        <v>34</v>
      </c>
      <c r="I74" t="s">
        <v>209</v>
      </c>
      <c r="J74" s="2" t="s">
        <v>14</v>
      </c>
      <c r="Q74" s="9"/>
      <c r="R74" s="10"/>
    </row>
    <row r="75" spans="1:18" customFormat="1" ht="15" x14ac:dyDescent="0.25">
      <c r="A75" s="34" t="s">
        <v>153</v>
      </c>
      <c r="B75" s="34"/>
      <c r="C75" s="34"/>
      <c r="D75" s="34"/>
      <c r="E75" s="34"/>
      <c r="F75" s="34"/>
      <c r="G75" s="34"/>
      <c r="H75" s="34"/>
      <c r="Q75" s="9"/>
      <c r="R75" s="10" t="s">
        <v>153</v>
      </c>
    </row>
    <row r="76" spans="1:18" customFormat="1" ht="15" x14ac:dyDescent="0.25">
      <c r="A76" s="11">
        <f>IF(J76&lt;&gt;"",COUNTA(J$1:J76),"")</f>
        <v>60</v>
      </c>
      <c r="B76" s="12" t="s">
        <v>154</v>
      </c>
      <c r="C76" s="13" t="s">
        <v>155</v>
      </c>
      <c r="D76" s="14" t="s">
        <v>33</v>
      </c>
      <c r="E76" s="17">
        <v>179.99</v>
      </c>
      <c r="F76" s="13"/>
      <c r="G76" s="16"/>
      <c r="H76" s="13" t="s">
        <v>156</v>
      </c>
      <c r="J76" s="2" t="s">
        <v>14</v>
      </c>
      <c r="Q76" s="9"/>
      <c r="R76" s="10"/>
    </row>
    <row r="77" spans="1:18" customFormat="1" ht="33.75" x14ac:dyDescent="0.25">
      <c r="A77" s="11">
        <f>IF(J77&lt;&gt;"",COUNTA(J$1:J77),"")</f>
        <v>61</v>
      </c>
      <c r="B77" s="12" t="s">
        <v>157</v>
      </c>
      <c r="C77" s="13" t="s">
        <v>27</v>
      </c>
      <c r="D77" s="14" t="s">
        <v>17</v>
      </c>
      <c r="E77" s="20">
        <v>265.21600000000001</v>
      </c>
      <c r="F77" s="13"/>
      <c r="G77" s="16"/>
      <c r="H77" s="13" t="s">
        <v>158</v>
      </c>
      <c r="I77" t="s">
        <v>207</v>
      </c>
      <c r="J77" s="2" t="s">
        <v>14</v>
      </c>
      <c r="Q77" s="9"/>
      <c r="R77" s="10"/>
    </row>
    <row r="78" spans="1:18" customFormat="1" ht="22.5" x14ac:dyDescent="0.25">
      <c r="A78" s="11">
        <f>IF(J78&lt;&gt;"",COUNTA(J$1:J78),"")</f>
        <v>62</v>
      </c>
      <c r="B78" s="12" t="s">
        <v>159</v>
      </c>
      <c r="C78" s="13" t="s">
        <v>20</v>
      </c>
      <c r="D78" s="14" t="s">
        <v>17</v>
      </c>
      <c r="E78" s="20">
        <v>66.304000000000002</v>
      </c>
      <c r="F78" s="13"/>
      <c r="G78" s="16"/>
      <c r="H78" s="13" t="s">
        <v>160</v>
      </c>
      <c r="I78" t="s">
        <v>208</v>
      </c>
      <c r="J78" s="2" t="s">
        <v>14</v>
      </c>
      <c r="Q78" s="9"/>
      <c r="R78" s="10"/>
    </row>
    <row r="79" spans="1:18" customFormat="1" ht="15" x14ac:dyDescent="0.25">
      <c r="A79" s="11">
        <f>IF(J79&lt;&gt;"",COUNTA(J$1:J79),"")</f>
        <v>63</v>
      </c>
      <c r="B79" s="12" t="s">
        <v>161</v>
      </c>
      <c r="C79" s="13" t="s">
        <v>38</v>
      </c>
      <c r="D79" s="14" t="s">
        <v>33</v>
      </c>
      <c r="E79" s="17">
        <v>179.99</v>
      </c>
      <c r="F79" s="13"/>
      <c r="G79" s="16"/>
      <c r="H79" s="13" t="s">
        <v>34</v>
      </c>
      <c r="I79" t="s">
        <v>209</v>
      </c>
      <c r="J79" s="2" t="s">
        <v>14</v>
      </c>
      <c r="Q79" s="9"/>
      <c r="R79" s="10"/>
    </row>
    <row r="80" spans="1:18" customFormat="1" ht="15" x14ac:dyDescent="0.25">
      <c r="A80" s="34" t="s">
        <v>162</v>
      </c>
      <c r="B80" s="34"/>
      <c r="C80" s="34"/>
      <c r="D80" s="34"/>
      <c r="E80" s="34"/>
      <c r="F80" s="34"/>
      <c r="G80" s="34"/>
      <c r="H80" s="34"/>
      <c r="Q80" s="9"/>
      <c r="R80" s="10" t="s">
        <v>162</v>
      </c>
    </row>
    <row r="81" spans="1:18" customFormat="1" ht="22.5" x14ac:dyDescent="0.25">
      <c r="A81" s="11">
        <f>IF(J81&lt;&gt;"",COUNTA(J$1:J81),"")</f>
        <v>64</v>
      </c>
      <c r="B81" s="12" t="s">
        <v>163</v>
      </c>
      <c r="C81" s="13" t="s">
        <v>164</v>
      </c>
      <c r="D81" s="14" t="s">
        <v>82</v>
      </c>
      <c r="E81" s="17">
        <v>0.25</v>
      </c>
      <c r="F81" s="13"/>
      <c r="G81" s="16"/>
      <c r="H81" s="13" t="s">
        <v>34</v>
      </c>
      <c r="J81" s="2" t="s">
        <v>14</v>
      </c>
      <c r="Q81" s="9"/>
      <c r="R81" s="10"/>
    </row>
    <row r="82" spans="1:18" customFormat="1" ht="22.5" x14ac:dyDescent="0.25">
      <c r="A82" s="11">
        <f>IF(J82&lt;&gt;"",COUNTA(J$1:J82),"")</f>
        <v>65</v>
      </c>
      <c r="B82" s="12" t="s">
        <v>165</v>
      </c>
      <c r="C82" s="13" t="s">
        <v>166</v>
      </c>
      <c r="D82" s="14" t="s">
        <v>167</v>
      </c>
      <c r="E82" s="19">
        <v>26</v>
      </c>
      <c r="F82" s="13"/>
      <c r="G82" s="16"/>
      <c r="H82" s="13" t="s">
        <v>34</v>
      </c>
      <c r="J82" s="2" t="s">
        <v>14</v>
      </c>
      <c r="Q82" s="9"/>
      <c r="R82" s="10"/>
    </row>
    <row r="83" spans="1:18" customFormat="1" ht="15" x14ac:dyDescent="0.25">
      <c r="A83" s="11">
        <f>IF(J83&lt;&gt;"",COUNTA(J$1:J83),"")</f>
        <v>66</v>
      </c>
      <c r="B83" s="12" t="s">
        <v>168</v>
      </c>
      <c r="C83" s="13" t="s">
        <v>169</v>
      </c>
      <c r="D83" s="14" t="s">
        <v>12</v>
      </c>
      <c r="E83" s="18">
        <v>1.9</v>
      </c>
      <c r="F83" s="13"/>
      <c r="G83" s="16"/>
      <c r="H83" s="13" t="s">
        <v>170</v>
      </c>
      <c r="J83" s="2" t="s">
        <v>14</v>
      </c>
      <c r="Q83" s="9"/>
      <c r="R83" s="10"/>
    </row>
    <row r="84" spans="1:18" customFormat="1" ht="33.75" x14ac:dyDescent="0.25">
      <c r="A84" s="11">
        <f>IF(J84&lt;&gt;"",COUNTA(J$1:J84),"")</f>
        <v>67</v>
      </c>
      <c r="B84" s="12" t="s">
        <v>171</v>
      </c>
      <c r="C84" s="13" t="s">
        <v>87</v>
      </c>
      <c r="D84" s="14" t="s">
        <v>17</v>
      </c>
      <c r="E84" s="18">
        <v>4.0999999999999996</v>
      </c>
      <c r="F84" s="13"/>
      <c r="G84" s="16"/>
      <c r="H84" s="13" t="s">
        <v>172</v>
      </c>
      <c r="J84" s="2" t="s">
        <v>14</v>
      </c>
      <c r="Q84" s="9"/>
      <c r="R84" s="10"/>
    </row>
    <row r="85" spans="1:18" customFormat="1" ht="33.75" x14ac:dyDescent="0.25">
      <c r="A85" s="11">
        <f>IF(J85&lt;&gt;"",COUNTA(J$1:J85),"")</f>
        <v>68</v>
      </c>
      <c r="B85" s="12" t="s">
        <v>173</v>
      </c>
      <c r="C85" s="13" t="s">
        <v>140</v>
      </c>
      <c r="D85" s="14" t="s">
        <v>17</v>
      </c>
      <c r="E85" s="18">
        <v>4.0999999999999996</v>
      </c>
      <c r="F85" s="13"/>
      <c r="G85" s="16"/>
      <c r="H85" s="13" t="s">
        <v>34</v>
      </c>
      <c r="J85" s="2" t="s">
        <v>14</v>
      </c>
      <c r="Q85" s="9"/>
      <c r="R85" s="10"/>
    </row>
    <row r="86" spans="1:18" customFormat="1" ht="15" x14ac:dyDescent="0.25">
      <c r="A86" s="34" t="s">
        <v>174</v>
      </c>
      <c r="B86" s="34"/>
      <c r="C86" s="34"/>
      <c r="D86" s="34"/>
      <c r="E86" s="34"/>
      <c r="F86" s="34"/>
      <c r="G86" s="34"/>
      <c r="H86" s="34"/>
      <c r="Q86" s="9"/>
      <c r="R86" s="10" t="s">
        <v>174</v>
      </c>
    </row>
    <row r="87" spans="1:18" customFormat="1" ht="15" x14ac:dyDescent="0.25">
      <c r="A87" s="34" t="s">
        <v>175</v>
      </c>
      <c r="B87" s="34"/>
      <c r="C87" s="34"/>
      <c r="D87" s="34"/>
      <c r="E87" s="34"/>
      <c r="F87" s="34"/>
      <c r="G87" s="34"/>
      <c r="H87" s="34"/>
      <c r="Q87" s="9"/>
      <c r="R87" s="10" t="s">
        <v>175</v>
      </c>
    </row>
    <row r="88" spans="1:18" customFormat="1" ht="15" x14ac:dyDescent="0.25">
      <c r="A88" s="11">
        <f>IF(J88&lt;&gt;"",COUNTA(J$1:J88),"")</f>
        <v>69</v>
      </c>
      <c r="B88" s="12" t="s">
        <v>176</v>
      </c>
      <c r="C88" s="13" t="s">
        <v>177</v>
      </c>
      <c r="D88" s="14" t="s">
        <v>178</v>
      </c>
      <c r="E88" s="17">
        <v>3.54</v>
      </c>
      <c r="F88" s="13"/>
      <c r="G88" s="16"/>
      <c r="H88" s="13" t="s">
        <v>179</v>
      </c>
      <c r="J88" s="2" t="s">
        <v>14</v>
      </c>
      <c r="Q88" s="9"/>
      <c r="R88" s="10"/>
    </row>
    <row r="89" spans="1:18" customFormat="1" ht="22.5" x14ac:dyDescent="0.25">
      <c r="A89" s="11">
        <f>IF(J89&lt;&gt;"",COUNTA(J$1:J89),"")</f>
        <v>70</v>
      </c>
      <c r="B89" s="12" t="s">
        <v>180</v>
      </c>
      <c r="C89" s="13" t="s">
        <v>181</v>
      </c>
      <c r="D89" s="14" t="s">
        <v>33</v>
      </c>
      <c r="E89" s="19">
        <v>354</v>
      </c>
      <c r="F89" s="13"/>
      <c r="G89" s="16"/>
      <c r="H89" s="13" t="s">
        <v>34</v>
      </c>
      <c r="J89" s="2" t="s">
        <v>14</v>
      </c>
      <c r="Q89" s="9"/>
      <c r="R89" s="10"/>
    </row>
    <row r="90" spans="1:18" customFormat="1" ht="33.75" x14ac:dyDescent="0.25">
      <c r="A90" s="11">
        <f>IF(J90&lt;&gt;"",COUNTA(J$1:J90),"")</f>
        <v>71</v>
      </c>
      <c r="B90" s="12" t="s">
        <v>182</v>
      </c>
      <c r="C90" s="13" t="s">
        <v>27</v>
      </c>
      <c r="D90" s="14" t="s">
        <v>17</v>
      </c>
      <c r="E90" s="19">
        <v>708</v>
      </c>
      <c r="F90" s="13"/>
      <c r="G90" s="16"/>
      <c r="H90" s="13" t="s">
        <v>183</v>
      </c>
      <c r="I90" t="s">
        <v>207</v>
      </c>
      <c r="J90" s="2" t="s">
        <v>14</v>
      </c>
      <c r="Q90" s="9"/>
      <c r="R90" s="10"/>
    </row>
    <row r="91" spans="1:18" customFormat="1" ht="22.5" x14ac:dyDescent="0.25">
      <c r="A91" s="11">
        <f>IF(J91&lt;&gt;"",COUNTA(J$1:J91),"")</f>
        <v>72</v>
      </c>
      <c r="B91" s="12" t="s">
        <v>184</v>
      </c>
      <c r="C91" s="13" t="s">
        <v>20</v>
      </c>
      <c r="D91" s="14" t="s">
        <v>17</v>
      </c>
      <c r="E91" s="19">
        <v>177</v>
      </c>
      <c r="F91" s="13"/>
      <c r="G91" s="16"/>
      <c r="H91" s="13" t="s">
        <v>185</v>
      </c>
      <c r="I91" t="s">
        <v>208</v>
      </c>
      <c r="J91" s="2" t="s">
        <v>14</v>
      </c>
      <c r="Q91" s="9"/>
      <c r="R91" s="10"/>
    </row>
    <row r="92" spans="1:18" customFormat="1" ht="15" x14ac:dyDescent="0.25">
      <c r="A92" s="11">
        <f>IF(J92&lt;&gt;"",COUNTA(J$1:J92),"")</f>
        <v>73</v>
      </c>
      <c r="B92" s="12" t="s">
        <v>186</v>
      </c>
      <c r="C92" s="13" t="s">
        <v>38</v>
      </c>
      <c r="D92" s="14" t="s">
        <v>33</v>
      </c>
      <c r="E92" s="19">
        <v>354</v>
      </c>
      <c r="F92" s="13"/>
      <c r="G92" s="16"/>
      <c r="H92" s="13" t="s">
        <v>34</v>
      </c>
      <c r="I92" t="s">
        <v>209</v>
      </c>
      <c r="J92" s="2" t="s">
        <v>14</v>
      </c>
      <c r="Q92" s="9"/>
      <c r="R92" s="10"/>
    </row>
    <row r="93" spans="1:18" customFormat="1" ht="15" x14ac:dyDescent="0.25">
      <c r="A93" s="34" t="s">
        <v>187</v>
      </c>
      <c r="B93" s="34"/>
      <c r="C93" s="34"/>
      <c r="D93" s="34"/>
      <c r="E93" s="34"/>
      <c r="F93" s="34"/>
      <c r="G93" s="34"/>
      <c r="H93" s="34"/>
      <c r="Q93" s="9"/>
      <c r="R93" s="10" t="s">
        <v>187</v>
      </c>
    </row>
    <row r="94" spans="1:18" customFormat="1" ht="22.5" x14ac:dyDescent="0.25">
      <c r="A94" s="11">
        <f>IF(J94&lt;&gt;"",COUNTA(J$1:J94),"")</f>
        <v>74</v>
      </c>
      <c r="B94" s="12" t="s">
        <v>188</v>
      </c>
      <c r="C94" s="13" t="s">
        <v>189</v>
      </c>
      <c r="D94" s="14" t="s">
        <v>33</v>
      </c>
      <c r="E94" s="17">
        <v>173.39</v>
      </c>
      <c r="F94" s="13"/>
      <c r="G94" s="16"/>
      <c r="H94" s="13" t="s">
        <v>34</v>
      </c>
      <c r="J94" s="2" t="s">
        <v>14</v>
      </c>
      <c r="Q94" s="9"/>
      <c r="R94" s="10"/>
    </row>
    <row r="95" spans="1:18" customFormat="1" ht="33.75" x14ac:dyDescent="0.25">
      <c r="A95" s="11">
        <f>IF(J95&lt;&gt;"",COUNTA(J$1:J95),"")</f>
        <v>75</v>
      </c>
      <c r="B95" s="12" t="s">
        <v>190</v>
      </c>
      <c r="C95" s="13" t="s">
        <v>27</v>
      </c>
      <c r="D95" s="14" t="s">
        <v>17</v>
      </c>
      <c r="E95" s="18">
        <v>346.8</v>
      </c>
      <c r="F95" s="13"/>
      <c r="G95" s="16"/>
      <c r="H95" s="13" t="s">
        <v>191</v>
      </c>
      <c r="I95" t="s">
        <v>207</v>
      </c>
      <c r="J95" s="2" t="s">
        <v>14</v>
      </c>
      <c r="Q95" s="9"/>
      <c r="R95" s="10"/>
    </row>
    <row r="96" spans="1:18" customFormat="1" ht="22.5" x14ac:dyDescent="0.25">
      <c r="A96" s="11">
        <f>IF(J96&lt;&gt;"",COUNTA(J$1:J96),"")</f>
        <v>76</v>
      </c>
      <c r="B96" s="12" t="s">
        <v>192</v>
      </c>
      <c r="C96" s="13" t="s">
        <v>20</v>
      </c>
      <c r="D96" s="14" t="s">
        <v>17</v>
      </c>
      <c r="E96" s="18">
        <v>86.7</v>
      </c>
      <c r="F96" s="13"/>
      <c r="G96" s="16"/>
      <c r="H96" s="13" t="s">
        <v>193</v>
      </c>
      <c r="I96" t="s">
        <v>208</v>
      </c>
      <c r="J96" s="2" t="s">
        <v>14</v>
      </c>
      <c r="Q96" s="9"/>
      <c r="R96" s="10"/>
    </row>
    <row r="97" spans="1:22" customFormat="1" ht="15" x14ac:dyDescent="0.25">
      <c r="A97" s="11">
        <f>IF(J97&lt;&gt;"",COUNTA(J$1:J97),"")</f>
        <v>77</v>
      </c>
      <c r="B97" s="12" t="s">
        <v>194</v>
      </c>
      <c r="C97" s="13" t="s">
        <v>38</v>
      </c>
      <c r="D97" s="14" t="s">
        <v>33</v>
      </c>
      <c r="E97" s="17">
        <v>173.39</v>
      </c>
      <c r="F97" s="13"/>
      <c r="G97" s="16"/>
      <c r="H97" s="13" t="s">
        <v>34</v>
      </c>
      <c r="I97" t="s">
        <v>209</v>
      </c>
      <c r="J97" s="2" t="s">
        <v>14</v>
      </c>
      <c r="Q97" s="9"/>
      <c r="R97" s="10"/>
    </row>
    <row r="98" spans="1:22" customFormat="1" ht="15" x14ac:dyDescent="0.25">
      <c r="A98" s="35" t="s">
        <v>195</v>
      </c>
      <c r="B98" s="35"/>
      <c r="C98" s="35"/>
      <c r="D98" s="35"/>
      <c r="E98" s="35"/>
      <c r="F98" s="35"/>
      <c r="G98" s="35"/>
      <c r="H98" s="35"/>
      <c r="Q98" s="9" t="s">
        <v>195</v>
      </c>
      <c r="R98" s="10"/>
    </row>
    <row r="99" spans="1:22" customFormat="1" ht="33.75" x14ac:dyDescent="0.25">
      <c r="A99" s="11">
        <f>IF(J99&lt;&gt;"",COUNTA(J$1:J99),"")</f>
        <v>78</v>
      </c>
      <c r="B99" s="12" t="s">
        <v>196</v>
      </c>
      <c r="C99" s="13" t="s">
        <v>197</v>
      </c>
      <c r="D99" s="14" t="s">
        <v>178</v>
      </c>
      <c r="E99" s="17">
        <v>17.14</v>
      </c>
      <c r="F99" s="13"/>
      <c r="G99" s="16"/>
      <c r="H99" s="13" t="s">
        <v>198</v>
      </c>
      <c r="J99" s="2" t="s">
        <v>14</v>
      </c>
      <c r="Q99" s="9"/>
      <c r="R99" s="10"/>
    </row>
    <row r="100" spans="1:22" customFormat="1" ht="22.5" x14ac:dyDescent="0.25">
      <c r="A100" s="11">
        <f>IF(J100&lt;&gt;"",COUNTA(J$1:J100),"")</f>
        <v>79</v>
      </c>
      <c r="B100" s="12" t="s">
        <v>199</v>
      </c>
      <c r="C100" s="13" t="s">
        <v>200</v>
      </c>
      <c r="D100" s="14" t="s">
        <v>178</v>
      </c>
      <c r="E100" s="20">
        <v>18.791</v>
      </c>
      <c r="F100" s="13"/>
      <c r="G100" s="16"/>
      <c r="H100" s="13" t="s">
        <v>201</v>
      </c>
      <c r="J100" s="2" t="s">
        <v>14</v>
      </c>
      <c r="Q100" s="9"/>
      <c r="R100" s="10"/>
    </row>
    <row r="101" spans="1:22" customFormat="1" ht="36.75" customHeight="1" x14ac:dyDescent="0.25"/>
    <row r="102" spans="1:22" s="21" customFormat="1" ht="15" x14ac:dyDescent="0.25">
      <c r="A102" s="22"/>
      <c r="B102" s="23" t="s">
        <v>202</v>
      </c>
      <c r="C102" s="31"/>
      <c r="D102" s="31"/>
      <c r="E102" s="32"/>
      <c r="F102" s="32"/>
      <c r="G102" s="32"/>
      <c r="H102" s="32"/>
      <c r="I102"/>
      <c r="J102"/>
      <c r="K102"/>
      <c r="L102"/>
      <c r="M102"/>
      <c r="N102"/>
      <c r="O102"/>
      <c r="P102"/>
      <c r="Q102" s="24"/>
      <c r="R102" s="24"/>
      <c r="S102" s="24" t="s">
        <v>203</v>
      </c>
      <c r="T102" s="24" t="s">
        <v>203</v>
      </c>
      <c r="U102" s="24"/>
      <c r="V102" s="24"/>
    </row>
    <row r="103" spans="1:22" s="25" customFormat="1" ht="20.25" customHeight="1" x14ac:dyDescent="0.25">
      <c r="A103" s="26"/>
      <c r="B103" s="23"/>
      <c r="C103" s="30" t="s">
        <v>204</v>
      </c>
      <c r="D103" s="30"/>
      <c r="E103" s="30"/>
      <c r="F103" s="30"/>
      <c r="G103" s="30"/>
      <c r="H103" s="30"/>
      <c r="Q103" s="27"/>
      <c r="R103" s="27"/>
      <c r="S103" s="27"/>
      <c r="T103" s="27"/>
      <c r="U103" s="27"/>
      <c r="V103" s="27"/>
    </row>
    <row r="104" spans="1:22" s="21" customFormat="1" ht="15" x14ac:dyDescent="0.25">
      <c r="A104" s="22"/>
      <c r="B104" s="23" t="s">
        <v>205</v>
      </c>
      <c r="C104" s="31"/>
      <c r="D104" s="31"/>
      <c r="E104" s="32"/>
      <c r="F104" s="32"/>
      <c r="G104" s="32"/>
      <c r="H104" s="32"/>
      <c r="I104"/>
      <c r="J104"/>
      <c r="K104"/>
      <c r="L104"/>
      <c r="M104"/>
      <c r="N104"/>
      <c r="O104"/>
      <c r="P104"/>
      <c r="Q104" s="24"/>
      <c r="R104" s="24"/>
      <c r="S104" s="24"/>
      <c r="T104" s="24"/>
      <c r="U104" s="24" t="s">
        <v>203</v>
      </c>
      <c r="V104" s="24" t="s">
        <v>203</v>
      </c>
    </row>
    <row r="105" spans="1:22" s="25" customFormat="1" ht="20.25" customHeight="1" x14ac:dyDescent="0.25">
      <c r="A105" s="26"/>
      <c r="C105" s="30" t="s">
        <v>204</v>
      </c>
      <c r="D105" s="30"/>
      <c r="E105" s="30"/>
      <c r="F105" s="30"/>
      <c r="G105" s="30"/>
      <c r="H105" s="30"/>
      <c r="Q105" s="27"/>
      <c r="R105" s="27"/>
      <c r="S105" s="27"/>
      <c r="T105" s="27"/>
      <c r="U105" s="27"/>
      <c r="V105" s="27"/>
    </row>
    <row r="107" spans="1:22" customFormat="1" ht="15" x14ac:dyDescent="0.25">
      <c r="B107" s="28"/>
      <c r="D107" s="28"/>
      <c r="F107" s="28"/>
    </row>
    <row r="112" spans="1:22" customFormat="1" ht="15" x14ac:dyDescent="0.25">
      <c r="C112" s="29"/>
    </row>
    <row r="113" spans="3:3" customFormat="1" ht="15" x14ac:dyDescent="0.25">
      <c r="C113" s="29"/>
    </row>
    <row r="114" spans="3:3" customFormat="1" ht="15" x14ac:dyDescent="0.25">
      <c r="C114" s="29"/>
    </row>
  </sheetData>
  <autoFilter ref="A5:H100" xr:uid="{00000000-0001-0000-0000-000000000000}">
    <filterColumn colId="6" showButton="0"/>
  </autoFilter>
  <mergeCells count="25">
    <mergeCell ref="A30:H30"/>
    <mergeCell ref="A38:H38"/>
    <mergeCell ref="A46:H46"/>
    <mergeCell ref="A50:H50"/>
    <mergeCell ref="A2:H2"/>
    <mergeCell ref="G5:H5"/>
    <mergeCell ref="G6:H6"/>
    <mergeCell ref="A7:H7"/>
    <mergeCell ref="A8:H8"/>
    <mergeCell ref="C103:H103"/>
    <mergeCell ref="C104:D104"/>
    <mergeCell ref="E104:H104"/>
    <mergeCell ref="C105:H105"/>
    <mergeCell ref="A3:H3"/>
    <mergeCell ref="A87:H87"/>
    <mergeCell ref="A93:H93"/>
    <mergeCell ref="A98:H98"/>
    <mergeCell ref="C102:D102"/>
    <mergeCell ref="E102:H102"/>
    <mergeCell ref="A60:H60"/>
    <mergeCell ref="A68:H68"/>
    <mergeCell ref="A75:H75"/>
    <mergeCell ref="A80:H80"/>
    <mergeCell ref="A86:H86"/>
    <mergeCell ref="A19:H19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Демонтаж.Цех 121.  утв</vt:lpstr>
      <vt:lpstr>'01-01-02 Демонтаж.Цех 121.  утв'!Заголовки_для_печати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2023-10-12T07:41:19Z</dcterms:modified>
</cp:coreProperties>
</file>