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убподряд\"/>
    </mc:Choice>
  </mc:AlternateContent>
  <xr:revisionPtr revIDLastSave="0" documentId="13_ncr:1_{BEA12DCA-8BCC-43A4-9FD0-C51CCDC24D45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1" l="1"/>
  <c r="K182" i="1"/>
  <c r="J186" i="1"/>
  <c r="J181" i="1"/>
  <c r="J215" i="1"/>
  <c r="J26" i="1"/>
</calcChain>
</file>

<file path=xl/sharedStrings.xml><?xml version="1.0" encoding="utf-8"?>
<sst xmlns="http://schemas.openxmlformats.org/spreadsheetml/2006/main" count="504" uniqueCount="268">
  <si>
    <t>ООО "ШЕЛЛРОКК"</t>
  </si>
  <si>
    <t>Оборотно-сальдовая ведомость по счету 10.07 за 2024 г.</t>
  </si>
  <si>
    <t>Выводимые данные: Количество</t>
  </si>
  <si>
    <t>Отбор: Контрагенты Равно "ЭЛЕКТРОЭНЕРГЕТИКА ООО"</t>
  </si>
  <si>
    <t>Счет</t>
  </si>
  <si>
    <t>Сальдо на начало периода</t>
  </si>
  <si>
    <t>Обороты за период</t>
  </si>
  <si>
    <t>Сальдо на конец периода</t>
  </si>
  <si>
    <t>Контрагенты</t>
  </si>
  <si>
    <t>Дебет</t>
  </si>
  <si>
    <t>Кредит</t>
  </si>
  <si>
    <t>Номенклатура</t>
  </si>
  <si>
    <t>Единица</t>
  </si>
  <si>
    <t>10.07</t>
  </si>
  <si>
    <t>ЭЛЕКТРОЭНЕРГЕТИКА ООО</t>
  </si>
  <si>
    <t>BEFAST Фиксатор арматуры на сыпучие грунты ФС-40/45 усиленный 250шт</t>
  </si>
  <si>
    <t>шт</t>
  </si>
  <si>
    <t>Fachmann Воронка с металлическим фланцем VM 110х450 01.004</t>
  </si>
  <si>
    <t>Gigant Диск шлифовальный по металлу 125х22х6мм CDI C1/125-6</t>
  </si>
  <si>
    <t>Gigant Труба для наружной канализации Д 110 L=1м рыжая,толщина стенки 3,4мм GSG-27</t>
  </si>
  <si>
    <t>Gigant Труба для наружной канализации Д 110 L=2м рыжая,толщина стенки 3,4мм GSG-28</t>
  </si>
  <si>
    <t>Gigant Труба для наружной канализации Д 110 L=3м рыжая,толщина стенки 3,4мм GSG-29</t>
  </si>
  <si>
    <t>Luga-Abrasiv 230х6х22 А24 Диск шлифовальный металл</t>
  </si>
  <si>
    <t>Ostendorf  Тройник двухраструбный 87град 110 для наружной канализации 220400</t>
  </si>
  <si>
    <t>Ostendorf отвод наружной канализации 110х45 град.220220</t>
  </si>
  <si>
    <t>S-KAC 16/20 (М16*138) Клиновой анкер Sormat,оц.сталь (уп.10шт)</t>
  </si>
  <si>
    <t>S-KAC Распорный клиновой анкер 16/20х145 НЦ (уп.15шт)</t>
  </si>
  <si>
    <t>Адаптер для болтов и саморезов КМ магнитный 10мм L45мм шестигранная головка</t>
  </si>
  <si>
    <t>Анкер клиновой для бетона 16х145/20мм (1шт)</t>
  </si>
  <si>
    <t>Анкер-шуруп HUS4-H 10х150 95/75/65</t>
  </si>
  <si>
    <t>Анкер-шуруп HUS4-H 6х100</t>
  </si>
  <si>
    <t>Арматура А-3 ф12 25Г2С дл.11,7м</t>
  </si>
  <si>
    <t>т</t>
  </si>
  <si>
    <t>Арматура А3 А500С ф10 дл.11,7м</t>
  </si>
  <si>
    <t>Арматура А500С ф08 дл.6м</t>
  </si>
  <si>
    <t>Балка 20 ст3сп/пс5 дл.12м/нарезанная по 6м.</t>
  </si>
  <si>
    <t>Бетон В25 М350 П4 W6 F150</t>
  </si>
  <si>
    <t>м3</t>
  </si>
  <si>
    <t>Бетон В25 М350 П4 W6 F150 с ПМД-5</t>
  </si>
  <si>
    <t>Бита с торцевой головкой ЗУБР магнит.1/4 Cr-V, 8*45мм,2шт</t>
  </si>
  <si>
    <t>упак</t>
  </si>
  <si>
    <t>Болт DIN 933 М16х50 с шестигранной головой и полной резьбой,покрытие цинк,класс проч.8.8(уп.50шт)</t>
  </si>
  <si>
    <t>Болт DIN 933 М20х100 с шестигранной головкой и полной резьбой,покрытие цинк (уп.80шт)</t>
  </si>
  <si>
    <t>Болт закладной М22*175 в сборе (справочно 1868 шт)</t>
  </si>
  <si>
    <t>Болт закладной М22*175 в сборе (справочно 924 шт)</t>
  </si>
  <si>
    <t>Болт клеммный М22*75 в сборе (справочно 1868 шт)</t>
  </si>
  <si>
    <t>Болт клеммный М22*75 в сборе (справочно 924 шт)</t>
  </si>
  <si>
    <t>Болт оцинкованный М20*100мм DIN 933 (5шт)</t>
  </si>
  <si>
    <t>Болт стыковой М27*160 в сборе (справочно 192 шт)</t>
  </si>
  <si>
    <t>Болт стыковой М27*160 в сборе (справочно 246 шт)</t>
  </si>
  <si>
    <t>Болт стыковой М27*160 в сборе (справочно106 шт)</t>
  </si>
  <si>
    <t>Брус деревянный пропитанный L-5,5 тип 2(сечение 160х230)</t>
  </si>
  <si>
    <t>Брус для стрелочного перевода А4-2 полувагон 64495450</t>
  </si>
  <si>
    <t>компл</t>
  </si>
  <si>
    <t>БСГ В12.5 М150 F50 W4 П4 (Раствор) с ПМД-5</t>
  </si>
  <si>
    <t>БСТ В7,5 М100-F100 W4 П4 (гравий)</t>
  </si>
  <si>
    <t>Гайка DIN 934 М16 шестигранная,покрытие цинк, (уп.100шт)</t>
  </si>
  <si>
    <t>Гайка DIN 934 М16 шестигранная,покрытие цинк,класс прочности 8.0 (уп.100шт)</t>
  </si>
  <si>
    <t>Гайка DIN 934 М24 шестигранная,покрытие цинк,класс прочности 8,0 (уп.25шт)</t>
  </si>
  <si>
    <t>Гайка соединительная оцинкованная М20х60мм DIN 6334 (1шт)</t>
  </si>
  <si>
    <t>Гайка шестигранная оцинкованная М20 DIN 934 (1шт)</t>
  </si>
  <si>
    <t>Гайка шестигранная оцинкованная М20 DIN 934 (7шт)</t>
  </si>
  <si>
    <t>Гвозди строительные 3,0x70 мм (1 кг)</t>
  </si>
  <si>
    <t>Гвозди строительные 3,0x80 мм (1 кг)</t>
  </si>
  <si>
    <t>Гвозди строительные 4,0x100 мм (1 кг)</t>
  </si>
  <si>
    <t>Герметик полиуретановый Ecoroof PU 40 (серый)</t>
  </si>
  <si>
    <t>Герметик силиконовый универсальный КМ прозрачный 280мл</t>
  </si>
  <si>
    <t>Герметик ТЕХНОНИКОЛЬ ПУ Floor,серый,туба 600мл</t>
  </si>
  <si>
    <t>Герметик универсальный силиконовый "Ремонт на 100%" бесцветный 260мл</t>
  </si>
  <si>
    <t>Грунт Расцвет ГФ-021 серый 12кг (РОССИЯ)</t>
  </si>
  <si>
    <t>Грунт-эмаль по ржавчине Elcon XB-0278 серая матовая 25кг</t>
  </si>
  <si>
    <t>Диск отрезной по мет/нерж.ст.ЛУГА d115*1,6*22,2мм,А40,EXTRA</t>
  </si>
  <si>
    <t>Диск отрезной по мет/нерж.ст.ЛУГА d125*0,8*22,2мм,А60,EXTRA</t>
  </si>
  <si>
    <t>Дюбель с гвоздем 6х60 потайной бортик,для быстрого монтажа (уп.200шт)</t>
  </si>
  <si>
    <t>Дюбель-гвоздь Hard-Fix 6*60мм цилиндрическая манжета нейлон (40шт)</t>
  </si>
  <si>
    <t>Жилет Portwest C470, желтый (2ХL/3XL)</t>
  </si>
  <si>
    <t>Жилет Portwest C470, желтый (L/XL)</t>
  </si>
  <si>
    <t>Изоспан Пароизоляция b,35м2 11.02.01.02.18.060.0000.1600.02</t>
  </si>
  <si>
    <t>Изоспан С,70м2, паро-гидроизоляция 11.02.00.03.18.090.0000.1600.00</t>
  </si>
  <si>
    <t>Кольцо колодезное КС 15-10</t>
  </si>
  <si>
    <t>Контррельсовый уголок (с комплектом крепления) СП850 длина 9,3м ПКЖД-65</t>
  </si>
  <si>
    <t>Круг отрезной по металлу Луга 125х22х1,2 мм</t>
  </si>
  <si>
    <t>Круг отрезной по металлу Луга 230х22х2 мм</t>
  </si>
  <si>
    <t>крышка колодца ПКЛ-15 (с пластиковым люком)</t>
  </si>
  <si>
    <t>Лента уплотнительная 3*30мм (15 мп/рулон)</t>
  </si>
  <si>
    <t>пог. м</t>
  </si>
  <si>
    <t>Лента уплотнительная Knauf Дихтунгсбанд самоклеящаяся 30х3мм 30м</t>
  </si>
  <si>
    <t>рул</t>
  </si>
  <si>
    <t>Лента уплотняющая самоклеющая 3*30 (20м)</t>
  </si>
  <si>
    <t>Мастика гидроизоляционная ТЕХНОНИКОЛЬ №24 (МГТН),ведро 20кг</t>
  </si>
  <si>
    <t>Металлоконструкции "Цех №121/18 по проекту 131-23-АС3"</t>
  </si>
  <si>
    <t>Металлоконструкции "Цех №8 по проекту 131-23-АС1"</t>
  </si>
  <si>
    <t>Механизм переводной проект ЛПТП 665131.009 КП №2</t>
  </si>
  <si>
    <t>Накладка 1Р-65 (справочно 64шт.)</t>
  </si>
  <si>
    <t>Накладка 1Р-65 (справочно 82шт.)</t>
  </si>
  <si>
    <t>Накладка стыковая 1Р-65 с хранения</t>
  </si>
  <si>
    <t>Насалка магнитная для кровельных саморезов 8мм ERMAK FD-G04</t>
  </si>
  <si>
    <t>Нестандартный доборный элемент CORUNDUM50 RAL 9003-сигнальный белый (10*25*120*50*20</t>
  </si>
  <si>
    <t>Нестандартный доборный элемент CORUNDUM50 RAL 9003-сигнальный белый (10*25*25*150*200*25*25*10</t>
  </si>
  <si>
    <t>Нестандартный доборный элемент CORUNDUM50 RAL 9003-сигнальный белый (10*25*25*200*150*25*25*10</t>
  </si>
  <si>
    <t>Нестандартный доборный элемент CORUNDUM50 RAL 9003-сигнальный белый (10*25*25*200*25*25*10</t>
  </si>
  <si>
    <t>Нестандартный доборный элемент CORUNDUM50 RAL 9003-сигнальный белый (10*25*25*25*120*55*25*10</t>
  </si>
  <si>
    <t>Нестандартный доборный элемент CORUNDUM50 RAL 9003-сигнальный белый (10*50*20*90*165*110*10,L=2,00,ш</t>
  </si>
  <si>
    <t>Нестандартный доборный элемент CORUNDUM50 RAL 9003-сигнальный белый (100*121*100*25*25*10</t>
  </si>
  <si>
    <t>Нестандартный доборный элемент CORUNDUM50 RAL 9003-сигнальный белый (40*20*60*40*250*160*220*10</t>
  </si>
  <si>
    <t>Опорный элемент цоколя ФИУ6х85х2000 (ОЦ-01-БЦ-2)</t>
  </si>
  <si>
    <t>Очиститель пены монтажной Tytan Professional ЭКО 500мл</t>
  </si>
  <si>
    <t>Очки защитные газосварщика РОСОМ3 3НД2 ADMIRAL(6)</t>
  </si>
  <si>
    <t>Пена монтажная профессиональная Технониколь 65 Maximum всесезонная 850мл</t>
  </si>
  <si>
    <t>Перчатки защитные трикотажные с латексной заливкой 13 класс 10пар/уп</t>
  </si>
  <si>
    <t>Перчатки х/б 5 нитей с двойным латексным обливом Стандарт зеленые 10 (XL)</t>
  </si>
  <si>
    <t>пар</t>
  </si>
  <si>
    <t>Плиты минераловатные РОКЛАЙТ 1200х600х100мм</t>
  </si>
  <si>
    <t xml:space="preserve"> пач</t>
  </si>
  <si>
    <t>Плиты пенополистирольные экструзионные ТЕХНОПЛЕКС/TECHNOPLEX 1180х580х100-L</t>
  </si>
  <si>
    <t>Плиты пенополистирольные экструзионные ТЕХНОПЛЕКС/TECHNOPLEX 1180х580х50-L (8 плит)</t>
  </si>
  <si>
    <t>Подкладка КБ-65 (справочно 462шт)</t>
  </si>
  <si>
    <t>Подкладка КБ-65 (справочно 934шт)</t>
  </si>
  <si>
    <t>Полог брезентовый ОП 4х8 м. с люверсами</t>
  </si>
  <si>
    <t>Полоса 100х6 ст3сп дл.6м</t>
  </si>
  <si>
    <t>Праймер битумный ТЕХНОНИКОЛЬ №01,ведро 20л</t>
  </si>
  <si>
    <t>Прокладка нашпальная ЦП-153</t>
  </si>
  <si>
    <t>Прокладка подрельсовая ЦП-143</t>
  </si>
  <si>
    <t>Прокладка подрельсовая ЦП-328</t>
  </si>
  <si>
    <t>Рамный дюбель R-FF1-N10K80/DT-M (250 шт/уп)</t>
  </si>
  <si>
    <t>Раствор В15 М200 F150 W6 П4 с ПМД-5</t>
  </si>
  <si>
    <t>Рельсы Р-65 НТ260, L-12,5м (17шт)</t>
  </si>
  <si>
    <t>Рельсы Р-65 НТ260, L-12,5м (19шт) с доставкой автотранспортом</t>
  </si>
  <si>
    <t>Рельсы Р-65 НТ260, L-12,5м (24шт)</t>
  </si>
  <si>
    <t>Рельсы Р-65 НТ260, L-12,5м (25шт)</t>
  </si>
  <si>
    <t>Рельсы Р-65 НТ260, L-12,5м (7шт)</t>
  </si>
  <si>
    <t>Рельсы Р-65 НТ260, L-12.5м полувагон 62519640</t>
  </si>
  <si>
    <t>Саморез STALMAX LSP-S 4,2х19 RAL 7004 ПШ со сверлом (арт.10403) оцинк.сталь (уп.1000шт)</t>
  </si>
  <si>
    <t>Саморез для сэндвич панелей 135мм</t>
  </si>
  <si>
    <t>Саморез для сэндвич панелей R-OTR-6.3/7.x135 A19 по бетону и дереву</t>
  </si>
  <si>
    <t>Саморез КРОВЛЯ-МЕТАЛЛ 4,8х29 со сверлом, шестигранной головкой и шайбой с EDPM прокладкой,покрытие ц</t>
  </si>
  <si>
    <t>Саморез СЭНДВИЧ-МЕТАЛЛ 6,3/5,5х155 со сверлом,шестигранной головкой и шайбой с EPDM прокладкой,покры</t>
  </si>
  <si>
    <t>Саморезы RAL 0000 5,5*6,3*155 (до 12мм)</t>
  </si>
  <si>
    <t>Сверло по дереву перьевое 10-25мм набор 6шт</t>
  </si>
  <si>
    <t>Сверло по дереву перьевое Практика (032-529) 30х152 мм</t>
  </si>
  <si>
    <t>Сверло по дереву спиральное Vira (552008) 8х110мм</t>
  </si>
  <si>
    <t>Сетка сварная 100х100х4</t>
  </si>
  <si>
    <t>м2</t>
  </si>
  <si>
    <t>Скрепление КД-50 (подкладка КД-50 (1шт),болт клеммный М22х75 в сборе (2шт), шуруп путевой М24х170 (4</t>
  </si>
  <si>
    <t>Скрепление КД-65(подкладка КД-65 (1шт.), болт клеммный М22х75 в сборе (2 шт.),шуруп путевой М24х1</t>
  </si>
  <si>
    <t>СТМ Хомут металлорезиновый с дюбелем и шурупом 4 107-110мм CHSR0004</t>
  </si>
  <si>
    <t>Сэндвич панель МВП С 1150*1000*100 RAL 9002\9002</t>
  </si>
  <si>
    <t>Сэндвич панель МВП С 1180*1000*100 RAL 9002\9002</t>
  </si>
  <si>
    <t>Сэндвич панель МВП С 1220*1000*100 RAL 9002\9002</t>
  </si>
  <si>
    <t>Сэндвич панель МВП С 1520*1000*100 RAL 9002\9002</t>
  </si>
  <si>
    <t>Сэндвич панель МВП С 1590*1000*100 RAL 9002\9002</t>
  </si>
  <si>
    <t>Сэндвич панель МВП С 1620*1000*100 RAL 9002\9002</t>
  </si>
  <si>
    <t>Сэндвич панель МВП С 1730*1000*100 RAL 9002\9002</t>
  </si>
  <si>
    <t>Сэндвич панель МВП С 1880*1000*100 RAL 9002\9002</t>
  </si>
  <si>
    <t>Сэндвич панель МВП С 2170*1190*100 RAL 7004/9003</t>
  </si>
  <si>
    <t>Сэндвич панель МВП С 2570*1000*100 RAL 9002\9002</t>
  </si>
  <si>
    <t>Сэндвич панель МВП С 2850*1000*100 RAL 9002\9002</t>
  </si>
  <si>
    <t>Сэндвич панель МВП С 3600*1190*100 RAL 7004/9003</t>
  </si>
  <si>
    <t>Сэндвич панель МВП С 4120*1000*100 RAL 9002\9002</t>
  </si>
  <si>
    <t>Сэндвич панель МВП С 4230*1000*100 RAL 9002\9002</t>
  </si>
  <si>
    <t>Сэндвич панель МВП С 4380*1000*100 RAL 9002\9002</t>
  </si>
  <si>
    <t>Сэндвич панель МВП С 460*1000*100 RAL 9002\9002</t>
  </si>
  <si>
    <t>Сэндвич панель МВП С 4600*1000*100 RAL 9002\9002</t>
  </si>
  <si>
    <t>Сэндвич панель МВП С 4800*1000*100 RAL 9002\9002</t>
  </si>
  <si>
    <t>Сэндвич панель МВП С 4970*1000*100 RAL 9002\9002</t>
  </si>
  <si>
    <t>Сэндвич панель МВП С 5160*1000*100 RAL 9002\9002</t>
  </si>
  <si>
    <t>Сэндвич панель МВП С 5170*1190*100 RAL 7004/9003</t>
  </si>
  <si>
    <t>Сэндвич панель МВП С 5220*1000*100 RAL 9002\9002</t>
  </si>
  <si>
    <t>Сэндвич панель МВП С 5230*1000*100 RAL 9002\9002</t>
  </si>
  <si>
    <t>Сэндвич панель МВП С 5400*1000*100 RAL 9002\9002</t>
  </si>
  <si>
    <t>Сэндвич панель МВП С 5480*1000*100 RAL 9002\9002</t>
  </si>
  <si>
    <t>Сэндвич панель МВП С 5600*1000*100 RAL 9002\9002</t>
  </si>
  <si>
    <t>Сэндвич панель МВП С 5640*1000*100 RAL 9002\9002</t>
  </si>
  <si>
    <t>Сэндвич панель МВП С 5660*1000*100 RAL 9002\9002</t>
  </si>
  <si>
    <t>Сэндвич панель МВП С 5680*1190*100 RAL 7004/9003</t>
  </si>
  <si>
    <t>Сэндвич панель МВП С 5720*1000*100 RAL 9002\9002</t>
  </si>
  <si>
    <t>Сэндвич панель МВП С 5770*1000*100 RAL 9002\9002</t>
  </si>
  <si>
    <t>Сэндвич панель МВП С 5810*1000*100 RAL 9002\9002</t>
  </si>
  <si>
    <t>Сэндвич панель МВП С 5970*1000*100 RAL 9002\9002</t>
  </si>
  <si>
    <t>Сэндвич панель МВП С 5980*1000*100 RAL 9002\9002</t>
  </si>
  <si>
    <t>Сэндвич панель МВП С 6050*1190*100 RAL 7004/9003</t>
  </si>
  <si>
    <t>Сэндвич панель МВП С 6150*1000*100 RAL 9002\9002</t>
  </si>
  <si>
    <t>Сэндвич панель МВП С 6190*1000*100 RAL 9002\9002</t>
  </si>
  <si>
    <t>Сэндвич панель МВП С 6260*1190*100 RAL 7004/9003</t>
  </si>
  <si>
    <t>Сэндвич панель МВП С 6490*1000*100 RAL 9002\9002</t>
  </si>
  <si>
    <t>Сэндвич панель МВП С 6560*1000*100 RAL 9002\9002</t>
  </si>
  <si>
    <t>Сэндвич панель МВП С 6820*1000*100 RAL 9002\9002</t>
  </si>
  <si>
    <t>Сэндвич панель МВП С 690*1000*100 RAL 9002\9002</t>
  </si>
  <si>
    <t>Сэндвич панель МВП С 7570*1000*100 RAL 9002\9002</t>
  </si>
  <si>
    <t>Сэндвич панель МВП С 8180*1000*100 RAL 9002\9002</t>
  </si>
  <si>
    <t>Сэндвич панель МВП С 880*1000*100 RAL 9002\9002</t>
  </si>
  <si>
    <t>Сэндвич панель МВП С 980*1000*100 RAL 9002\9002</t>
  </si>
  <si>
    <t>Сэндвич-панели стеновые 1190 МВУ 0,5мм/0,5мм (120,1.89м,верхняя облицовка: T135, RAL 9003 (белый),н</t>
  </si>
  <si>
    <t>Сэндвич-панели стеновые 1190 МВУ 0,5мм/0,5мм (120,2.12м,верхняя облицовка: T135, RAL 9003 (белый),н</t>
  </si>
  <si>
    <t>Сэндвич-панели стеновые 1190 МВУ 0,5мм/0,5мм (120,4.018м,верхняя облицовка: T135, RAL 9003 (белый),н</t>
  </si>
  <si>
    <t>Сэндвич-панели стеновые 1190 МВУ 0,5мм/0,5мм (120,5.58м,верхняя облицовка: T135, RAL 9003 (белый),н</t>
  </si>
  <si>
    <t>Сэндвич-панели стеновые 1190 МВУ 0,5мм/0,5мм (120,5.98м,верхняя облицовка: T135, RAL 9003 (белый),н</t>
  </si>
  <si>
    <t>Сэндвич-панели стеновые 1190 МВУ 0,5мм/0,5мм (120,6.22м,верхняя облицовка: T135, RAL 9003 (белый),н</t>
  </si>
  <si>
    <t>Сэндвич-панели стеновые 1190 МВУ 0,5мм/0,5мм (120,6м,верхняя облицовка: T135, RAL 9003 (белый),н</t>
  </si>
  <si>
    <t>Тент тарпаулин Изостронг 115 г/кв.м. 6*8м</t>
  </si>
  <si>
    <t>Техноэласт ЭКП сланец серый</t>
  </si>
  <si>
    <t>Техноэласт ЭПП</t>
  </si>
  <si>
    <t>Труба проф.100х100х4 ст3сп/пс дл.6м теор.вес</t>
  </si>
  <si>
    <t>Труба проф.120х120х4 ст3сп/пс5 дл.12м теор.вес/нарезанная по 6м</t>
  </si>
  <si>
    <t>Труба профильная 120*120*4мм квадратная 6м</t>
  </si>
  <si>
    <t>Уголок 63х63х5 ст3сп/пс5 дл.6м</t>
  </si>
  <si>
    <t>Уголок 75х75х5 ст3сп/пс5 дл.6м</t>
  </si>
  <si>
    <t>Упор внутрицеховой УР-1 Р-65 ПС 54.00.000 (компл)</t>
  </si>
  <si>
    <t>Фанера ламинированная 18х2440х1220мм Свеза Сорт F1/F1</t>
  </si>
  <si>
    <t>л.</t>
  </si>
  <si>
    <t>Фасонный элемент развертка 222мм RAL 7004</t>
  </si>
  <si>
    <t>Фасонный элемент развертка 250мм RAL 7004</t>
  </si>
  <si>
    <t>Фасонный элемент развертка 320мм RAL 7004</t>
  </si>
  <si>
    <t>Фасонный элемент развертка 440мм RAL 7004</t>
  </si>
  <si>
    <t>Фасонный элемент развертка 510мм RAL 7004</t>
  </si>
  <si>
    <t>Химический анкер STALMAX L-ITH 410 Ре универсальный полиэстер (уп.10шт)</t>
  </si>
  <si>
    <t>Шайба DIN 125 М16 плоская,покрытие цинк (уп.200шт)</t>
  </si>
  <si>
    <t>Шайба DIN 125 М24 плоская,покрытие цинк (уп.100шт)</t>
  </si>
  <si>
    <t>Шайба кузовная оцинкованная 20х60мм DIN 9021 (20шт)</t>
  </si>
  <si>
    <t>Швеллер г/к 12П ст3сп/пс5 дл.6м</t>
  </si>
  <si>
    <t>Швеллер гнутый профиль 160х80х6/нарезанный по 6м.</t>
  </si>
  <si>
    <t>Шпала деревян.пролит. II тип новая</t>
  </si>
  <si>
    <t>Шпала деревян.пролит. II тип, пр-во РБ полувагон 66225889</t>
  </si>
  <si>
    <t>Шпала железобетонная Ш1 1-й сорт,полувагон 60618840</t>
  </si>
  <si>
    <t>Шпала железобетонная Ш1 1-й сорт,полувагон 60944964</t>
  </si>
  <si>
    <t>Шпала железобетонная Ш1 1-й сорт,полувагон 64330129</t>
  </si>
  <si>
    <t>Шпилька анкерная STALMAX SCA М24х600 в комплекте с гайкой и шайбой, класс прочности 8.8, угол резьбы</t>
  </si>
  <si>
    <t>Шпилька резьбовая STALMAX LG M16*1000 DIN 975, 5.8 кл.прочности,60 градусов (арт.10204) оцинкованная</t>
  </si>
  <si>
    <t>Шпилька резьбовая оцинкованная Hard-Fix М20х2000мм DIN 975 усиленная</t>
  </si>
  <si>
    <t>Электроды Esab УОНИ-13-55 d3мм, 4,5кг</t>
  </si>
  <si>
    <t>Электроды МР-3 ф4,5кг/упак.(OLIVER)</t>
  </si>
  <si>
    <t>Эмаль ПФ-115 КМ серая глянцевая 20кг</t>
  </si>
  <si>
    <t>Итого</t>
  </si>
  <si>
    <t>позиция 77 КС-2 №13</t>
  </si>
  <si>
    <t>КС-2 №13</t>
  </si>
  <si>
    <t>Кс-2 №13</t>
  </si>
  <si>
    <t>58,99,179</t>
  </si>
  <si>
    <t>185 шт</t>
  </si>
  <si>
    <t>8 цех</t>
  </si>
  <si>
    <t>42,44,45</t>
  </si>
  <si>
    <t>объем в кс-2 №13</t>
  </si>
  <si>
    <t>материал отсутствует</t>
  </si>
  <si>
    <t>0,68 т</t>
  </si>
  <si>
    <t>9,9478 м3</t>
  </si>
  <si>
    <t>11,23,52</t>
  </si>
  <si>
    <t>0,027т</t>
  </si>
  <si>
    <t>40,41,43,51</t>
  </si>
  <si>
    <t>0,012 т</t>
  </si>
  <si>
    <t>40,41,43,46</t>
  </si>
  <si>
    <t>0,018т</t>
  </si>
  <si>
    <t>20л и 4,251 кг</t>
  </si>
  <si>
    <t>нет процентовали</t>
  </si>
  <si>
    <t>расх материал,отсутствует</t>
  </si>
  <si>
    <t>6м3</t>
  </si>
  <si>
    <t>3,16125 м3</t>
  </si>
  <si>
    <t>0,015375 т</t>
  </si>
  <si>
    <t>100 шт</t>
  </si>
  <si>
    <t>57 м2</t>
  </si>
  <si>
    <t>291,4 м2</t>
  </si>
  <si>
    <t>№ пунктов в по смете</t>
  </si>
  <si>
    <t>8 шт</t>
  </si>
  <si>
    <t>15,22,25,27,40,41,43,51,89,100</t>
  </si>
  <si>
    <t>0,044 т</t>
  </si>
  <si>
    <t>0,02268 т</t>
  </si>
  <si>
    <t>объем не процентовался</t>
  </si>
  <si>
    <t>0,07175 т</t>
  </si>
  <si>
    <t>5,64 т</t>
  </si>
  <si>
    <t>5,8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</si>
</sst>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0.00000"/>
  </numFmts>
  <fonts count="10" x14ac:knownFonts="1">
    <font>
      <sz val="8"/>
      <name val="Arial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0"/>
      <color rgb="FF003F2F"/>
      <name val="Arial"/>
      <family val="2"/>
      <charset val="204"/>
    </font>
    <font>
      <sz val="9"/>
      <color rgb="FF003F2F"/>
      <name val="Arial"/>
      <family val="2"/>
      <charset val="204"/>
    </font>
    <font>
      <sz val="9"/>
      <name val="Arial"/>
      <family val="2"/>
      <charset val="204"/>
    </font>
    <font>
      <b/>
      <sz val="10"/>
      <color rgb="FF003F2F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  <fill>
      <patternFill patternType="solid">
        <fgColor rgb="FFF0F6EF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/>
      <diagonal/>
    </border>
    <border>
      <left style="thin">
        <color rgb="FFACC8BD"/>
      </left>
      <right style="thin">
        <color rgb="FFACC8BD"/>
      </right>
      <top/>
      <bottom style="thin">
        <color rgb="FFACC8BD"/>
      </bottom>
      <diagonal/>
    </border>
    <border>
      <left style="thin">
        <color rgb="FFACC8BD"/>
      </left>
      <right style="thin">
        <color rgb="FFACC8BD"/>
      </right>
      <top/>
      <bottom/>
      <diagonal/>
    </border>
    <border>
      <left style="thin">
        <color rgb="FFACC8BD"/>
      </left>
      <right style="thin">
        <color rgb="FFACC8BD"/>
      </right>
      <top/>
      <bottom style="thin">
        <color rgb="FFA0A0A0"/>
      </bottom>
      <diagonal/>
    </border>
    <border>
      <left style="thin">
        <color rgb="FFACC8BD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64" fontId="4" fillId="3" borderId="4" xfId="0" applyNumberFormat="1" applyFont="1" applyFill="1" applyBorder="1" applyAlignment="1">
      <alignment horizontal="right" vertical="top" wrapText="1"/>
    </xf>
    <xf numFmtId="0" fontId="4" fillId="3" borderId="4" xfId="0" applyFont="1" applyFill="1" applyBorder="1" applyAlignment="1">
      <alignment horizontal="right" vertical="top" wrapText="1"/>
    </xf>
    <xf numFmtId="164" fontId="5" fillId="4" borderId="4" xfId="0" applyNumberFormat="1" applyFont="1" applyFill="1" applyBorder="1" applyAlignment="1">
      <alignment horizontal="right" vertical="top" wrapText="1"/>
    </xf>
    <xf numFmtId="0" fontId="5" fillId="4" borderId="4" xfId="0" applyFont="1" applyFill="1" applyBorder="1" applyAlignment="1">
      <alignment horizontal="right" vertical="top" wrapText="1"/>
    </xf>
    <xf numFmtId="164" fontId="7" fillId="2" borderId="1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right" vertical="top" wrapText="1"/>
    </xf>
    <xf numFmtId="0" fontId="6" fillId="5" borderId="4" xfId="0" applyFont="1" applyFill="1" applyBorder="1" applyAlignment="1">
      <alignment horizontal="left" vertical="top" wrapText="1" indent="2"/>
    </xf>
    <xf numFmtId="0" fontId="6" fillId="5" borderId="4" xfId="0" applyFont="1" applyFill="1" applyBorder="1" applyAlignment="1">
      <alignment horizontal="left" vertical="top" wrapText="1"/>
    </xf>
    <xf numFmtId="165" fontId="6" fillId="5" borderId="4" xfId="0" applyNumberFormat="1" applyFont="1" applyFill="1" applyBorder="1" applyAlignment="1">
      <alignment horizontal="right" vertical="top" wrapText="1"/>
    </xf>
    <xf numFmtId="0" fontId="6" fillId="5" borderId="4" xfId="0" applyFont="1" applyFill="1" applyBorder="1" applyAlignment="1">
      <alignment horizontal="right" vertical="top" wrapText="1"/>
    </xf>
    <xf numFmtId="0" fontId="6" fillId="0" borderId="4" xfId="0" applyFont="1" applyFill="1" applyBorder="1" applyAlignment="1">
      <alignment horizontal="left" vertical="top" wrapText="1" indent="2"/>
    </xf>
    <xf numFmtId="0" fontId="6" fillId="0" borderId="4" xfId="0" applyFont="1" applyFill="1" applyBorder="1" applyAlignment="1">
      <alignment horizontal="left" vertical="top" wrapText="1"/>
    </xf>
    <xf numFmtId="165" fontId="6" fillId="0" borderId="4" xfId="0" applyNumberFormat="1" applyFont="1" applyFill="1" applyBorder="1" applyAlignment="1">
      <alignment horizontal="right" vertical="top" wrapText="1"/>
    </xf>
    <xf numFmtId="0" fontId="6" fillId="0" borderId="4" xfId="0" applyFont="1" applyFill="1" applyBorder="1" applyAlignment="1">
      <alignment horizontal="right" vertical="top" wrapText="1"/>
    </xf>
    <xf numFmtId="0" fontId="0" fillId="0" borderId="0" xfId="0" applyFill="1"/>
    <xf numFmtId="164" fontId="6" fillId="0" borderId="4" xfId="0" applyNumberFormat="1" applyFont="1" applyFill="1" applyBorder="1" applyAlignment="1">
      <alignment horizontal="right" vertical="top" wrapText="1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left" vertical="top" wrapText="1" indent="2"/>
    </xf>
    <xf numFmtId="0" fontId="6" fillId="6" borderId="4" xfId="0" applyFont="1" applyFill="1" applyBorder="1" applyAlignment="1">
      <alignment horizontal="left" vertical="top" wrapText="1"/>
    </xf>
    <xf numFmtId="165" fontId="6" fillId="6" borderId="4" xfId="0" applyNumberFormat="1" applyFont="1" applyFill="1" applyBorder="1" applyAlignment="1">
      <alignment horizontal="right" vertical="top" wrapText="1"/>
    </xf>
    <xf numFmtId="0" fontId="6" fillId="6" borderId="4" xfId="0" applyFont="1" applyFill="1" applyBorder="1" applyAlignment="1">
      <alignment horizontal="right" vertical="top" wrapText="1"/>
    </xf>
    <xf numFmtId="0" fontId="6" fillId="6" borderId="4" xfId="0" applyFont="1" applyFill="1" applyBorder="1" applyAlignment="1">
      <alignment horizontal="center" vertical="center" wrapText="1"/>
    </xf>
    <xf numFmtId="0" fontId="3" fillId="0" borderId="0" xfId="0" applyFont="1" applyFill="1"/>
    <xf numFmtId="0" fontId="8" fillId="5" borderId="4" xfId="0" applyFont="1" applyFill="1" applyBorder="1" applyAlignment="1">
      <alignment horizontal="left" vertical="top" wrapText="1" indent="2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left" vertical="top"/>
    </xf>
    <xf numFmtId="0" fontId="6" fillId="5" borderId="5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6" fillId="6" borderId="5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5" fillId="2" borderId="1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 indent="1"/>
    </xf>
    <xf numFmtId="0" fontId="0" fillId="0" borderId="9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0" fontId="6" fillId="5" borderId="8" xfId="0" applyFont="1" applyFill="1" applyBorder="1" applyAlignment="1">
      <alignment horizontal="center" vertical="center" wrapText="1"/>
    </xf>
    <xf numFmtId="165" fontId="6" fillId="6" borderId="5" xfId="0" applyNumberFormat="1" applyFont="1" applyFill="1" applyBorder="1" applyAlignment="1">
      <alignment horizontal="center" vertical="center" wrapText="1"/>
    </xf>
    <xf numFmtId="165" fontId="0" fillId="0" borderId="0" xfId="0" applyNumberForma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219"/>
  <sheetViews>
    <sheetView tabSelected="1" topLeftCell="A211" workbookViewId="0">
      <selection activeCell="J182" sqref="J182:J185"/>
    </sheetView>
  </sheetViews>
  <sheetFormatPr defaultColWidth="10.5" defaultRowHeight="11.45" customHeight="1" outlineLevelRow="2" x14ac:dyDescent="0.2"/>
  <cols>
    <col min="1" max="1" width="35" style="1" customWidth="1"/>
    <col min="2" max="2" width="11.33203125" style="1" customWidth="1"/>
    <col min="3" max="7" width="18.6640625" style="1" customWidth="1"/>
    <col min="8" max="8" width="34" style="1" customWidth="1"/>
    <col min="9" max="10" width="28.83203125" style="36" customWidth="1"/>
    <col min="11" max="11" width="31.1640625" customWidth="1"/>
  </cols>
  <sheetData>
    <row r="1" spans="1:10" ht="12.95" customHeight="1" x14ac:dyDescent="0.2">
      <c r="A1" s="2" t="s">
        <v>0</v>
      </c>
      <c r="B1" s="3"/>
      <c r="C1" s="3"/>
      <c r="D1" s="3"/>
    </row>
    <row r="2" spans="1:10" ht="15.95" customHeight="1" x14ac:dyDescent="0.25">
      <c r="A2" s="4" t="s">
        <v>1</v>
      </c>
      <c r="B2" s="3"/>
      <c r="C2" s="3"/>
      <c r="D2" s="3"/>
    </row>
    <row r="3" spans="1:10" s="1" customFormat="1" ht="2.1" customHeight="1" x14ac:dyDescent="0.2">
      <c r="I3" s="36"/>
      <c r="J3" s="36"/>
    </row>
    <row r="4" spans="1:10" ht="11.1" customHeight="1" x14ac:dyDescent="0.2">
      <c r="A4" s="48" t="s">
        <v>2</v>
      </c>
      <c r="B4" s="49"/>
      <c r="C4" s="50"/>
      <c r="D4" s="50"/>
      <c r="E4" s="50"/>
      <c r="F4" s="50"/>
      <c r="G4" s="50"/>
      <c r="H4" s="50"/>
    </row>
    <row r="5" spans="1:10" s="1" customFormat="1" ht="2.1" customHeight="1" x14ac:dyDescent="0.2">
      <c r="A5" s="5"/>
      <c r="B5" s="5"/>
      <c r="C5" s="3"/>
      <c r="D5" s="3"/>
      <c r="E5" s="3"/>
      <c r="F5" s="3"/>
      <c r="G5" s="3"/>
      <c r="H5" s="3"/>
      <c r="I5" s="36"/>
      <c r="J5" s="36"/>
    </row>
    <row r="6" spans="1:10" ht="11.1" customHeight="1" x14ac:dyDescent="0.2">
      <c r="A6" s="48" t="s">
        <v>3</v>
      </c>
      <c r="B6" s="49"/>
      <c r="C6" s="50"/>
      <c r="D6" s="50"/>
      <c r="E6" s="50"/>
      <c r="F6" s="50"/>
      <c r="G6" s="50"/>
      <c r="H6" s="50"/>
    </row>
    <row r="7" spans="1:10" s="1" customFormat="1" ht="2.1" customHeight="1" x14ac:dyDescent="0.2">
      <c r="A7" s="5"/>
      <c r="B7" s="5"/>
      <c r="C7" s="3"/>
      <c r="D7" s="3"/>
      <c r="E7" s="3"/>
      <c r="F7" s="3"/>
      <c r="G7" s="3"/>
      <c r="H7" s="3"/>
      <c r="I7" s="36"/>
      <c r="J7" s="36"/>
    </row>
    <row r="8" spans="1:10" ht="12.95" customHeight="1" x14ac:dyDescent="0.2">
      <c r="A8" s="42" t="s">
        <v>4</v>
      </c>
      <c r="B8" s="42"/>
      <c r="C8" s="51" t="s">
        <v>5</v>
      </c>
      <c r="D8" s="51"/>
      <c r="E8" s="51" t="s">
        <v>6</v>
      </c>
      <c r="F8" s="51"/>
      <c r="G8" s="51" t="s">
        <v>7</v>
      </c>
      <c r="H8" s="51"/>
    </row>
    <row r="9" spans="1:10" ht="12.95" customHeight="1" x14ac:dyDescent="0.2">
      <c r="A9" s="42" t="s">
        <v>8</v>
      </c>
      <c r="B9" s="42"/>
      <c r="C9" s="43" t="s">
        <v>9</v>
      </c>
      <c r="D9" s="43" t="s">
        <v>10</v>
      </c>
      <c r="E9" s="43" t="s">
        <v>9</v>
      </c>
      <c r="F9" s="43" t="s">
        <v>10</v>
      </c>
      <c r="G9" s="43" t="s">
        <v>9</v>
      </c>
      <c r="H9" s="43" t="s">
        <v>10</v>
      </c>
    </row>
    <row r="10" spans="1:10" ht="12.95" customHeight="1" x14ac:dyDescent="0.2">
      <c r="A10" s="6" t="s">
        <v>11</v>
      </c>
      <c r="B10" s="6" t="s">
        <v>12</v>
      </c>
      <c r="C10" s="44"/>
      <c r="D10" s="44"/>
      <c r="E10" s="44"/>
      <c r="F10" s="44"/>
      <c r="G10" s="44"/>
      <c r="H10" s="44"/>
    </row>
    <row r="11" spans="1:10" ht="12.95" customHeight="1" x14ac:dyDescent="0.2">
      <c r="A11" s="52" t="s">
        <v>13</v>
      </c>
      <c r="B11" s="52"/>
      <c r="C11" s="7">
        <v>11093.772000000001</v>
      </c>
      <c r="D11" s="8"/>
      <c r="E11" s="7">
        <v>10284.352000000001</v>
      </c>
      <c r="F11" s="8"/>
      <c r="G11" s="7">
        <v>21378.124</v>
      </c>
      <c r="H11" s="8"/>
    </row>
    <row r="12" spans="1:10" ht="12" customHeight="1" outlineLevel="1" x14ac:dyDescent="0.2">
      <c r="A12" s="53" t="s">
        <v>14</v>
      </c>
      <c r="B12" s="53"/>
      <c r="C12" s="9">
        <v>11093.772000000001</v>
      </c>
      <c r="D12" s="10"/>
      <c r="E12" s="9">
        <v>10284.352000000001</v>
      </c>
      <c r="F12" s="10"/>
      <c r="G12" s="9">
        <v>21378.124</v>
      </c>
      <c r="H12" s="10"/>
      <c r="I12" s="36" t="s">
        <v>259</v>
      </c>
      <c r="J12" s="36" t="s">
        <v>240</v>
      </c>
    </row>
    <row r="13" spans="1:10" s="21" customFormat="1" ht="36.950000000000003" customHeight="1" outlineLevel="2" x14ac:dyDescent="0.2">
      <c r="A13" s="17" t="s">
        <v>15</v>
      </c>
      <c r="B13" s="18" t="s">
        <v>16</v>
      </c>
      <c r="C13" s="19">
        <v>1</v>
      </c>
      <c r="D13" s="20"/>
      <c r="E13" s="20"/>
      <c r="F13" s="20"/>
      <c r="G13" s="19">
        <v>1</v>
      </c>
      <c r="H13" s="20"/>
      <c r="I13" s="35"/>
      <c r="J13" s="35"/>
    </row>
    <row r="14" spans="1:10" s="21" customFormat="1" ht="36.950000000000003" customHeight="1" outlineLevel="2" x14ac:dyDescent="0.2">
      <c r="A14" s="13" t="s">
        <v>17</v>
      </c>
      <c r="B14" s="14" t="s">
        <v>16</v>
      </c>
      <c r="C14" s="15">
        <v>2</v>
      </c>
      <c r="D14" s="16"/>
      <c r="E14" s="16"/>
      <c r="F14" s="16"/>
      <c r="G14" s="15">
        <v>2</v>
      </c>
      <c r="H14" s="39" t="s">
        <v>235</v>
      </c>
      <c r="I14" s="35"/>
      <c r="J14" s="35" t="s">
        <v>241</v>
      </c>
    </row>
    <row r="15" spans="1:10" s="21" customFormat="1" ht="36.950000000000003" customHeight="1" outlineLevel="2" x14ac:dyDescent="0.2">
      <c r="A15" s="13" t="s">
        <v>18</v>
      </c>
      <c r="B15" s="14" t="s">
        <v>16</v>
      </c>
      <c r="C15" s="15">
        <v>5</v>
      </c>
      <c r="D15" s="16"/>
      <c r="E15" s="16"/>
      <c r="F15" s="16"/>
      <c r="G15" s="15">
        <v>5</v>
      </c>
      <c r="H15" s="40"/>
      <c r="I15" s="35"/>
      <c r="J15" s="35" t="s">
        <v>241</v>
      </c>
    </row>
    <row r="16" spans="1:10" s="21" customFormat="1" ht="50.1" customHeight="1" outlineLevel="2" x14ac:dyDescent="0.2">
      <c r="A16" s="13" t="s">
        <v>19</v>
      </c>
      <c r="B16" s="14" t="s">
        <v>16</v>
      </c>
      <c r="C16" s="15">
        <v>4</v>
      </c>
      <c r="D16" s="16"/>
      <c r="E16" s="16"/>
      <c r="F16" s="16"/>
      <c r="G16" s="15">
        <v>4</v>
      </c>
      <c r="H16" s="40"/>
      <c r="I16" s="35"/>
      <c r="J16" s="35" t="s">
        <v>241</v>
      </c>
    </row>
    <row r="17" spans="1:11" s="21" customFormat="1" ht="50.1" customHeight="1" outlineLevel="2" x14ac:dyDescent="0.2">
      <c r="A17" s="13" t="s">
        <v>20</v>
      </c>
      <c r="B17" s="14" t="s">
        <v>16</v>
      </c>
      <c r="C17" s="15">
        <v>2</v>
      </c>
      <c r="D17" s="16"/>
      <c r="E17" s="16"/>
      <c r="F17" s="16"/>
      <c r="G17" s="15">
        <v>2</v>
      </c>
      <c r="H17" s="40"/>
      <c r="I17" s="35"/>
      <c r="J17" s="35" t="s">
        <v>241</v>
      </c>
    </row>
    <row r="18" spans="1:11" s="21" customFormat="1" ht="50.1" customHeight="1" outlineLevel="2" x14ac:dyDescent="0.2">
      <c r="A18" s="13" t="s">
        <v>21</v>
      </c>
      <c r="B18" s="14" t="s">
        <v>16</v>
      </c>
      <c r="C18" s="15">
        <v>12</v>
      </c>
      <c r="D18" s="16"/>
      <c r="E18" s="16"/>
      <c r="F18" s="16"/>
      <c r="G18" s="15">
        <v>12</v>
      </c>
      <c r="H18" s="40"/>
      <c r="I18" s="35"/>
      <c r="J18" s="35" t="s">
        <v>241</v>
      </c>
    </row>
    <row r="19" spans="1:11" s="21" customFormat="1" ht="24.95" customHeight="1" outlineLevel="2" x14ac:dyDescent="0.2">
      <c r="A19" s="13" t="s">
        <v>22</v>
      </c>
      <c r="B19" s="14" t="s">
        <v>16</v>
      </c>
      <c r="C19" s="15">
        <v>5</v>
      </c>
      <c r="D19" s="16"/>
      <c r="E19" s="16"/>
      <c r="F19" s="16"/>
      <c r="G19" s="15">
        <v>5</v>
      </c>
      <c r="H19" s="40"/>
      <c r="I19" s="35"/>
      <c r="J19" s="35" t="s">
        <v>241</v>
      </c>
    </row>
    <row r="20" spans="1:11" s="21" customFormat="1" ht="36.950000000000003" customHeight="1" outlineLevel="2" x14ac:dyDescent="0.2">
      <c r="A20" s="13" t="s">
        <v>23</v>
      </c>
      <c r="B20" s="14" t="s">
        <v>16</v>
      </c>
      <c r="C20" s="15">
        <v>1</v>
      </c>
      <c r="D20" s="16"/>
      <c r="E20" s="16"/>
      <c r="F20" s="16"/>
      <c r="G20" s="15">
        <v>1</v>
      </c>
      <c r="H20" s="40"/>
      <c r="I20" s="35"/>
      <c r="J20" s="35" t="s">
        <v>241</v>
      </c>
    </row>
    <row r="21" spans="1:11" s="21" customFormat="1" ht="24.95" customHeight="1" outlineLevel="2" x14ac:dyDescent="0.2">
      <c r="A21" s="13" t="s">
        <v>24</v>
      </c>
      <c r="B21" s="14" t="s">
        <v>16</v>
      </c>
      <c r="C21" s="15">
        <v>8</v>
      </c>
      <c r="D21" s="16"/>
      <c r="E21" s="16"/>
      <c r="F21" s="16"/>
      <c r="G21" s="15">
        <v>8</v>
      </c>
      <c r="H21" s="41"/>
      <c r="I21" s="35"/>
      <c r="J21" s="35" t="s">
        <v>241</v>
      </c>
    </row>
    <row r="22" spans="1:11" s="21" customFormat="1" ht="24.95" customHeight="1" outlineLevel="2" x14ac:dyDescent="0.2">
      <c r="A22" s="17" t="s">
        <v>25</v>
      </c>
      <c r="B22" s="18" t="s">
        <v>16</v>
      </c>
      <c r="C22" s="19">
        <v>6</v>
      </c>
      <c r="D22" s="20"/>
      <c r="E22" s="20"/>
      <c r="F22" s="20"/>
      <c r="G22" s="19">
        <v>6</v>
      </c>
      <c r="H22" s="20"/>
      <c r="I22" s="35"/>
      <c r="J22" s="35"/>
    </row>
    <row r="23" spans="1:11" s="21" customFormat="1" ht="24.95" customHeight="1" outlineLevel="2" x14ac:dyDescent="0.2">
      <c r="A23" s="17" t="s">
        <v>26</v>
      </c>
      <c r="B23" s="18" t="s">
        <v>16</v>
      </c>
      <c r="C23" s="19">
        <v>4</v>
      </c>
      <c r="D23" s="20"/>
      <c r="E23" s="20"/>
      <c r="F23" s="20"/>
      <c r="G23" s="19">
        <v>4</v>
      </c>
      <c r="H23" s="20"/>
      <c r="I23" s="35"/>
      <c r="J23" s="35"/>
    </row>
    <row r="24" spans="1:11" s="21" customFormat="1" ht="36.950000000000003" customHeight="1" outlineLevel="2" x14ac:dyDescent="0.2">
      <c r="A24" s="17" t="s">
        <v>27</v>
      </c>
      <c r="B24" s="18" t="s">
        <v>16</v>
      </c>
      <c r="C24" s="19">
        <v>3</v>
      </c>
      <c r="D24" s="20"/>
      <c r="E24" s="20"/>
      <c r="F24" s="20"/>
      <c r="G24" s="19">
        <v>3</v>
      </c>
      <c r="H24" s="20"/>
      <c r="I24" s="35"/>
      <c r="J24" s="35"/>
    </row>
    <row r="25" spans="1:11" s="21" customFormat="1" ht="24.95" customHeight="1" outlineLevel="2" x14ac:dyDescent="0.2">
      <c r="A25" s="13" t="s">
        <v>28</v>
      </c>
      <c r="B25" s="14" t="s">
        <v>16</v>
      </c>
      <c r="C25" s="15">
        <v>5</v>
      </c>
      <c r="D25" s="16"/>
      <c r="E25" s="16"/>
      <c r="F25" s="16"/>
      <c r="G25" s="15">
        <v>5</v>
      </c>
      <c r="H25" s="39" t="s">
        <v>235</v>
      </c>
      <c r="I25" s="35"/>
      <c r="J25" s="35" t="str">
        <f>J26</f>
        <v>материал отсутствует</v>
      </c>
    </row>
    <row r="26" spans="1:11" s="21" customFormat="1" ht="24.95" customHeight="1" outlineLevel="2" x14ac:dyDescent="0.2">
      <c r="A26" s="13" t="s">
        <v>29</v>
      </c>
      <c r="B26" s="14" t="s">
        <v>16</v>
      </c>
      <c r="C26" s="15">
        <v>25</v>
      </c>
      <c r="D26" s="16"/>
      <c r="E26" s="16"/>
      <c r="F26" s="16"/>
      <c r="G26" s="15">
        <v>25</v>
      </c>
      <c r="H26" s="40"/>
      <c r="I26" s="35"/>
      <c r="J26" s="35" t="str">
        <f>J21</f>
        <v>материал отсутствует</v>
      </c>
    </row>
    <row r="27" spans="1:11" s="21" customFormat="1" ht="12" customHeight="1" outlineLevel="2" x14ac:dyDescent="0.2">
      <c r="A27" s="27" t="s">
        <v>30</v>
      </c>
      <c r="B27" s="28" t="s">
        <v>16</v>
      </c>
      <c r="C27" s="29">
        <v>190</v>
      </c>
      <c r="D27" s="30"/>
      <c r="E27" s="30"/>
      <c r="F27" s="30"/>
      <c r="G27" s="29">
        <v>190</v>
      </c>
      <c r="H27" s="41"/>
      <c r="I27" s="34" t="s">
        <v>236</v>
      </c>
      <c r="J27" s="34" t="s">
        <v>237</v>
      </c>
      <c r="K27" s="32"/>
    </row>
    <row r="28" spans="1:11" s="21" customFormat="1" ht="24.95" customHeight="1" outlineLevel="2" x14ac:dyDescent="0.2">
      <c r="A28" s="17" t="s">
        <v>31</v>
      </c>
      <c r="B28" s="18" t="s">
        <v>32</v>
      </c>
      <c r="C28" s="19">
        <v>1.3</v>
      </c>
      <c r="D28" s="20"/>
      <c r="E28" s="20"/>
      <c r="F28" s="20"/>
      <c r="G28" s="19">
        <v>1.3</v>
      </c>
      <c r="H28" s="20"/>
      <c r="I28" s="35"/>
      <c r="J28" s="35"/>
    </row>
    <row r="29" spans="1:11" s="21" customFormat="1" ht="12" customHeight="1" outlineLevel="2" x14ac:dyDescent="0.2">
      <c r="A29" s="27" t="s">
        <v>33</v>
      </c>
      <c r="B29" s="28" t="s">
        <v>32</v>
      </c>
      <c r="C29" s="29">
        <v>0.7</v>
      </c>
      <c r="D29" s="30"/>
      <c r="E29" s="30"/>
      <c r="F29" s="30"/>
      <c r="G29" s="29">
        <v>0.7</v>
      </c>
      <c r="H29" s="31" t="s">
        <v>235</v>
      </c>
      <c r="I29" s="35">
        <v>82</v>
      </c>
      <c r="J29" s="35" t="s">
        <v>242</v>
      </c>
    </row>
    <row r="30" spans="1:11" s="21" customFormat="1" ht="12" customHeight="1" outlineLevel="2" x14ac:dyDescent="0.2">
      <c r="A30" s="17" t="s">
        <v>34</v>
      </c>
      <c r="B30" s="18" t="s">
        <v>32</v>
      </c>
      <c r="C30" s="19">
        <v>3.0000000000000001E-3</v>
      </c>
      <c r="D30" s="20"/>
      <c r="E30" s="20"/>
      <c r="F30" s="20"/>
      <c r="G30" s="19">
        <v>3.0000000000000001E-3</v>
      </c>
      <c r="H30" s="20"/>
      <c r="I30" s="35"/>
      <c r="J30" s="35"/>
    </row>
    <row r="31" spans="1:11" s="21" customFormat="1" ht="24.95" customHeight="1" outlineLevel="2" x14ac:dyDescent="0.2">
      <c r="A31" s="17" t="s">
        <v>35</v>
      </c>
      <c r="B31" s="18" t="s">
        <v>32</v>
      </c>
      <c r="C31" s="19">
        <v>0.51</v>
      </c>
      <c r="D31" s="20"/>
      <c r="E31" s="20"/>
      <c r="F31" s="20"/>
      <c r="G31" s="19">
        <v>0.51</v>
      </c>
      <c r="H31" s="20"/>
      <c r="I31" s="35"/>
      <c r="J31" s="35"/>
    </row>
    <row r="32" spans="1:11" s="21" customFormat="1" ht="18.75" customHeight="1" outlineLevel="2" x14ac:dyDescent="0.2">
      <c r="A32" s="27" t="s">
        <v>36</v>
      </c>
      <c r="B32" s="28" t="s">
        <v>37</v>
      </c>
      <c r="C32" s="29">
        <v>14.5</v>
      </c>
      <c r="D32" s="30"/>
      <c r="E32" s="30"/>
      <c r="F32" s="30"/>
      <c r="G32" s="29">
        <v>14.5</v>
      </c>
      <c r="H32" s="31" t="s">
        <v>235</v>
      </c>
      <c r="I32" s="34" t="s">
        <v>244</v>
      </c>
      <c r="J32" s="35" t="s">
        <v>243</v>
      </c>
    </row>
    <row r="33" spans="1:10" s="21" customFormat="1" ht="24.95" customHeight="1" outlineLevel="2" x14ac:dyDescent="0.2">
      <c r="A33" s="17" t="s">
        <v>38</v>
      </c>
      <c r="B33" s="18" t="s">
        <v>37</v>
      </c>
      <c r="C33" s="19">
        <v>28.5</v>
      </c>
      <c r="D33" s="20"/>
      <c r="E33" s="20"/>
      <c r="F33" s="20"/>
      <c r="G33" s="19">
        <v>28.5</v>
      </c>
      <c r="H33" s="20"/>
      <c r="I33" s="35"/>
    </row>
    <row r="34" spans="1:10" s="21" customFormat="1" ht="24.95" customHeight="1" outlineLevel="2" x14ac:dyDescent="0.2">
      <c r="A34" s="17" t="s">
        <v>39</v>
      </c>
      <c r="B34" s="18" t="s">
        <v>40</v>
      </c>
      <c r="C34" s="20"/>
      <c r="D34" s="20"/>
      <c r="E34" s="19">
        <v>1</v>
      </c>
      <c r="F34" s="20"/>
      <c r="G34" s="19">
        <v>1</v>
      </c>
      <c r="H34" s="20"/>
      <c r="I34" s="35"/>
      <c r="J34" s="35"/>
    </row>
    <row r="35" spans="1:10" s="21" customFormat="1" ht="50.1" customHeight="1" outlineLevel="2" x14ac:dyDescent="0.2">
      <c r="A35" s="27" t="s">
        <v>41</v>
      </c>
      <c r="B35" s="28" t="s">
        <v>16</v>
      </c>
      <c r="C35" s="29">
        <v>50</v>
      </c>
      <c r="D35" s="30"/>
      <c r="E35" s="30"/>
      <c r="F35" s="30"/>
      <c r="G35" s="29">
        <v>50</v>
      </c>
      <c r="H35" s="45" t="s">
        <v>235</v>
      </c>
      <c r="I35" s="54">
        <v>17</v>
      </c>
      <c r="J35" s="55" t="s">
        <v>245</v>
      </c>
    </row>
    <row r="36" spans="1:10" s="21" customFormat="1" ht="36.950000000000003" customHeight="1" outlineLevel="2" x14ac:dyDescent="0.2">
      <c r="A36" s="27" t="s">
        <v>42</v>
      </c>
      <c r="B36" s="28" t="s">
        <v>40</v>
      </c>
      <c r="C36" s="29">
        <v>80</v>
      </c>
      <c r="D36" s="30"/>
      <c r="E36" s="30"/>
      <c r="F36" s="30"/>
      <c r="G36" s="29">
        <v>80</v>
      </c>
      <c r="H36" s="47"/>
      <c r="I36" s="54"/>
      <c r="J36" s="55"/>
    </row>
    <row r="37" spans="1:10" s="21" customFormat="1" ht="24.95" customHeight="1" outlineLevel="2" x14ac:dyDescent="0.2">
      <c r="A37" s="17" t="s">
        <v>43</v>
      </c>
      <c r="B37" s="18" t="s">
        <v>32</v>
      </c>
      <c r="C37" s="19">
        <v>1.8740000000000001</v>
      </c>
      <c r="D37" s="20"/>
      <c r="E37" s="20"/>
      <c r="F37" s="20"/>
      <c r="G37" s="19">
        <v>1.8740000000000001</v>
      </c>
      <c r="H37" s="20"/>
      <c r="I37" s="35"/>
      <c r="J37" s="35"/>
    </row>
    <row r="38" spans="1:10" s="21" customFormat="1" ht="24.95" customHeight="1" outlineLevel="2" x14ac:dyDescent="0.2">
      <c r="A38" s="17" t="s">
        <v>44</v>
      </c>
      <c r="B38" s="18" t="s">
        <v>32</v>
      </c>
      <c r="C38" s="19">
        <v>0.92700000000000005</v>
      </c>
      <c r="D38" s="20"/>
      <c r="E38" s="20"/>
      <c r="F38" s="20"/>
      <c r="G38" s="19">
        <v>0.92700000000000005</v>
      </c>
      <c r="H38" s="20"/>
      <c r="I38" s="35"/>
      <c r="J38" s="35"/>
    </row>
    <row r="39" spans="1:10" s="21" customFormat="1" ht="24.95" customHeight="1" outlineLevel="2" x14ac:dyDescent="0.2">
      <c r="A39" s="17" t="s">
        <v>45</v>
      </c>
      <c r="B39" s="18" t="s">
        <v>32</v>
      </c>
      <c r="C39" s="19">
        <v>2.3460000000000001</v>
      </c>
      <c r="D39" s="20"/>
      <c r="E39" s="20"/>
      <c r="F39" s="20"/>
      <c r="G39" s="19">
        <v>2.3460000000000001</v>
      </c>
      <c r="H39" s="20"/>
      <c r="I39" s="35"/>
      <c r="J39" s="35"/>
    </row>
    <row r="40" spans="1:10" s="21" customFormat="1" ht="24.95" customHeight="1" outlineLevel="2" x14ac:dyDescent="0.2">
      <c r="A40" s="17" t="s">
        <v>46</v>
      </c>
      <c r="B40" s="18" t="s">
        <v>32</v>
      </c>
      <c r="C40" s="19">
        <v>1.161</v>
      </c>
      <c r="D40" s="20"/>
      <c r="E40" s="20"/>
      <c r="F40" s="20"/>
      <c r="G40" s="19">
        <v>1.161</v>
      </c>
      <c r="H40" s="20"/>
      <c r="I40" s="35"/>
      <c r="J40" s="35"/>
    </row>
    <row r="41" spans="1:10" s="21" customFormat="1" ht="24.95" customHeight="1" outlineLevel="2" x14ac:dyDescent="0.2">
      <c r="A41" s="17" t="s">
        <v>47</v>
      </c>
      <c r="B41" s="18" t="s">
        <v>40</v>
      </c>
      <c r="C41" s="19">
        <v>4</v>
      </c>
      <c r="D41" s="20"/>
      <c r="E41" s="20"/>
      <c r="F41" s="20"/>
      <c r="G41" s="19">
        <v>4</v>
      </c>
      <c r="H41" s="20"/>
      <c r="I41" s="35"/>
      <c r="J41" s="35"/>
    </row>
    <row r="42" spans="1:10" s="21" customFormat="1" ht="24.95" customHeight="1" outlineLevel="2" x14ac:dyDescent="0.2">
      <c r="A42" s="17" t="s">
        <v>48</v>
      </c>
      <c r="B42" s="18" t="s">
        <v>32</v>
      </c>
      <c r="C42" s="19">
        <v>0.217</v>
      </c>
      <c r="D42" s="20"/>
      <c r="E42" s="20"/>
      <c r="F42" s="20"/>
      <c r="G42" s="19">
        <v>0.217</v>
      </c>
      <c r="H42" s="20"/>
      <c r="I42" s="35"/>
      <c r="J42" s="35"/>
    </row>
    <row r="43" spans="1:10" s="21" customFormat="1" ht="24.95" customHeight="1" outlineLevel="2" x14ac:dyDescent="0.2">
      <c r="A43" s="17" t="s">
        <v>49</v>
      </c>
      <c r="B43" s="18" t="s">
        <v>32</v>
      </c>
      <c r="C43" s="19">
        <v>0.27800000000000002</v>
      </c>
      <c r="D43" s="20"/>
      <c r="E43" s="20"/>
      <c r="F43" s="20"/>
      <c r="G43" s="19">
        <v>0.27800000000000002</v>
      </c>
      <c r="H43" s="20"/>
      <c r="I43" s="35"/>
      <c r="J43" s="35"/>
    </row>
    <row r="44" spans="1:10" s="21" customFormat="1" ht="24.95" customHeight="1" outlineLevel="2" x14ac:dyDescent="0.2">
      <c r="A44" s="17" t="s">
        <v>50</v>
      </c>
      <c r="B44" s="18" t="s">
        <v>32</v>
      </c>
      <c r="C44" s="20"/>
      <c r="D44" s="20"/>
      <c r="E44" s="19">
        <v>0.12</v>
      </c>
      <c r="F44" s="20"/>
      <c r="G44" s="19">
        <v>0.12</v>
      </c>
      <c r="H44" s="20"/>
      <c r="I44" s="35"/>
      <c r="J44" s="35"/>
    </row>
    <row r="45" spans="1:10" s="21" customFormat="1" ht="24.95" customHeight="1" outlineLevel="2" x14ac:dyDescent="0.2">
      <c r="A45" s="17" t="s">
        <v>51</v>
      </c>
      <c r="B45" s="18" t="s">
        <v>16</v>
      </c>
      <c r="C45" s="19">
        <v>4</v>
      </c>
      <c r="D45" s="20"/>
      <c r="E45" s="20"/>
      <c r="F45" s="20"/>
      <c r="G45" s="19">
        <v>4</v>
      </c>
      <c r="H45" s="20"/>
      <c r="I45" s="35"/>
      <c r="J45" s="35"/>
    </row>
    <row r="46" spans="1:10" s="21" customFormat="1" ht="24.95" customHeight="1" outlineLevel="2" x14ac:dyDescent="0.2">
      <c r="A46" s="17" t="s">
        <v>52</v>
      </c>
      <c r="B46" s="18" t="s">
        <v>53</v>
      </c>
      <c r="C46" s="19">
        <v>6</v>
      </c>
      <c r="D46" s="20"/>
      <c r="E46" s="20"/>
      <c r="F46" s="20"/>
      <c r="G46" s="19">
        <v>6</v>
      </c>
      <c r="H46" s="20"/>
      <c r="I46" s="35"/>
      <c r="J46" s="35"/>
    </row>
    <row r="47" spans="1:10" s="21" customFormat="1" ht="24.95" customHeight="1" outlineLevel="2" x14ac:dyDescent="0.2">
      <c r="A47" s="17" t="s">
        <v>54</v>
      </c>
      <c r="B47" s="18" t="s">
        <v>37</v>
      </c>
      <c r="C47" s="19">
        <v>7</v>
      </c>
      <c r="D47" s="20"/>
      <c r="E47" s="20"/>
      <c r="F47" s="20"/>
      <c r="G47" s="19">
        <v>7</v>
      </c>
      <c r="H47" s="20"/>
      <c r="I47" s="35"/>
      <c r="J47" s="35"/>
    </row>
    <row r="48" spans="1:10" s="21" customFormat="1" ht="24.95" customHeight="1" outlineLevel="2" x14ac:dyDescent="0.2">
      <c r="A48" s="17" t="s">
        <v>55</v>
      </c>
      <c r="B48" s="18" t="s">
        <v>37</v>
      </c>
      <c r="C48" s="19">
        <v>4</v>
      </c>
      <c r="D48" s="20"/>
      <c r="E48" s="20"/>
      <c r="F48" s="20"/>
      <c r="G48" s="19">
        <v>4</v>
      </c>
      <c r="H48" s="20"/>
      <c r="I48" s="35"/>
      <c r="J48" s="35"/>
    </row>
    <row r="49" spans="1:10" s="21" customFormat="1" ht="36.950000000000003" customHeight="1" outlineLevel="2" x14ac:dyDescent="0.2">
      <c r="A49" s="27" t="s">
        <v>56</v>
      </c>
      <c r="B49" s="28" t="s">
        <v>16</v>
      </c>
      <c r="C49" s="29">
        <v>200</v>
      </c>
      <c r="D49" s="30"/>
      <c r="E49" s="30"/>
      <c r="F49" s="30"/>
      <c r="G49" s="29">
        <v>200</v>
      </c>
      <c r="H49" s="39" t="s">
        <v>235</v>
      </c>
      <c r="I49" s="54" t="s">
        <v>246</v>
      </c>
      <c r="J49" s="56" t="s">
        <v>247</v>
      </c>
    </row>
    <row r="50" spans="1:10" s="21" customFormat="1" ht="50.1" customHeight="1" outlineLevel="2" x14ac:dyDescent="0.2">
      <c r="A50" s="27" t="s">
        <v>57</v>
      </c>
      <c r="B50" s="28" t="s">
        <v>16</v>
      </c>
      <c r="C50" s="29">
        <v>100</v>
      </c>
      <c r="D50" s="30"/>
      <c r="E50" s="30"/>
      <c r="F50" s="30"/>
      <c r="G50" s="29">
        <v>100</v>
      </c>
      <c r="H50" s="40"/>
      <c r="I50" s="54"/>
      <c r="J50" s="56"/>
    </row>
    <row r="51" spans="1:10" s="21" customFormat="1" ht="50.1" customHeight="1" outlineLevel="2" x14ac:dyDescent="0.2">
      <c r="A51" s="27" t="s">
        <v>58</v>
      </c>
      <c r="B51" s="28" t="s">
        <v>16</v>
      </c>
      <c r="C51" s="29">
        <v>25</v>
      </c>
      <c r="D51" s="30"/>
      <c r="E51" s="30"/>
      <c r="F51" s="30"/>
      <c r="G51" s="29">
        <v>25</v>
      </c>
      <c r="H51" s="40"/>
      <c r="I51" s="54"/>
      <c r="J51" s="56"/>
    </row>
    <row r="52" spans="1:10" s="21" customFormat="1" ht="36.950000000000003" customHeight="1" outlineLevel="2" x14ac:dyDescent="0.2">
      <c r="A52" s="27" t="s">
        <v>59</v>
      </c>
      <c r="B52" s="28" t="s">
        <v>40</v>
      </c>
      <c r="C52" s="29">
        <v>8</v>
      </c>
      <c r="D52" s="30"/>
      <c r="E52" s="30"/>
      <c r="F52" s="30"/>
      <c r="G52" s="29">
        <v>8</v>
      </c>
      <c r="H52" s="40"/>
      <c r="I52" s="54"/>
      <c r="J52" s="56"/>
    </row>
    <row r="53" spans="1:10" s="21" customFormat="1" ht="24.95" customHeight="1" outlineLevel="2" x14ac:dyDescent="0.2">
      <c r="A53" s="27" t="s">
        <v>60</v>
      </c>
      <c r="B53" s="28" t="s">
        <v>16</v>
      </c>
      <c r="C53" s="29">
        <v>40</v>
      </c>
      <c r="D53" s="30"/>
      <c r="E53" s="30"/>
      <c r="F53" s="30"/>
      <c r="G53" s="29">
        <v>40</v>
      </c>
      <c r="H53" s="40"/>
      <c r="I53" s="54"/>
      <c r="J53" s="56"/>
    </row>
    <row r="54" spans="1:10" s="21" customFormat="1" ht="24.95" customHeight="1" outlineLevel="2" x14ac:dyDescent="0.2">
      <c r="A54" s="27" t="s">
        <v>61</v>
      </c>
      <c r="B54" s="28" t="s">
        <v>40</v>
      </c>
      <c r="C54" s="29">
        <v>12</v>
      </c>
      <c r="D54" s="30"/>
      <c r="E54" s="30"/>
      <c r="F54" s="30"/>
      <c r="G54" s="29">
        <v>12</v>
      </c>
      <c r="H54" s="40"/>
      <c r="I54" s="54"/>
      <c r="J54" s="56"/>
    </row>
    <row r="55" spans="1:10" s="21" customFormat="1" ht="24.95" customHeight="1" outlineLevel="2" x14ac:dyDescent="0.2">
      <c r="A55" s="27" t="s">
        <v>62</v>
      </c>
      <c r="B55" s="28" t="s">
        <v>40</v>
      </c>
      <c r="C55" s="30"/>
      <c r="D55" s="30"/>
      <c r="E55" s="29">
        <v>2</v>
      </c>
      <c r="F55" s="30"/>
      <c r="G55" s="29">
        <v>2</v>
      </c>
      <c r="H55" s="40"/>
      <c r="I55" s="54"/>
      <c r="J55" s="56"/>
    </row>
    <row r="56" spans="1:10" s="21" customFormat="1" ht="24.95" customHeight="1" outlineLevel="2" x14ac:dyDescent="0.2">
      <c r="A56" s="27" t="s">
        <v>63</v>
      </c>
      <c r="B56" s="28" t="s">
        <v>40</v>
      </c>
      <c r="C56" s="29">
        <v>5</v>
      </c>
      <c r="D56" s="30"/>
      <c r="E56" s="30"/>
      <c r="F56" s="30"/>
      <c r="G56" s="29">
        <v>5</v>
      </c>
      <c r="H56" s="40"/>
      <c r="I56" s="54"/>
      <c r="J56" s="56"/>
    </row>
    <row r="57" spans="1:10" s="21" customFormat="1" ht="24.95" customHeight="1" outlineLevel="2" x14ac:dyDescent="0.2">
      <c r="A57" s="27" t="s">
        <v>64</v>
      </c>
      <c r="B57" s="28" t="s">
        <v>40</v>
      </c>
      <c r="C57" s="30"/>
      <c r="D57" s="30"/>
      <c r="E57" s="29">
        <v>2</v>
      </c>
      <c r="F57" s="30"/>
      <c r="G57" s="29">
        <v>2</v>
      </c>
      <c r="H57" s="40"/>
      <c r="I57" s="54"/>
      <c r="J57" s="56"/>
    </row>
    <row r="58" spans="1:10" s="21" customFormat="1" ht="24.95" customHeight="1" outlineLevel="2" x14ac:dyDescent="0.2">
      <c r="A58" s="27" t="s">
        <v>65</v>
      </c>
      <c r="B58" s="28" t="s">
        <v>16</v>
      </c>
      <c r="C58" s="29">
        <v>20</v>
      </c>
      <c r="D58" s="30"/>
      <c r="E58" s="30"/>
      <c r="F58" s="30"/>
      <c r="G58" s="29">
        <v>20</v>
      </c>
      <c r="H58" s="40"/>
      <c r="I58" s="54">
        <v>88.174999999999997</v>
      </c>
      <c r="J58" s="55" t="s">
        <v>250</v>
      </c>
    </row>
    <row r="59" spans="1:10" s="21" customFormat="1" ht="36.950000000000003" customHeight="1" outlineLevel="2" x14ac:dyDescent="0.2">
      <c r="A59" s="27" t="s">
        <v>66</v>
      </c>
      <c r="B59" s="28" t="s">
        <v>16</v>
      </c>
      <c r="C59" s="29">
        <v>5</v>
      </c>
      <c r="D59" s="30"/>
      <c r="E59" s="30"/>
      <c r="F59" s="30"/>
      <c r="G59" s="29">
        <v>5</v>
      </c>
      <c r="H59" s="40"/>
      <c r="I59" s="54"/>
      <c r="J59" s="55"/>
    </row>
    <row r="60" spans="1:10" s="21" customFormat="1" ht="24.95" customHeight="1" outlineLevel="2" x14ac:dyDescent="0.2">
      <c r="A60" s="27" t="s">
        <v>67</v>
      </c>
      <c r="B60" s="28" t="s">
        <v>16</v>
      </c>
      <c r="C60" s="29">
        <v>6</v>
      </c>
      <c r="D60" s="30"/>
      <c r="E60" s="30"/>
      <c r="F60" s="30"/>
      <c r="G60" s="29">
        <v>6</v>
      </c>
      <c r="H60" s="40"/>
      <c r="I60" s="54"/>
      <c r="J60" s="55"/>
    </row>
    <row r="61" spans="1:10" s="21" customFormat="1" ht="36.950000000000003" customHeight="1" outlineLevel="2" x14ac:dyDescent="0.2">
      <c r="A61" s="27" t="s">
        <v>68</v>
      </c>
      <c r="B61" s="28" t="s">
        <v>16</v>
      </c>
      <c r="C61" s="29">
        <v>36</v>
      </c>
      <c r="D61" s="30"/>
      <c r="E61" s="30"/>
      <c r="F61" s="30"/>
      <c r="G61" s="29">
        <v>36</v>
      </c>
      <c r="H61" s="40"/>
      <c r="I61" s="54"/>
      <c r="J61" s="55"/>
    </row>
    <row r="62" spans="1:10" s="21" customFormat="1" ht="24.95" customHeight="1" outlineLevel="2" x14ac:dyDescent="0.2">
      <c r="A62" s="27" t="s">
        <v>69</v>
      </c>
      <c r="B62" s="28" t="s">
        <v>16</v>
      </c>
      <c r="C62" s="29">
        <v>1</v>
      </c>
      <c r="D62" s="30"/>
      <c r="E62" s="30"/>
      <c r="F62" s="30"/>
      <c r="G62" s="29">
        <v>1</v>
      </c>
      <c r="H62" s="40"/>
      <c r="I62" s="35" t="s">
        <v>248</v>
      </c>
      <c r="J62" s="35" t="s">
        <v>249</v>
      </c>
    </row>
    <row r="63" spans="1:10" s="21" customFormat="1" ht="24.95" customHeight="1" outlineLevel="2" x14ac:dyDescent="0.2">
      <c r="A63" s="13" t="s">
        <v>70</v>
      </c>
      <c r="B63" s="14" t="s">
        <v>16</v>
      </c>
      <c r="C63" s="15">
        <v>2</v>
      </c>
      <c r="D63" s="16"/>
      <c r="E63" s="16"/>
      <c r="F63" s="16"/>
      <c r="G63" s="15">
        <v>2</v>
      </c>
      <c r="H63" s="40"/>
      <c r="I63" s="35"/>
      <c r="J63" s="35" t="s">
        <v>251</v>
      </c>
    </row>
    <row r="64" spans="1:10" s="21" customFormat="1" ht="36.950000000000003" customHeight="1" outlineLevel="2" x14ac:dyDescent="0.2">
      <c r="A64" s="13" t="s">
        <v>71</v>
      </c>
      <c r="B64" s="14" t="s">
        <v>16</v>
      </c>
      <c r="C64" s="15">
        <v>25</v>
      </c>
      <c r="D64" s="16"/>
      <c r="E64" s="16"/>
      <c r="F64" s="16"/>
      <c r="G64" s="15">
        <v>25</v>
      </c>
      <c r="H64" s="40"/>
      <c r="I64" s="35"/>
      <c r="J64" s="35" t="s">
        <v>252</v>
      </c>
    </row>
    <row r="65" spans="1:10" s="21" customFormat="1" ht="36.950000000000003" customHeight="1" outlineLevel="2" x14ac:dyDescent="0.2">
      <c r="A65" s="13" t="s">
        <v>72</v>
      </c>
      <c r="B65" s="14" t="s">
        <v>16</v>
      </c>
      <c r="C65" s="16"/>
      <c r="D65" s="16"/>
      <c r="E65" s="15">
        <v>20</v>
      </c>
      <c r="F65" s="16"/>
      <c r="G65" s="15">
        <v>20</v>
      </c>
      <c r="H65" s="40"/>
      <c r="I65" s="35"/>
      <c r="J65" s="35" t="s">
        <v>252</v>
      </c>
    </row>
    <row r="66" spans="1:10" s="21" customFormat="1" ht="36.950000000000003" customHeight="1" outlineLevel="2" x14ac:dyDescent="0.2">
      <c r="A66" s="13" t="s">
        <v>73</v>
      </c>
      <c r="B66" s="14" t="s">
        <v>16</v>
      </c>
      <c r="C66" s="15">
        <v>200</v>
      </c>
      <c r="D66" s="16"/>
      <c r="E66" s="16"/>
      <c r="F66" s="16"/>
      <c r="G66" s="15">
        <v>200</v>
      </c>
      <c r="H66" s="40"/>
      <c r="I66" s="35"/>
      <c r="J66" s="35" t="s">
        <v>252</v>
      </c>
    </row>
    <row r="67" spans="1:10" s="21" customFormat="1" ht="36.950000000000003" customHeight="1" outlineLevel="2" x14ac:dyDescent="0.2">
      <c r="A67" s="13" t="s">
        <v>74</v>
      </c>
      <c r="B67" s="14" t="s">
        <v>16</v>
      </c>
      <c r="C67" s="15">
        <v>2</v>
      </c>
      <c r="D67" s="16"/>
      <c r="E67" s="16"/>
      <c r="F67" s="16"/>
      <c r="G67" s="15">
        <v>2</v>
      </c>
      <c r="H67" s="41"/>
      <c r="I67" s="35"/>
      <c r="J67" s="35" t="s">
        <v>252</v>
      </c>
    </row>
    <row r="68" spans="1:10" s="21" customFormat="1" ht="24.95" customHeight="1" outlineLevel="2" x14ac:dyDescent="0.2">
      <c r="A68" s="17" t="s">
        <v>75</v>
      </c>
      <c r="B68" s="18" t="s">
        <v>16</v>
      </c>
      <c r="C68" s="20"/>
      <c r="D68" s="20"/>
      <c r="E68" s="19">
        <v>1</v>
      </c>
      <c r="F68" s="20"/>
      <c r="G68" s="19">
        <v>1</v>
      </c>
      <c r="H68" s="20"/>
      <c r="I68" s="35"/>
      <c r="J68" s="35"/>
    </row>
    <row r="69" spans="1:10" s="21" customFormat="1" ht="24.95" customHeight="1" outlineLevel="2" x14ac:dyDescent="0.2">
      <c r="A69" s="17" t="s">
        <v>76</v>
      </c>
      <c r="B69" s="18" t="s">
        <v>16</v>
      </c>
      <c r="C69" s="20"/>
      <c r="D69" s="20"/>
      <c r="E69" s="19">
        <v>4</v>
      </c>
      <c r="F69" s="20"/>
      <c r="G69" s="19">
        <v>4</v>
      </c>
      <c r="H69" s="20"/>
      <c r="I69" s="35"/>
      <c r="J69" s="35"/>
    </row>
    <row r="70" spans="1:10" s="21" customFormat="1" ht="24.95" customHeight="1" outlineLevel="2" x14ac:dyDescent="0.2">
      <c r="A70" s="17" t="s">
        <v>77</v>
      </c>
      <c r="B70" s="18" t="s">
        <v>16</v>
      </c>
      <c r="C70" s="19">
        <v>2</v>
      </c>
      <c r="D70" s="20"/>
      <c r="E70" s="20"/>
      <c r="F70" s="20"/>
      <c r="G70" s="19">
        <v>2</v>
      </c>
      <c r="H70" s="20"/>
      <c r="I70" s="35"/>
      <c r="J70" s="35"/>
    </row>
    <row r="71" spans="1:10" s="21" customFormat="1" ht="36.950000000000003" customHeight="1" outlineLevel="2" x14ac:dyDescent="0.2">
      <c r="A71" s="17" t="s">
        <v>78</v>
      </c>
      <c r="B71" s="18" t="s">
        <v>16</v>
      </c>
      <c r="C71" s="19">
        <v>1</v>
      </c>
      <c r="D71" s="20"/>
      <c r="E71" s="20"/>
      <c r="F71" s="20"/>
      <c r="G71" s="19">
        <v>1</v>
      </c>
      <c r="H71" s="20"/>
      <c r="I71" s="35"/>
      <c r="J71" s="35"/>
    </row>
    <row r="72" spans="1:10" s="21" customFormat="1" ht="12" customHeight="1" outlineLevel="2" x14ac:dyDescent="0.2">
      <c r="A72" s="17" t="s">
        <v>79</v>
      </c>
      <c r="B72" s="18" t="s">
        <v>16</v>
      </c>
      <c r="C72" s="19">
        <v>2</v>
      </c>
      <c r="D72" s="20"/>
      <c r="E72" s="20"/>
      <c r="F72" s="20"/>
      <c r="G72" s="19">
        <v>2</v>
      </c>
      <c r="H72" s="20"/>
      <c r="I72" s="35"/>
      <c r="J72" s="35"/>
    </row>
    <row r="73" spans="1:10" s="21" customFormat="1" ht="36.950000000000003" customHeight="1" outlineLevel="2" x14ac:dyDescent="0.2">
      <c r="A73" s="17" t="s">
        <v>80</v>
      </c>
      <c r="B73" s="18" t="s">
        <v>16</v>
      </c>
      <c r="C73" s="19">
        <v>4</v>
      </c>
      <c r="D73" s="20"/>
      <c r="E73" s="20"/>
      <c r="F73" s="20"/>
      <c r="G73" s="19">
        <v>4</v>
      </c>
      <c r="H73" s="20"/>
      <c r="I73" s="35"/>
      <c r="J73" s="35"/>
    </row>
    <row r="74" spans="1:10" s="21" customFormat="1" ht="24.95" customHeight="1" outlineLevel="2" x14ac:dyDescent="0.2">
      <c r="A74" s="13" t="s">
        <v>81</v>
      </c>
      <c r="B74" s="14" t="s">
        <v>16</v>
      </c>
      <c r="C74" s="16"/>
      <c r="D74" s="16"/>
      <c r="E74" s="15">
        <v>50</v>
      </c>
      <c r="F74" s="16"/>
      <c r="G74" s="15">
        <v>50</v>
      </c>
      <c r="H74" s="39" t="s">
        <v>235</v>
      </c>
      <c r="I74" s="35"/>
      <c r="J74" s="35" t="s">
        <v>252</v>
      </c>
    </row>
    <row r="75" spans="1:10" s="21" customFormat="1" ht="24.95" customHeight="1" outlineLevel="2" x14ac:dyDescent="0.2">
      <c r="A75" s="13" t="s">
        <v>82</v>
      </c>
      <c r="B75" s="14" t="s">
        <v>16</v>
      </c>
      <c r="C75" s="16"/>
      <c r="D75" s="16"/>
      <c r="E75" s="15">
        <v>50</v>
      </c>
      <c r="F75" s="16"/>
      <c r="G75" s="15">
        <v>50</v>
      </c>
      <c r="H75" s="41"/>
      <c r="I75" s="35"/>
      <c r="J75" s="35" t="s">
        <v>252</v>
      </c>
    </row>
    <row r="76" spans="1:10" s="21" customFormat="1" ht="24.95" customHeight="1" outlineLevel="2" x14ac:dyDescent="0.2">
      <c r="A76" s="17" t="s">
        <v>83</v>
      </c>
      <c r="B76" s="18" t="s">
        <v>16</v>
      </c>
      <c r="C76" s="19">
        <v>1</v>
      </c>
      <c r="D76" s="20"/>
      <c r="E76" s="20"/>
      <c r="F76" s="20"/>
      <c r="G76" s="19">
        <v>1</v>
      </c>
      <c r="H76" s="20"/>
      <c r="I76" s="35"/>
      <c r="J76" s="35"/>
    </row>
    <row r="77" spans="1:10" s="21" customFormat="1" ht="24.95" customHeight="1" outlineLevel="2" x14ac:dyDescent="0.2">
      <c r="A77" s="13" t="s">
        <v>84</v>
      </c>
      <c r="B77" s="14" t="s">
        <v>85</v>
      </c>
      <c r="C77" s="16"/>
      <c r="D77" s="16"/>
      <c r="E77" s="15">
        <v>120</v>
      </c>
      <c r="F77" s="16"/>
      <c r="G77" s="15">
        <v>120</v>
      </c>
      <c r="H77" s="39" t="s">
        <v>235</v>
      </c>
      <c r="I77" s="35"/>
      <c r="J77" s="35" t="s">
        <v>241</v>
      </c>
    </row>
    <row r="78" spans="1:10" s="21" customFormat="1" ht="36.950000000000003" customHeight="1" outlineLevel="2" x14ac:dyDescent="0.2">
      <c r="A78" s="13" t="s">
        <v>86</v>
      </c>
      <c r="B78" s="14" t="s">
        <v>87</v>
      </c>
      <c r="C78" s="16"/>
      <c r="D78" s="16"/>
      <c r="E78" s="15">
        <v>25</v>
      </c>
      <c r="F78" s="16"/>
      <c r="G78" s="15">
        <v>25</v>
      </c>
      <c r="H78" s="40"/>
      <c r="I78" s="35"/>
      <c r="J78" s="35" t="s">
        <v>241</v>
      </c>
    </row>
    <row r="79" spans="1:10" s="21" customFormat="1" ht="24.95" customHeight="1" outlineLevel="2" x14ac:dyDescent="0.2">
      <c r="A79" s="13" t="s">
        <v>88</v>
      </c>
      <c r="B79" s="14" t="s">
        <v>16</v>
      </c>
      <c r="C79" s="15">
        <v>6</v>
      </c>
      <c r="D79" s="16"/>
      <c r="E79" s="16"/>
      <c r="F79" s="16"/>
      <c r="G79" s="15">
        <v>6</v>
      </c>
      <c r="H79" s="40"/>
      <c r="I79" s="35"/>
      <c r="J79" s="35" t="s">
        <v>241</v>
      </c>
    </row>
    <row r="80" spans="1:10" s="21" customFormat="1" ht="36.950000000000003" customHeight="1" outlineLevel="2" x14ac:dyDescent="0.2">
      <c r="A80" s="27" t="s">
        <v>89</v>
      </c>
      <c r="B80" s="28" t="s">
        <v>16</v>
      </c>
      <c r="C80" s="29">
        <v>4</v>
      </c>
      <c r="D80" s="30"/>
      <c r="E80" s="30"/>
      <c r="F80" s="30"/>
      <c r="G80" s="29">
        <v>4</v>
      </c>
      <c r="H80" s="41"/>
      <c r="I80" s="35">
        <v>32</v>
      </c>
      <c r="J80" s="35" t="s">
        <v>265</v>
      </c>
    </row>
    <row r="81" spans="1:10" s="21" customFormat="1" ht="34.5" customHeight="1" outlineLevel="2" x14ac:dyDescent="0.2">
      <c r="A81" s="27" t="s">
        <v>90</v>
      </c>
      <c r="B81" s="28" t="s">
        <v>32</v>
      </c>
      <c r="C81" s="29">
        <v>5.609</v>
      </c>
      <c r="D81" s="30"/>
      <c r="E81" s="30"/>
      <c r="F81" s="30"/>
      <c r="G81" s="29">
        <v>5.609</v>
      </c>
      <c r="H81" s="39" t="s">
        <v>235</v>
      </c>
      <c r="I81" s="34" t="s">
        <v>239</v>
      </c>
      <c r="J81" s="34" t="s">
        <v>266</v>
      </c>
    </row>
    <row r="82" spans="1:10" s="21" customFormat="1" ht="24.95" customHeight="1" outlineLevel="2" x14ac:dyDescent="0.2">
      <c r="A82" s="33" t="s">
        <v>91</v>
      </c>
      <c r="B82" s="14" t="s">
        <v>32</v>
      </c>
      <c r="C82" s="16"/>
      <c r="D82" s="16"/>
      <c r="E82" s="15">
        <v>15.151999999999999</v>
      </c>
      <c r="F82" s="16"/>
      <c r="G82" s="15">
        <v>15.151999999999999</v>
      </c>
      <c r="H82" s="41"/>
      <c r="I82" s="37" t="s">
        <v>238</v>
      </c>
      <c r="J82" s="37" t="s">
        <v>238</v>
      </c>
    </row>
    <row r="83" spans="1:10" s="21" customFormat="1" ht="24.95" customHeight="1" outlineLevel="2" x14ac:dyDescent="0.2">
      <c r="A83" s="17" t="s">
        <v>92</v>
      </c>
      <c r="B83" s="18" t="s">
        <v>16</v>
      </c>
      <c r="C83" s="19">
        <v>8</v>
      </c>
      <c r="D83" s="20"/>
      <c r="E83" s="20"/>
      <c r="F83" s="20"/>
      <c r="G83" s="19">
        <v>8</v>
      </c>
      <c r="H83" s="20"/>
      <c r="I83" s="35"/>
      <c r="J83" s="35"/>
    </row>
    <row r="84" spans="1:10" s="21" customFormat="1" ht="24.95" customHeight="1" outlineLevel="2" x14ac:dyDescent="0.2">
      <c r="A84" s="17" t="s">
        <v>93</v>
      </c>
      <c r="B84" s="18" t="s">
        <v>32</v>
      </c>
      <c r="C84" s="19">
        <v>1.8879999999999999</v>
      </c>
      <c r="D84" s="20"/>
      <c r="E84" s="20"/>
      <c r="F84" s="20"/>
      <c r="G84" s="19">
        <v>1.8879999999999999</v>
      </c>
      <c r="H84" s="20"/>
      <c r="I84" s="35"/>
      <c r="J84" s="35"/>
    </row>
    <row r="85" spans="1:10" s="21" customFormat="1" ht="24.95" customHeight="1" outlineLevel="2" x14ac:dyDescent="0.2">
      <c r="A85" s="17" t="s">
        <v>94</v>
      </c>
      <c r="B85" s="18" t="s">
        <v>32</v>
      </c>
      <c r="C85" s="19">
        <v>2.419</v>
      </c>
      <c r="D85" s="20"/>
      <c r="E85" s="20"/>
      <c r="F85" s="20"/>
      <c r="G85" s="19">
        <v>2.419</v>
      </c>
      <c r="H85" s="20"/>
      <c r="I85" s="35"/>
      <c r="J85" s="35"/>
    </row>
    <row r="86" spans="1:10" s="21" customFormat="1" ht="24.95" customHeight="1" outlineLevel="2" x14ac:dyDescent="0.2">
      <c r="A86" s="17" t="s">
        <v>95</v>
      </c>
      <c r="B86" s="18" t="s">
        <v>16</v>
      </c>
      <c r="C86" s="19">
        <v>276</v>
      </c>
      <c r="D86" s="20"/>
      <c r="E86" s="20"/>
      <c r="F86" s="20"/>
      <c r="G86" s="19">
        <v>276</v>
      </c>
      <c r="H86" s="20"/>
      <c r="I86" s="35"/>
      <c r="J86" s="35"/>
    </row>
    <row r="87" spans="1:10" s="21" customFormat="1" ht="36.950000000000003" customHeight="1" outlineLevel="2" x14ac:dyDescent="0.2">
      <c r="A87" s="17" t="s">
        <v>96</v>
      </c>
      <c r="B87" s="18" t="s">
        <v>16</v>
      </c>
      <c r="C87" s="19">
        <v>2</v>
      </c>
      <c r="D87" s="20"/>
      <c r="E87" s="20"/>
      <c r="F87" s="20"/>
      <c r="G87" s="19">
        <v>2</v>
      </c>
      <c r="H87" s="20"/>
      <c r="I87" s="35"/>
      <c r="J87" s="35"/>
    </row>
    <row r="88" spans="1:10" s="21" customFormat="1" ht="50.1" customHeight="1" outlineLevel="2" x14ac:dyDescent="0.2">
      <c r="A88" s="13" t="s">
        <v>97</v>
      </c>
      <c r="B88" s="14" t="s">
        <v>85</v>
      </c>
      <c r="C88" s="15">
        <v>22</v>
      </c>
      <c r="D88" s="16"/>
      <c r="E88" s="16"/>
      <c r="F88" s="16"/>
      <c r="G88" s="15">
        <v>22</v>
      </c>
      <c r="H88" s="39" t="s">
        <v>235</v>
      </c>
      <c r="I88" s="35"/>
      <c r="J88" s="35"/>
    </row>
    <row r="89" spans="1:10" s="21" customFormat="1" ht="50.1" customHeight="1" outlineLevel="2" x14ac:dyDescent="0.2">
      <c r="A89" s="13" t="s">
        <v>98</v>
      </c>
      <c r="B89" s="14" t="s">
        <v>85</v>
      </c>
      <c r="C89" s="15">
        <v>14</v>
      </c>
      <c r="D89" s="16"/>
      <c r="E89" s="16"/>
      <c r="F89" s="16"/>
      <c r="G89" s="15">
        <v>14</v>
      </c>
      <c r="H89" s="40"/>
      <c r="I89" s="35"/>
      <c r="J89" s="35"/>
    </row>
    <row r="90" spans="1:10" s="21" customFormat="1" ht="50.1" customHeight="1" outlineLevel="2" x14ac:dyDescent="0.2">
      <c r="A90" s="13" t="s">
        <v>99</v>
      </c>
      <c r="B90" s="14" t="s">
        <v>85</v>
      </c>
      <c r="C90" s="15">
        <v>14</v>
      </c>
      <c r="D90" s="16"/>
      <c r="E90" s="16"/>
      <c r="F90" s="16"/>
      <c r="G90" s="15">
        <v>14</v>
      </c>
      <c r="H90" s="40"/>
      <c r="I90" s="35"/>
      <c r="J90" s="35"/>
    </row>
    <row r="91" spans="1:10" s="21" customFormat="1" ht="50.1" customHeight="1" outlineLevel="2" x14ac:dyDescent="0.2">
      <c r="A91" s="13" t="s">
        <v>100</v>
      </c>
      <c r="B91" s="14" t="s">
        <v>85</v>
      </c>
      <c r="C91" s="15">
        <v>48</v>
      </c>
      <c r="D91" s="16"/>
      <c r="E91" s="16"/>
      <c r="F91" s="16"/>
      <c r="G91" s="15">
        <v>48</v>
      </c>
      <c r="H91" s="40"/>
      <c r="I91" s="35"/>
      <c r="J91" s="35"/>
    </row>
    <row r="92" spans="1:10" s="21" customFormat="1" ht="50.1" customHeight="1" outlineLevel="2" x14ac:dyDescent="0.2">
      <c r="A92" s="13" t="s">
        <v>101</v>
      </c>
      <c r="B92" s="14" t="s">
        <v>85</v>
      </c>
      <c r="C92" s="15">
        <v>22</v>
      </c>
      <c r="D92" s="16"/>
      <c r="E92" s="16"/>
      <c r="F92" s="16"/>
      <c r="G92" s="15">
        <v>22</v>
      </c>
      <c r="H92" s="40"/>
      <c r="I92" s="35"/>
      <c r="J92" s="35"/>
    </row>
    <row r="93" spans="1:10" s="21" customFormat="1" ht="63" customHeight="1" outlineLevel="2" x14ac:dyDescent="0.2">
      <c r="A93" s="13" t="s">
        <v>102</v>
      </c>
      <c r="B93" s="14" t="s">
        <v>85</v>
      </c>
      <c r="C93" s="15">
        <v>26</v>
      </c>
      <c r="D93" s="16"/>
      <c r="E93" s="16"/>
      <c r="F93" s="16"/>
      <c r="G93" s="15">
        <v>26</v>
      </c>
      <c r="H93" s="40"/>
      <c r="I93" s="35"/>
      <c r="J93" s="35"/>
    </row>
    <row r="94" spans="1:10" s="21" customFormat="1" ht="50.1" customHeight="1" outlineLevel="2" x14ac:dyDescent="0.2">
      <c r="A94" s="13" t="s">
        <v>103</v>
      </c>
      <c r="B94" s="14" t="s">
        <v>85</v>
      </c>
      <c r="C94" s="15">
        <v>10</v>
      </c>
      <c r="D94" s="16"/>
      <c r="E94" s="16"/>
      <c r="F94" s="16"/>
      <c r="G94" s="15">
        <v>10</v>
      </c>
      <c r="H94" s="40"/>
      <c r="I94" s="35"/>
      <c r="J94" s="35"/>
    </row>
    <row r="95" spans="1:10" s="21" customFormat="1" ht="50.1" customHeight="1" outlineLevel="2" x14ac:dyDescent="0.2">
      <c r="A95" s="13" t="s">
        <v>104</v>
      </c>
      <c r="B95" s="14" t="s">
        <v>85</v>
      </c>
      <c r="C95" s="15">
        <v>26</v>
      </c>
      <c r="D95" s="16"/>
      <c r="E95" s="16"/>
      <c r="F95" s="16"/>
      <c r="G95" s="15">
        <v>26</v>
      </c>
      <c r="H95" s="41"/>
      <c r="I95" s="35"/>
      <c r="J95" s="35"/>
    </row>
    <row r="96" spans="1:10" s="21" customFormat="1" ht="24.95" customHeight="1" outlineLevel="2" x14ac:dyDescent="0.2">
      <c r="A96" s="17" t="s">
        <v>105</v>
      </c>
      <c r="B96" s="18" t="s">
        <v>16</v>
      </c>
      <c r="C96" s="20"/>
      <c r="D96" s="20"/>
      <c r="E96" s="19">
        <v>90</v>
      </c>
      <c r="F96" s="20"/>
      <c r="G96" s="19">
        <v>90</v>
      </c>
      <c r="H96" s="20"/>
      <c r="I96" s="35"/>
      <c r="J96" s="35"/>
    </row>
    <row r="97" spans="1:10" s="21" customFormat="1" ht="24.95" customHeight="1" outlineLevel="2" x14ac:dyDescent="0.2">
      <c r="A97" s="13" t="s">
        <v>106</v>
      </c>
      <c r="B97" s="14" t="s">
        <v>16</v>
      </c>
      <c r="C97" s="16"/>
      <c r="D97" s="16"/>
      <c r="E97" s="15">
        <v>3</v>
      </c>
      <c r="F97" s="16"/>
      <c r="G97" s="15">
        <v>3</v>
      </c>
      <c r="H97" s="26" t="s">
        <v>235</v>
      </c>
      <c r="I97" s="35"/>
      <c r="J97" s="35" t="s">
        <v>252</v>
      </c>
    </row>
    <row r="98" spans="1:10" s="21" customFormat="1" ht="24.95" customHeight="1" outlineLevel="2" x14ac:dyDescent="0.2">
      <c r="A98" s="17" t="s">
        <v>107</v>
      </c>
      <c r="B98" s="18" t="s">
        <v>16</v>
      </c>
      <c r="C98" s="20"/>
      <c r="D98" s="20"/>
      <c r="E98" s="19">
        <v>1</v>
      </c>
      <c r="F98" s="20"/>
      <c r="G98" s="19">
        <v>1</v>
      </c>
      <c r="H98" s="20"/>
      <c r="I98" s="35"/>
      <c r="J98" s="35"/>
    </row>
    <row r="99" spans="1:10" s="21" customFormat="1" ht="36.950000000000003" customHeight="1" outlineLevel="2" x14ac:dyDescent="0.2">
      <c r="A99" s="13" t="s">
        <v>108</v>
      </c>
      <c r="B99" s="14" t="s">
        <v>16</v>
      </c>
      <c r="C99" s="15">
        <v>10</v>
      </c>
      <c r="D99" s="16"/>
      <c r="E99" s="16"/>
      <c r="F99" s="16"/>
      <c r="G99" s="15">
        <v>10</v>
      </c>
      <c r="H99" s="26" t="s">
        <v>235</v>
      </c>
      <c r="I99" s="35"/>
      <c r="J99" s="35" t="s">
        <v>241</v>
      </c>
    </row>
    <row r="100" spans="1:10" s="21" customFormat="1" ht="36.950000000000003" customHeight="1" outlineLevel="2" x14ac:dyDescent="0.2">
      <c r="A100" s="17" t="s">
        <v>109</v>
      </c>
      <c r="B100" s="18" t="s">
        <v>40</v>
      </c>
      <c r="C100" s="20"/>
      <c r="D100" s="20"/>
      <c r="E100" s="19">
        <v>5</v>
      </c>
      <c r="F100" s="20"/>
      <c r="G100" s="19">
        <v>5</v>
      </c>
      <c r="H100" s="20"/>
      <c r="I100" s="35"/>
      <c r="J100" s="35"/>
    </row>
    <row r="101" spans="1:10" s="21" customFormat="1" ht="36.950000000000003" customHeight="1" outlineLevel="2" x14ac:dyDescent="0.2">
      <c r="A101" s="17" t="s">
        <v>110</v>
      </c>
      <c r="B101" s="18" t="s">
        <v>111</v>
      </c>
      <c r="C101" s="20"/>
      <c r="D101" s="20"/>
      <c r="E101" s="19">
        <v>30</v>
      </c>
      <c r="F101" s="20"/>
      <c r="G101" s="19">
        <v>30</v>
      </c>
      <c r="H101" s="20"/>
      <c r="I101" s="35"/>
      <c r="J101" s="35"/>
    </row>
    <row r="102" spans="1:10" s="21" customFormat="1" ht="24.95" customHeight="1" outlineLevel="2" x14ac:dyDescent="0.2">
      <c r="A102" s="27" t="s">
        <v>112</v>
      </c>
      <c r="B102" s="28" t="s">
        <v>113</v>
      </c>
      <c r="C102" s="29">
        <v>2</v>
      </c>
      <c r="D102" s="30"/>
      <c r="E102" s="30"/>
      <c r="F102" s="30"/>
      <c r="G102" s="29">
        <v>2</v>
      </c>
      <c r="H102" s="45" t="s">
        <v>235</v>
      </c>
      <c r="I102" s="35">
        <v>153</v>
      </c>
      <c r="J102" s="55" t="s">
        <v>253</v>
      </c>
    </row>
    <row r="103" spans="1:10" s="21" customFormat="1" ht="50.1" customHeight="1" outlineLevel="2" x14ac:dyDescent="0.2">
      <c r="A103" s="27" t="s">
        <v>114</v>
      </c>
      <c r="B103" s="28" t="s">
        <v>40</v>
      </c>
      <c r="C103" s="29">
        <v>6</v>
      </c>
      <c r="D103" s="30"/>
      <c r="E103" s="30"/>
      <c r="F103" s="30"/>
      <c r="G103" s="29">
        <v>6</v>
      </c>
      <c r="H103" s="46"/>
      <c r="I103" s="35">
        <v>153</v>
      </c>
      <c r="J103" s="55"/>
    </row>
    <row r="104" spans="1:10" s="21" customFormat="1" ht="50.1" customHeight="1" outlineLevel="2" x14ac:dyDescent="0.2">
      <c r="A104" s="27" t="s">
        <v>115</v>
      </c>
      <c r="B104" s="28" t="s">
        <v>40</v>
      </c>
      <c r="C104" s="29">
        <v>67</v>
      </c>
      <c r="D104" s="30"/>
      <c r="E104" s="30"/>
      <c r="F104" s="30"/>
      <c r="G104" s="29">
        <v>67</v>
      </c>
      <c r="H104" s="47"/>
      <c r="I104" s="35">
        <v>153</v>
      </c>
      <c r="J104" s="55"/>
    </row>
    <row r="105" spans="1:10" s="21" customFormat="1" ht="24.95" customHeight="1" outlineLevel="2" x14ac:dyDescent="0.2">
      <c r="A105" s="17" t="s">
        <v>116</v>
      </c>
      <c r="B105" s="18" t="s">
        <v>32</v>
      </c>
      <c r="C105" s="19">
        <v>3.234</v>
      </c>
      <c r="D105" s="20"/>
      <c r="E105" s="20"/>
      <c r="F105" s="20"/>
      <c r="G105" s="19">
        <v>3.234</v>
      </c>
      <c r="H105" s="20"/>
      <c r="I105" s="35"/>
      <c r="J105" s="35"/>
    </row>
    <row r="106" spans="1:10" s="21" customFormat="1" ht="24.95" customHeight="1" outlineLevel="2" x14ac:dyDescent="0.2">
      <c r="A106" s="17" t="s">
        <v>117</v>
      </c>
      <c r="B106" s="18" t="s">
        <v>32</v>
      </c>
      <c r="C106" s="19">
        <v>6.5380000000000003</v>
      </c>
      <c r="D106" s="20"/>
      <c r="E106" s="20"/>
      <c r="F106" s="20"/>
      <c r="G106" s="19">
        <v>6.5380000000000003</v>
      </c>
      <c r="H106" s="20"/>
      <c r="I106" s="35"/>
      <c r="J106" s="35"/>
    </row>
    <row r="107" spans="1:10" s="21" customFormat="1" ht="24.95" customHeight="1" outlineLevel="2" x14ac:dyDescent="0.2">
      <c r="A107" s="17" t="s">
        <v>118</v>
      </c>
      <c r="B107" s="18" t="s">
        <v>16</v>
      </c>
      <c r="C107" s="20"/>
      <c r="D107" s="20"/>
      <c r="E107" s="19">
        <v>12</v>
      </c>
      <c r="F107" s="20"/>
      <c r="G107" s="19">
        <v>12</v>
      </c>
      <c r="H107" s="20"/>
      <c r="I107" s="35"/>
      <c r="J107" s="35"/>
    </row>
    <row r="108" spans="1:10" s="21" customFormat="1" ht="12" customHeight="1" outlineLevel="2" x14ac:dyDescent="0.2">
      <c r="A108" s="17" t="s">
        <v>119</v>
      </c>
      <c r="B108" s="18" t="s">
        <v>32</v>
      </c>
      <c r="C108" s="19">
        <v>2.8000000000000001E-2</v>
      </c>
      <c r="D108" s="20"/>
      <c r="E108" s="20"/>
      <c r="F108" s="20"/>
      <c r="G108" s="19">
        <v>2.8000000000000001E-2</v>
      </c>
      <c r="H108" s="20"/>
      <c r="I108" s="35"/>
      <c r="J108" s="35"/>
    </row>
    <row r="109" spans="1:10" s="21" customFormat="1" ht="24.95" customHeight="1" outlineLevel="2" x14ac:dyDescent="0.2">
      <c r="A109" s="27" t="s">
        <v>120</v>
      </c>
      <c r="B109" s="28" t="s">
        <v>16</v>
      </c>
      <c r="C109" s="29">
        <v>1</v>
      </c>
      <c r="D109" s="30"/>
      <c r="E109" s="30"/>
      <c r="F109" s="30"/>
      <c r="G109" s="29">
        <v>1</v>
      </c>
      <c r="H109" s="30" t="s">
        <v>235</v>
      </c>
      <c r="I109" s="35">
        <v>31</v>
      </c>
      <c r="J109" s="35" t="s">
        <v>255</v>
      </c>
    </row>
    <row r="110" spans="1:10" s="21" customFormat="1" ht="12" customHeight="1" outlineLevel="2" x14ac:dyDescent="0.2">
      <c r="A110" s="17" t="s">
        <v>121</v>
      </c>
      <c r="B110" s="18" t="s">
        <v>16</v>
      </c>
      <c r="C110" s="20"/>
      <c r="D110" s="20"/>
      <c r="E110" s="19">
        <v>60</v>
      </c>
      <c r="F110" s="20"/>
      <c r="G110" s="19">
        <v>60</v>
      </c>
      <c r="H110" s="20"/>
      <c r="I110" s="35"/>
      <c r="J110" s="35"/>
    </row>
    <row r="111" spans="1:10" s="21" customFormat="1" ht="24.95" customHeight="1" outlineLevel="2" x14ac:dyDescent="0.2">
      <c r="A111" s="17" t="s">
        <v>122</v>
      </c>
      <c r="B111" s="18" t="s">
        <v>16</v>
      </c>
      <c r="C111" s="22">
        <v>1396</v>
      </c>
      <c r="D111" s="20"/>
      <c r="E111" s="20"/>
      <c r="F111" s="20"/>
      <c r="G111" s="22">
        <v>1396</v>
      </c>
      <c r="H111" s="20"/>
      <c r="I111" s="35"/>
      <c r="J111" s="35"/>
    </row>
    <row r="112" spans="1:10" s="21" customFormat="1" ht="24.95" customHeight="1" outlineLevel="2" x14ac:dyDescent="0.2">
      <c r="A112" s="17" t="s">
        <v>123</v>
      </c>
      <c r="B112" s="18" t="s">
        <v>16</v>
      </c>
      <c r="C112" s="22">
        <v>1396</v>
      </c>
      <c r="D112" s="20"/>
      <c r="E112" s="19">
        <v>84</v>
      </c>
      <c r="F112" s="20"/>
      <c r="G112" s="22">
        <v>1480</v>
      </c>
      <c r="H112" s="20"/>
      <c r="I112" s="35"/>
      <c r="J112" s="35"/>
    </row>
    <row r="113" spans="1:10" s="21" customFormat="1" ht="24.95" customHeight="1" outlineLevel="2" x14ac:dyDescent="0.2">
      <c r="A113" s="17" t="s">
        <v>124</v>
      </c>
      <c r="B113" s="18" t="s">
        <v>16</v>
      </c>
      <c r="C113" s="20"/>
      <c r="D113" s="20"/>
      <c r="E113" s="19">
        <v>300</v>
      </c>
      <c r="F113" s="20"/>
      <c r="G113" s="19">
        <v>300</v>
      </c>
      <c r="H113" s="20"/>
      <c r="I113" s="35"/>
      <c r="J113" s="35"/>
    </row>
    <row r="114" spans="1:10" s="21" customFormat="1" ht="24.95" customHeight="1" outlineLevel="2" x14ac:dyDescent="0.2">
      <c r="A114" s="27" t="s">
        <v>125</v>
      </c>
      <c r="B114" s="28" t="s">
        <v>37</v>
      </c>
      <c r="C114" s="29">
        <v>5</v>
      </c>
      <c r="D114" s="30"/>
      <c r="E114" s="30"/>
      <c r="F114" s="30"/>
      <c r="G114" s="29">
        <v>5</v>
      </c>
      <c r="H114" s="30" t="s">
        <v>235</v>
      </c>
      <c r="I114" s="35">
        <v>49.158999999999999</v>
      </c>
      <c r="J114" s="35" t="s">
        <v>254</v>
      </c>
    </row>
    <row r="115" spans="1:10" s="21" customFormat="1" ht="24.95" customHeight="1" outlineLevel="2" x14ac:dyDescent="0.2">
      <c r="A115" s="17" t="s">
        <v>126</v>
      </c>
      <c r="B115" s="18" t="s">
        <v>32</v>
      </c>
      <c r="C115" s="19">
        <v>13.787000000000001</v>
      </c>
      <c r="D115" s="20"/>
      <c r="E115" s="20"/>
      <c r="F115" s="20"/>
      <c r="G115" s="19">
        <v>13.787000000000001</v>
      </c>
      <c r="H115" s="20"/>
      <c r="I115" s="35"/>
      <c r="J115" s="35"/>
    </row>
    <row r="116" spans="1:10" s="21" customFormat="1" ht="36.950000000000003" customHeight="1" outlineLevel="2" x14ac:dyDescent="0.2">
      <c r="A116" s="17" t="s">
        <v>127</v>
      </c>
      <c r="B116" s="18" t="s">
        <v>32</v>
      </c>
      <c r="C116" s="20"/>
      <c r="D116" s="20"/>
      <c r="E116" s="19">
        <v>15.409000000000001</v>
      </c>
      <c r="F116" s="20"/>
      <c r="G116" s="19">
        <v>15.409000000000001</v>
      </c>
      <c r="H116" s="20"/>
      <c r="I116" s="35"/>
      <c r="J116" s="35"/>
    </row>
    <row r="117" spans="1:10" s="21" customFormat="1" ht="24.95" customHeight="1" outlineLevel="2" x14ac:dyDescent="0.2">
      <c r="A117" s="17" t="s">
        <v>128</v>
      </c>
      <c r="B117" s="18" t="s">
        <v>32</v>
      </c>
      <c r="C117" s="19">
        <v>19.463999999999999</v>
      </c>
      <c r="D117" s="20"/>
      <c r="E117" s="20"/>
      <c r="F117" s="20"/>
      <c r="G117" s="19">
        <v>19.463999999999999</v>
      </c>
      <c r="H117" s="20"/>
      <c r="I117" s="35"/>
      <c r="J117" s="35"/>
    </row>
    <row r="118" spans="1:10" s="21" customFormat="1" ht="24.95" customHeight="1" outlineLevel="2" x14ac:dyDescent="0.2">
      <c r="A118" s="17" t="s">
        <v>129</v>
      </c>
      <c r="B118" s="18" t="s">
        <v>32</v>
      </c>
      <c r="C118" s="19">
        <v>20.274999999999999</v>
      </c>
      <c r="D118" s="20"/>
      <c r="E118" s="20"/>
      <c r="F118" s="20"/>
      <c r="G118" s="19">
        <v>20.274999999999999</v>
      </c>
      <c r="H118" s="20"/>
      <c r="I118" s="35"/>
      <c r="J118" s="35"/>
    </row>
    <row r="119" spans="1:10" s="21" customFormat="1" ht="24.95" customHeight="1" outlineLevel="2" x14ac:dyDescent="0.2">
      <c r="A119" s="17" t="s">
        <v>130</v>
      </c>
      <c r="B119" s="18" t="s">
        <v>32</v>
      </c>
      <c r="C119" s="19">
        <v>5.6769999999999996</v>
      </c>
      <c r="D119" s="20"/>
      <c r="E119" s="20"/>
      <c r="F119" s="20"/>
      <c r="G119" s="19">
        <v>5.6769999999999996</v>
      </c>
      <c r="H119" s="20"/>
      <c r="I119" s="35"/>
      <c r="J119" s="35"/>
    </row>
    <row r="120" spans="1:10" s="21" customFormat="1" ht="24.95" customHeight="1" outlineLevel="2" x14ac:dyDescent="0.2">
      <c r="A120" s="17" t="s">
        <v>131</v>
      </c>
      <c r="B120" s="18" t="s">
        <v>32</v>
      </c>
      <c r="C120" s="19">
        <v>1.1659999999999999</v>
      </c>
      <c r="D120" s="20"/>
      <c r="E120" s="20"/>
      <c r="F120" s="20"/>
      <c r="G120" s="19">
        <v>1.1659999999999999</v>
      </c>
      <c r="H120" s="20"/>
      <c r="I120" s="35"/>
      <c r="J120" s="35"/>
    </row>
    <row r="121" spans="1:10" s="21" customFormat="1" ht="50.1" customHeight="1" outlineLevel="2" x14ac:dyDescent="0.2">
      <c r="A121" s="17" t="s">
        <v>132</v>
      </c>
      <c r="B121" s="18" t="s">
        <v>16</v>
      </c>
      <c r="C121" s="22">
        <v>3000</v>
      </c>
      <c r="D121" s="20"/>
      <c r="E121" s="20"/>
      <c r="F121" s="20"/>
      <c r="G121" s="22">
        <v>3000</v>
      </c>
      <c r="H121" s="20"/>
      <c r="I121" s="35"/>
      <c r="J121" s="35"/>
    </row>
    <row r="122" spans="1:10" s="21" customFormat="1" ht="24.95" customHeight="1" outlineLevel="2" x14ac:dyDescent="0.2">
      <c r="A122" s="17" t="s">
        <v>133</v>
      </c>
      <c r="B122" s="18" t="s">
        <v>16</v>
      </c>
      <c r="C122" s="20"/>
      <c r="D122" s="20"/>
      <c r="E122" s="22">
        <v>5700</v>
      </c>
      <c r="F122" s="20"/>
      <c r="G122" s="22">
        <v>5700</v>
      </c>
      <c r="H122" s="20"/>
      <c r="I122" s="35"/>
      <c r="J122" s="35"/>
    </row>
    <row r="123" spans="1:10" s="21" customFormat="1" ht="36.950000000000003" customHeight="1" outlineLevel="2" x14ac:dyDescent="0.2">
      <c r="A123" s="17" t="s">
        <v>134</v>
      </c>
      <c r="B123" s="18" t="s">
        <v>16</v>
      </c>
      <c r="C123" s="20"/>
      <c r="D123" s="20"/>
      <c r="E123" s="19">
        <v>500</v>
      </c>
      <c r="F123" s="20"/>
      <c r="G123" s="19">
        <v>500</v>
      </c>
      <c r="H123" s="20"/>
      <c r="I123" s="35"/>
      <c r="J123" s="35"/>
    </row>
    <row r="124" spans="1:10" s="21" customFormat="1" ht="50.1" customHeight="1" outlineLevel="2" x14ac:dyDescent="0.2">
      <c r="A124" s="27" t="s">
        <v>135</v>
      </c>
      <c r="B124" s="28" t="s">
        <v>16</v>
      </c>
      <c r="C124" s="29">
        <v>600</v>
      </c>
      <c r="D124" s="30"/>
      <c r="E124" s="30"/>
      <c r="F124" s="30"/>
      <c r="G124" s="29">
        <v>600</v>
      </c>
      <c r="H124" s="39" t="s">
        <v>234</v>
      </c>
      <c r="I124" s="54">
        <v>93</v>
      </c>
      <c r="J124" s="55" t="s">
        <v>256</v>
      </c>
    </row>
    <row r="125" spans="1:10" s="21" customFormat="1" ht="63" customHeight="1" outlineLevel="2" x14ac:dyDescent="0.2">
      <c r="A125" s="27" t="s">
        <v>136</v>
      </c>
      <c r="B125" s="28" t="s">
        <v>16</v>
      </c>
      <c r="C125" s="29">
        <v>700</v>
      </c>
      <c r="D125" s="30"/>
      <c r="E125" s="30"/>
      <c r="F125" s="30"/>
      <c r="G125" s="29">
        <v>700</v>
      </c>
      <c r="H125" s="40"/>
      <c r="I125" s="54"/>
      <c r="J125" s="55"/>
    </row>
    <row r="126" spans="1:10" s="21" customFormat="1" ht="24.95" customHeight="1" outlineLevel="2" x14ac:dyDescent="0.2">
      <c r="A126" s="27" t="s">
        <v>137</v>
      </c>
      <c r="B126" s="28" t="s">
        <v>16</v>
      </c>
      <c r="C126" s="29">
        <v>410</v>
      </c>
      <c r="D126" s="30"/>
      <c r="E126" s="30"/>
      <c r="F126" s="30"/>
      <c r="G126" s="29">
        <v>410</v>
      </c>
      <c r="H126" s="40"/>
      <c r="I126" s="54"/>
      <c r="J126" s="55"/>
    </row>
    <row r="127" spans="1:10" s="21" customFormat="1" ht="24.95" customHeight="1" outlineLevel="2" x14ac:dyDescent="0.2">
      <c r="A127" s="13" t="s">
        <v>138</v>
      </c>
      <c r="B127" s="14" t="s">
        <v>16</v>
      </c>
      <c r="C127" s="15">
        <v>2</v>
      </c>
      <c r="D127" s="16"/>
      <c r="E127" s="16"/>
      <c r="F127" s="16"/>
      <c r="G127" s="15">
        <v>2</v>
      </c>
      <c r="H127" s="40"/>
      <c r="I127" s="35"/>
      <c r="J127" s="35" t="s">
        <v>252</v>
      </c>
    </row>
    <row r="128" spans="1:10" s="21" customFormat="1" ht="24.95" customHeight="1" outlineLevel="2" x14ac:dyDescent="0.2">
      <c r="A128" s="13" t="s">
        <v>139</v>
      </c>
      <c r="B128" s="14" t="s">
        <v>16</v>
      </c>
      <c r="C128" s="15">
        <v>2</v>
      </c>
      <c r="D128" s="16"/>
      <c r="E128" s="16"/>
      <c r="F128" s="16"/>
      <c r="G128" s="15">
        <v>2</v>
      </c>
      <c r="H128" s="40"/>
      <c r="I128" s="35"/>
      <c r="J128" s="35" t="s">
        <v>252</v>
      </c>
    </row>
    <row r="129" spans="1:10" s="21" customFormat="1" ht="24.95" customHeight="1" outlineLevel="2" x14ac:dyDescent="0.2">
      <c r="A129" s="13" t="s">
        <v>140</v>
      </c>
      <c r="B129" s="14" t="s">
        <v>16</v>
      </c>
      <c r="C129" s="15">
        <v>2</v>
      </c>
      <c r="D129" s="16"/>
      <c r="E129" s="16"/>
      <c r="F129" s="16"/>
      <c r="G129" s="15">
        <v>2</v>
      </c>
      <c r="H129" s="40"/>
      <c r="I129" s="35"/>
      <c r="J129" s="35" t="s">
        <v>252</v>
      </c>
    </row>
    <row r="130" spans="1:10" s="21" customFormat="1" ht="12" customHeight="1" outlineLevel="2" x14ac:dyDescent="0.2">
      <c r="A130" s="27" t="s">
        <v>141</v>
      </c>
      <c r="B130" s="28" t="s">
        <v>142</v>
      </c>
      <c r="C130" s="29">
        <v>57</v>
      </c>
      <c r="D130" s="30"/>
      <c r="E130" s="30"/>
      <c r="F130" s="30"/>
      <c r="G130" s="29">
        <v>57</v>
      </c>
      <c r="H130" s="41"/>
      <c r="I130" s="35">
        <v>161</v>
      </c>
      <c r="J130" s="35" t="s">
        <v>257</v>
      </c>
    </row>
    <row r="131" spans="1:10" s="21" customFormat="1" ht="50.1" customHeight="1" outlineLevel="2" x14ac:dyDescent="0.2">
      <c r="A131" s="17" t="s">
        <v>143</v>
      </c>
      <c r="B131" s="18" t="s">
        <v>53</v>
      </c>
      <c r="C131" s="19">
        <v>118</v>
      </c>
      <c r="D131" s="20"/>
      <c r="E131" s="20"/>
      <c r="F131" s="20"/>
      <c r="G131" s="19">
        <v>118</v>
      </c>
      <c r="H131" s="23"/>
      <c r="I131" s="35"/>
      <c r="J131" s="35"/>
    </row>
    <row r="132" spans="1:10" s="21" customFormat="1" ht="50.1" customHeight="1" outlineLevel="2" x14ac:dyDescent="0.2">
      <c r="A132" s="17" t="s">
        <v>144</v>
      </c>
      <c r="B132" s="18" t="s">
        <v>53</v>
      </c>
      <c r="C132" s="19">
        <v>390</v>
      </c>
      <c r="D132" s="20"/>
      <c r="E132" s="20"/>
      <c r="F132" s="20"/>
      <c r="G132" s="19">
        <v>390</v>
      </c>
      <c r="H132" s="24"/>
      <c r="I132" s="35"/>
      <c r="J132" s="35"/>
    </row>
    <row r="133" spans="1:10" s="21" customFormat="1" ht="36.950000000000003" customHeight="1" outlineLevel="2" x14ac:dyDescent="0.2">
      <c r="A133" s="17" t="s">
        <v>145</v>
      </c>
      <c r="B133" s="18" t="s">
        <v>16</v>
      </c>
      <c r="C133" s="19">
        <v>20</v>
      </c>
      <c r="D133" s="20"/>
      <c r="E133" s="20"/>
      <c r="F133" s="20"/>
      <c r="G133" s="19">
        <v>20</v>
      </c>
      <c r="H133" s="20"/>
      <c r="I133" s="35"/>
      <c r="J133" s="35"/>
    </row>
    <row r="134" spans="1:10" s="21" customFormat="1" ht="24.95" customHeight="1" outlineLevel="2" x14ac:dyDescent="0.2">
      <c r="A134" s="17" t="s">
        <v>146</v>
      </c>
      <c r="B134" s="18" t="s">
        <v>142</v>
      </c>
      <c r="C134" s="20"/>
      <c r="D134" s="20"/>
      <c r="E134" s="19">
        <v>2.2999999999999998</v>
      </c>
      <c r="F134" s="20"/>
      <c r="G134" s="19">
        <v>2.2999999999999998</v>
      </c>
      <c r="H134" s="20"/>
      <c r="I134" s="35"/>
      <c r="J134" s="35"/>
    </row>
    <row r="135" spans="1:10" s="21" customFormat="1" ht="24.95" customHeight="1" outlineLevel="2" x14ac:dyDescent="0.2">
      <c r="A135" s="17" t="s">
        <v>147</v>
      </c>
      <c r="B135" s="18" t="s">
        <v>142</v>
      </c>
      <c r="C135" s="20"/>
      <c r="D135" s="20"/>
      <c r="E135" s="19">
        <v>7.08</v>
      </c>
      <c r="F135" s="20"/>
      <c r="G135" s="19">
        <v>7.08</v>
      </c>
      <c r="H135" s="20"/>
      <c r="I135" s="35"/>
      <c r="J135" s="35"/>
    </row>
    <row r="136" spans="1:10" s="21" customFormat="1" ht="24.95" customHeight="1" outlineLevel="2" x14ac:dyDescent="0.2">
      <c r="A136" s="17" t="s">
        <v>148</v>
      </c>
      <c r="B136" s="18" t="s">
        <v>142</v>
      </c>
      <c r="C136" s="20"/>
      <c r="D136" s="20"/>
      <c r="E136" s="19">
        <v>7.32</v>
      </c>
      <c r="F136" s="20"/>
      <c r="G136" s="19">
        <v>7.32</v>
      </c>
      <c r="H136" s="20"/>
      <c r="I136" s="35"/>
      <c r="J136" s="35"/>
    </row>
    <row r="137" spans="1:10" s="21" customFormat="1" ht="24.95" customHeight="1" outlineLevel="2" x14ac:dyDescent="0.2">
      <c r="A137" s="17" t="s">
        <v>149</v>
      </c>
      <c r="B137" s="18" t="s">
        <v>142</v>
      </c>
      <c r="C137" s="20"/>
      <c r="D137" s="20"/>
      <c r="E137" s="19">
        <v>9.1199999999999992</v>
      </c>
      <c r="F137" s="20"/>
      <c r="G137" s="19">
        <v>9.1199999999999992</v>
      </c>
      <c r="H137" s="20"/>
      <c r="I137" s="35"/>
      <c r="J137" s="35"/>
    </row>
    <row r="138" spans="1:10" s="21" customFormat="1" ht="24.95" customHeight="1" outlineLevel="2" x14ac:dyDescent="0.2">
      <c r="A138" s="17" t="s">
        <v>150</v>
      </c>
      <c r="B138" s="18" t="s">
        <v>142</v>
      </c>
      <c r="C138" s="20"/>
      <c r="D138" s="20"/>
      <c r="E138" s="19">
        <v>9.5399999999999991</v>
      </c>
      <c r="F138" s="20"/>
      <c r="G138" s="19">
        <v>9.5399999999999991</v>
      </c>
      <c r="H138" s="20"/>
      <c r="I138" s="35"/>
      <c r="J138" s="35"/>
    </row>
    <row r="139" spans="1:10" s="21" customFormat="1" ht="24.95" customHeight="1" outlineLevel="2" x14ac:dyDescent="0.2">
      <c r="A139" s="17" t="s">
        <v>151</v>
      </c>
      <c r="B139" s="18" t="s">
        <v>142</v>
      </c>
      <c r="C139" s="20"/>
      <c r="D139" s="20"/>
      <c r="E139" s="19">
        <v>3.24</v>
      </c>
      <c r="F139" s="20"/>
      <c r="G139" s="19">
        <v>3.24</v>
      </c>
      <c r="H139" s="20"/>
      <c r="I139" s="35"/>
      <c r="J139" s="35"/>
    </row>
    <row r="140" spans="1:10" s="21" customFormat="1" ht="24.95" customHeight="1" outlineLevel="2" x14ac:dyDescent="0.2">
      <c r="A140" s="17" t="s">
        <v>152</v>
      </c>
      <c r="B140" s="18" t="s">
        <v>142</v>
      </c>
      <c r="C140" s="20"/>
      <c r="D140" s="20"/>
      <c r="E140" s="19">
        <v>17.3</v>
      </c>
      <c r="F140" s="20"/>
      <c r="G140" s="19">
        <v>17.3</v>
      </c>
      <c r="H140" s="20"/>
      <c r="I140" s="35"/>
      <c r="J140" s="35"/>
    </row>
    <row r="141" spans="1:10" s="21" customFormat="1" ht="24.95" customHeight="1" outlineLevel="2" x14ac:dyDescent="0.2">
      <c r="A141" s="17" t="s">
        <v>153</v>
      </c>
      <c r="B141" s="18" t="s">
        <v>142</v>
      </c>
      <c r="C141" s="20"/>
      <c r="D141" s="20"/>
      <c r="E141" s="19">
        <v>15.04</v>
      </c>
      <c r="F141" s="20"/>
      <c r="G141" s="19">
        <v>15.04</v>
      </c>
      <c r="H141" s="20"/>
      <c r="I141" s="35"/>
      <c r="J141" s="35"/>
    </row>
    <row r="142" spans="1:10" s="21" customFormat="1" ht="24.95" customHeight="1" outlineLevel="2" x14ac:dyDescent="0.2">
      <c r="A142" s="17" t="s">
        <v>154</v>
      </c>
      <c r="B142" s="18" t="s">
        <v>142</v>
      </c>
      <c r="C142" s="20"/>
      <c r="D142" s="20"/>
      <c r="E142" s="19">
        <v>2.5819999999999999</v>
      </c>
      <c r="F142" s="20"/>
      <c r="G142" s="19">
        <v>2.5819999999999999</v>
      </c>
      <c r="H142" s="20"/>
      <c r="I142" s="35"/>
      <c r="J142" s="35"/>
    </row>
    <row r="143" spans="1:10" s="21" customFormat="1" ht="24.95" customHeight="1" outlineLevel="2" x14ac:dyDescent="0.2">
      <c r="A143" s="17" t="s">
        <v>155</v>
      </c>
      <c r="B143" s="18" t="s">
        <v>142</v>
      </c>
      <c r="C143" s="20"/>
      <c r="D143" s="20"/>
      <c r="E143" s="19">
        <v>5.14</v>
      </c>
      <c r="F143" s="20"/>
      <c r="G143" s="19">
        <v>5.14</v>
      </c>
      <c r="H143" s="20"/>
      <c r="I143" s="35"/>
      <c r="J143" s="35"/>
    </row>
    <row r="144" spans="1:10" s="21" customFormat="1" ht="24.95" customHeight="1" outlineLevel="2" x14ac:dyDescent="0.2">
      <c r="A144" s="17" t="s">
        <v>156</v>
      </c>
      <c r="B144" s="18" t="s">
        <v>142</v>
      </c>
      <c r="C144" s="20"/>
      <c r="D144" s="20"/>
      <c r="E144" s="19">
        <v>5.7</v>
      </c>
      <c r="F144" s="20"/>
      <c r="G144" s="19">
        <v>5.7</v>
      </c>
      <c r="H144" s="20"/>
      <c r="I144" s="35"/>
      <c r="J144" s="35"/>
    </row>
    <row r="145" spans="1:10" s="21" customFormat="1" ht="24.95" customHeight="1" outlineLevel="2" x14ac:dyDescent="0.2">
      <c r="A145" s="17" t="s">
        <v>157</v>
      </c>
      <c r="B145" s="18" t="s">
        <v>142</v>
      </c>
      <c r="C145" s="20"/>
      <c r="D145" s="20"/>
      <c r="E145" s="19">
        <v>8.5679999999999996</v>
      </c>
      <c r="F145" s="20"/>
      <c r="G145" s="19">
        <v>8.5679999999999996</v>
      </c>
      <c r="H145" s="20"/>
      <c r="I145" s="35"/>
      <c r="J145" s="35"/>
    </row>
    <row r="146" spans="1:10" s="21" customFormat="1" ht="24.95" customHeight="1" outlineLevel="2" x14ac:dyDescent="0.2">
      <c r="A146" s="17" t="s">
        <v>158</v>
      </c>
      <c r="B146" s="18" t="s">
        <v>142</v>
      </c>
      <c r="C146" s="20"/>
      <c r="D146" s="20"/>
      <c r="E146" s="19">
        <v>16.48</v>
      </c>
      <c r="F146" s="20"/>
      <c r="G146" s="19">
        <v>16.48</v>
      </c>
      <c r="H146" s="20"/>
      <c r="I146" s="35"/>
      <c r="J146" s="35"/>
    </row>
    <row r="147" spans="1:10" s="21" customFormat="1" ht="24.95" customHeight="1" outlineLevel="2" x14ac:dyDescent="0.2">
      <c r="A147" s="17" t="s">
        <v>159</v>
      </c>
      <c r="B147" s="18" t="s">
        <v>142</v>
      </c>
      <c r="C147" s="20"/>
      <c r="D147" s="20"/>
      <c r="E147" s="19">
        <v>8.4600000000000009</v>
      </c>
      <c r="F147" s="20"/>
      <c r="G147" s="19">
        <v>8.4600000000000009</v>
      </c>
      <c r="H147" s="20"/>
      <c r="I147" s="35"/>
      <c r="J147" s="35"/>
    </row>
    <row r="148" spans="1:10" s="21" customFormat="1" ht="24.95" customHeight="1" outlineLevel="2" x14ac:dyDescent="0.2">
      <c r="A148" s="17" t="s">
        <v>160</v>
      </c>
      <c r="B148" s="18" t="s">
        <v>142</v>
      </c>
      <c r="C148" s="20"/>
      <c r="D148" s="20"/>
      <c r="E148" s="19">
        <v>17.52</v>
      </c>
      <c r="F148" s="20"/>
      <c r="G148" s="19">
        <v>17.52</v>
      </c>
      <c r="H148" s="20"/>
      <c r="I148" s="35"/>
      <c r="J148" s="35"/>
    </row>
    <row r="149" spans="1:10" s="21" customFormat="1" ht="24.95" customHeight="1" outlineLevel="2" x14ac:dyDescent="0.2">
      <c r="A149" s="17" t="s">
        <v>161</v>
      </c>
      <c r="B149" s="18" t="s">
        <v>142</v>
      </c>
      <c r="C149" s="20"/>
      <c r="D149" s="20"/>
      <c r="E149" s="19">
        <v>5.52</v>
      </c>
      <c r="F149" s="20"/>
      <c r="G149" s="19">
        <v>5.52</v>
      </c>
      <c r="H149" s="20"/>
      <c r="I149" s="35"/>
      <c r="J149" s="35"/>
    </row>
    <row r="150" spans="1:10" s="21" customFormat="1" ht="24.95" customHeight="1" outlineLevel="2" x14ac:dyDescent="0.2">
      <c r="A150" s="17" t="s">
        <v>162</v>
      </c>
      <c r="B150" s="18" t="s">
        <v>142</v>
      </c>
      <c r="C150" s="20"/>
      <c r="D150" s="20"/>
      <c r="E150" s="19">
        <v>128.80000000000001</v>
      </c>
      <c r="F150" s="20"/>
      <c r="G150" s="19">
        <v>128.80000000000001</v>
      </c>
      <c r="H150" s="20"/>
      <c r="I150" s="35"/>
      <c r="J150" s="35"/>
    </row>
    <row r="151" spans="1:10" s="21" customFormat="1" ht="24.95" customHeight="1" outlineLevel="2" x14ac:dyDescent="0.2">
      <c r="A151" s="17" t="s">
        <v>163</v>
      </c>
      <c r="B151" s="18" t="s">
        <v>142</v>
      </c>
      <c r="C151" s="20"/>
      <c r="D151" s="20"/>
      <c r="E151" s="19">
        <v>28.8</v>
      </c>
      <c r="F151" s="20"/>
      <c r="G151" s="19">
        <v>28.8</v>
      </c>
      <c r="H151" s="20"/>
      <c r="I151" s="35"/>
      <c r="J151" s="35"/>
    </row>
    <row r="152" spans="1:10" s="21" customFormat="1" ht="24.95" customHeight="1" outlineLevel="2" x14ac:dyDescent="0.2">
      <c r="A152" s="17" t="s">
        <v>164</v>
      </c>
      <c r="B152" s="18" t="s">
        <v>142</v>
      </c>
      <c r="C152" s="20"/>
      <c r="D152" s="20"/>
      <c r="E152" s="19">
        <v>19.88</v>
      </c>
      <c r="F152" s="20"/>
      <c r="G152" s="19">
        <v>19.88</v>
      </c>
      <c r="H152" s="20"/>
      <c r="I152" s="35"/>
      <c r="J152" s="35"/>
    </row>
    <row r="153" spans="1:10" s="21" customFormat="1" ht="24.95" customHeight="1" outlineLevel="2" x14ac:dyDescent="0.2">
      <c r="A153" s="17" t="s">
        <v>165</v>
      </c>
      <c r="B153" s="18" t="s">
        <v>142</v>
      </c>
      <c r="C153" s="20"/>
      <c r="D153" s="20"/>
      <c r="E153" s="19">
        <v>10.32</v>
      </c>
      <c r="F153" s="20"/>
      <c r="G153" s="19">
        <v>10.32</v>
      </c>
      <c r="H153" s="20"/>
      <c r="I153" s="35"/>
      <c r="J153" s="35"/>
    </row>
    <row r="154" spans="1:10" s="21" customFormat="1" ht="24.95" customHeight="1" outlineLevel="2" x14ac:dyDescent="0.2">
      <c r="A154" s="17" t="s">
        <v>166</v>
      </c>
      <c r="B154" s="18" t="s">
        <v>142</v>
      </c>
      <c r="C154" s="20"/>
      <c r="D154" s="20"/>
      <c r="E154" s="19">
        <v>30.762</v>
      </c>
      <c r="F154" s="20"/>
      <c r="G154" s="19">
        <v>30.762</v>
      </c>
      <c r="H154" s="20"/>
      <c r="I154" s="35"/>
      <c r="J154" s="35"/>
    </row>
    <row r="155" spans="1:10" s="21" customFormat="1" ht="24.95" customHeight="1" outlineLevel="2" x14ac:dyDescent="0.2">
      <c r="A155" s="17" t="s">
        <v>167</v>
      </c>
      <c r="B155" s="18" t="s">
        <v>142</v>
      </c>
      <c r="C155" s="20"/>
      <c r="D155" s="20"/>
      <c r="E155" s="19">
        <v>114.84</v>
      </c>
      <c r="F155" s="20"/>
      <c r="G155" s="19">
        <v>114.84</v>
      </c>
      <c r="H155" s="20"/>
      <c r="I155" s="35"/>
      <c r="J155" s="35"/>
    </row>
    <row r="156" spans="1:10" s="21" customFormat="1" ht="24.95" customHeight="1" outlineLevel="2" x14ac:dyDescent="0.2">
      <c r="A156" s="17" t="s">
        <v>168</v>
      </c>
      <c r="B156" s="18" t="s">
        <v>142</v>
      </c>
      <c r="C156" s="20"/>
      <c r="D156" s="20"/>
      <c r="E156" s="19">
        <v>31.38</v>
      </c>
      <c r="F156" s="20"/>
      <c r="G156" s="19">
        <v>31.38</v>
      </c>
      <c r="H156" s="20"/>
      <c r="I156" s="35"/>
      <c r="J156" s="35"/>
    </row>
    <row r="157" spans="1:10" s="21" customFormat="1" ht="24.95" customHeight="1" outlineLevel="2" x14ac:dyDescent="0.2">
      <c r="A157" s="17" t="s">
        <v>169</v>
      </c>
      <c r="B157" s="18" t="s">
        <v>142</v>
      </c>
      <c r="C157" s="20"/>
      <c r="D157" s="20"/>
      <c r="E157" s="19">
        <v>21.6</v>
      </c>
      <c r="F157" s="20"/>
      <c r="G157" s="19">
        <v>21.6</v>
      </c>
      <c r="H157" s="20"/>
      <c r="I157" s="35"/>
      <c r="J157" s="35"/>
    </row>
    <row r="158" spans="1:10" s="21" customFormat="1" ht="24.95" customHeight="1" outlineLevel="2" x14ac:dyDescent="0.2">
      <c r="A158" s="17" t="s">
        <v>170</v>
      </c>
      <c r="B158" s="18" t="s">
        <v>142</v>
      </c>
      <c r="C158" s="20"/>
      <c r="D158" s="20"/>
      <c r="E158" s="19">
        <v>65.760000000000005</v>
      </c>
      <c r="F158" s="20"/>
      <c r="G158" s="19">
        <v>65.760000000000005</v>
      </c>
      <c r="H158" s="20"/>
      <c r="I158" s="35"/>
      <c r="J158" s="35"/>
    </row>
    <row r="159" spans="1:10" s="21" customFormat="1" ht="24.95" customHeight="1" outlineLevel="2" x14ac:dyDescent="0.2">
      <c r="A159" s="17" t="s">
        <v>171</v>
      </c>
      <c r="B159" s="18" t="s">
        <v>142</v>
      </c>
      <c r="C159" s="20"/>
      <c r="D159" s="20"/>
      <c r="E159" s="19">
        <v>33.6</v>
      </c>
      <c r="F159" s="20"/>
      <c r="G159" s="19">
        <v>33.6</v>
      </c>
      <c r="H159" s="20"/>
      <c r="I159" s="35"/>
      <c r="J159" s="35"/>
    </row>
    <row r="160" spans="1:10" s="21" customFormat="1" ht="24.95" customHeight="1" outlineLevel="2" x14ac:dyDescent="0.2">
      <c r="A160" s="17" t="s">
        <v>172</v>
      </c>
      <c r="B160" s="18" t="s">
        <v>142</v>
      </c>
      <c r="C160" s="20"/>
      <c r="D160" s="20"/>
      <c r="E160" s="19">
        <v>33.840000000000003</v>
      </c>
      <c r="F160" s="20"/>
      <c r="G160" s="19">
        <v>33.840000000000003</v>
      </c>
      <c r="H160" s="20"/>
      <c r="I160" s="35"/>
      <c r="J160" s="35"/>
    </row>
    <row r="161" spans="1:10" s="21" customFormat="1" ht="24.95" customHeight="1" outlineLevel="2" x14ac:dyDescent="0.2">
      <c r="A161" s="17" t="s">
        <v>173</v>
      </c>
      <c r="B161" s="18" t="s">
        <v>142</v>
      </c>
      <c r="C161" s="20"/>
      <c r="D161" s="20"/>
      <c r="E161" s="19">
        <v>169.8</v>
      </c>
      <c r="F161" s="20"/>
      <c r="G161" s="19">
        <v>169.8</v>
      </c>
      <c r="H161" s="20"/>
      <c r="I161" s="35"/>
      <c r="J161" s="35"/>
    </row>
    <row r="162" spans="1:10" s="21" customFormat="1" ht="24.95" customHeight="1" outlineLevel="2" x14ac:dyDescent="0.2">
      <c r="A162" s="17" t="s">
        <v>174</v>
      </c>
      <c r="B162" s="18" t="s">
        <v>142</v>
      </c>
      <c r="C162" s="20"/>
      <c r="D162" s="20"/>
      <c r="E162" s="19">
        <v>20.277999999999999</v>
      </c>
      <c r="F162" s="20"/>
      <c r="G162" s="19">
        <v>20.277999999999999</v>
      </c>
      <c r="H162" s="20"/>
      <c r="I162" s="35"/>
      <c r="J162" s="35"/>
    </row>
    <row r="163" spans="1:10" s="21" customFormat="1" ht="24.95" customHeight="1" outlineLevel="2" x14ac:dyDescent="0.2">
      <c r="A163" s="17" t="s">
        <v>175</v>
      </c>
      <c r="B163" s="18" t="s">
        <v>142</v>
      </c>
      <c r="C163" s="20"/>
      <c r="D163" s="20"/>
      <c r="E163" s="19">
        <v>549.12</v>
      </c>
      <c r="F163" s="20"/>
      <c r="G163" s="19">
        <v>549.12</v>
      </c>
      <c r="H163" s="20"/>
      <c r="I163" s="35"/>
      <c r="J163" s="35"/>
    </row>
    <row r="164" spans="1:10" s="21" customFormat="1" ht="24.95" customHeight="1" outlineLevel="2" x14ac:dyDescent="0.2">
      <c r="A164" s="17" t="s">
        <v>176</v>
      </c>
      <c r="B164" s="18" t="s">
        <v>142</v>
      </c>
      <c r="C164" s="20"/>
      <c r="D164" s="20"/>
      <c r="E164" s="19">
        <v>23.08</v>
      </c>
      <c r="F164" s="20"/>
      <c r="G164" s="19">
        <v>23.08</v>
      </c>
      <c r="H164" s="20"/>
      <c r="I164" s="35"/>
      <c r="J164" s="35"/>
    </row>
    <row r="165" spans="1:10" s="21" customFormat="1" ht="24.95" customHeight="1" outlineLevel="2" x14ac:dyDescent="0.2">
      <c r="A165" s="17" t="s">
        <v>177</v>
      </c>
      <c r="B165" s="18" t="s">
        <v>142</v>
      </c>
      <c r="C165" s="20"/>
      <c r="D165" s="20"/>
      <c r="E165" s="19">
        <v>23.24</v>
      </c>
      <c r="F165" s="20"/>
      <c r="G165" s="19">
        <v>23.24</v>
      </c>
      <c r="H165" s="20"/>
      <c r="I165" s="35"/>
      <c r="J165" s="35"/>
    </row>
    <row r="166" spans="1:10" s="21" customFormat="1" ht="24.95" customHeight="1" outlineLevel="2" x14ac:dyDescent="0.2">
      <c r="A166" s="17" t="s">
        <v>178</v>
      </c>
      <c r="B166" s="18" t="s">
        <v>142</v>
      </c>
      <c r="C166" s="20"/>
      <c r="D166" s="20"/>
      <c r="E166" s="19">
        <v>23.88</v>
      </c>
      <c r="F166" s="20"/>
      <c r="G166" s="19">
        <v>23.88</v>
      </c>
      <c r="H166" s="20"/>
      <c r="I166" s="35"/>
      <c r="J166" s="35"/>
    </row>
    <row r="167" spans="1:10" s="21" customFormat="1" ht="24.95" customHeight="1" outlineLevel="2" x14ac:dyDescent="0.2">
      <c r="A167" s="17" t="s">
        <v>179</v>
      </c>
      <c r="B167" s="18" t="s">
        <v>142</v>
      </c>
      <c r="C167" s="20"/>
      <c r="D167" s="20"/>
      <c r="E167" s="19">
        <v>562.12</v>
      </c>
      <c r="F167" s="20"/>
      <c r="G167" s="19">
        <v>562.12</v>
      </c>
      <c r="H167" s="20"/>
      <c r="I167" s="35"/>
      <c r="J167" s="35"/>
    </row>
    <row r="168" spans="1:10" s="21" customFormat="1" ht="24.95" customHeight="1" outlineLevel="2" x14ac:dyDescent="0.2">
      <c r="A168" s="17" t="s">
        <v>180</v>
      </c>
      <c r="B168" s="18" t="s">
        <v>142</v>
      </c>
      <c r="C168" s="20"/>
      <c r="D168" s="20"/>
      <c r="E168" s="19">
        <v>35.997999999999998</v>
      </c>
      <c r="F168" s="20"/>
      <c r="G168" s="19">
        <v>35.997999999999998</v>
      </c>
      <c r="H168" s="20"/>
      <c r="I168" s="35"/>
      <c r="J168" s="35"/>
    </row>
    <row r="169" spans="1:10" s="21" customFormat="1" ht="24.95" customHeight="1" outlineLevel="2" x14ac:dyDescent="0.2">
      <c r="A169" s="17" t="s">
        <v>181</v>
      </c>
      <c r="B169" s="18" t="s">
        <v>142</v>
      </c>
      <c r="C169" s="20"/>
      <c r="D169" s="20"/>
      <c r="E169" s="19">
        <v>24.6</v>
      </c>
      <c r="F169" s="20"/>
      <c r="G169" s="19">
        <v>24.6</v>
      </c>
      <c r="H169" s="20"/>
      <c r="I169" s="35"/>
      <c r="J169" s="35"/>
    </row>
    <row r="170" spans="1:10" s="21" customFormat="1" ht="24.95" customHeight="1" outlineLevel="2" x14ac:dyDescent="0.2">
      <c r="A170" s="17" t="s">
        <v>182</v>
      </c>
      <c r="B170" s="18" t="s">
        <v>142</v>
      </c>
      <c r="C170" s="20"/>
      <c r="D170" s="20"/>
      <c r="E170" s="19">
        <v>24.76</v>
      </c>
      <c r="F170" s="20"/>
      <c r="G170" s="19">
        <v>24.76</v>
      </c>
      <c r="H170" s="20"/>
      <c r="I170" s="35"/>
      <c r="J170" s="35"/>
    </row>
    <row r="171" spans="1:10" s="21" customFormat="1" ht="24.95" customHeight="1" outlineLevel="2" x14ac:dyDescent="0.2">
      <c r="A171" s="17" t="s">
        <v>183</v>
      </c>
      <c r="B171" s="18" t="s">
        <v>142</v>
      </c>
      <c r="C171" s="20"/>
      <c r="D171" s="20"/>
      <c r="E171" s="19">
        <v>81.942999999999998</v>
      </c>
      <c r="F171" s="20"/>
      <c r="G171" s="19">
        <v>81.942999999999998</v>
      </c>
      <c r="H171" s="20"/>
      <c r="I171" s="35"/>
      <c r="J171" s="35"/>
    </row>
    <row r="172" spans="1:10" s="21" customFormat="1" ht="24.95" customHeight="1" outlineLevel="2" x14ac:dyDescent="0.2">
      <c r="A172" s="17" t="s">
        <v>184</v>
      </c>
      <c r="B172" s="18" t="s">
        <v>142</v>
      </c>
      <c r="C172" s="20"/>
      <c r="D172" s="20"/>
      <c r="E172" s="19">
        <v>25.96</v>
      </c>
      <c r="F172" s="20"/>
      <c r="G172" s="19">
        <v>25.96</v>
      </c>
      <c r="H172" s="20"/>
      <c r="I172" s="35"/>
      <c r="J172" s="35"/>
    </row>
    <row r="173" spans="1:10" s="21" customFormat="1" ht="24.95" customHeight="1" outlineLevel="2" x14ac:dyDescent="0.2">
      <c r="A173" s="17" t="s">
        <v>185</v>
      </c>
      <c r="B173" s="18" t="s">
        <v>142</v>
      </c>
      <c r="C173" s="20"/>
      <c r="D173" s="20"/>
      <c r="E173" s="19">
        <v>26.24</v>
      </c>
      <c r="F173" s="20"/>
      <c r="G173" s="19">
        <v>26.24</v>
      </c>
      <c r="H173" s="20"/>
      <c r="I173" s="35"/>
      <c r="J173" s="35"/>
    </row>
    <row r="174" spans="1:10" s="21" customFormat="1" ht="24.95" customHeight="1" outlineLevel="2" x14ac:dyDescent="0.2">
      <c r="A174" s="17" t="s">
        <v>186</v>
      </c>
      <c r="B174" s="18" t="s">
        <v>142</v>
      </c>
      <c r="C174" s="20"/>
      <c r="D174" s="20"/>
      <c r="E174" s="19">
        <v>27.28</v>
      </c>
      <c r="F174" s="20"/>
      <c r="G174" s="19">
        <v>27.28</v>
      </c>
      <c r="H174" s="20"/>
      <c r="I174" s="35"/>
      <c r="J174" s="35"/>
    </row>
    <row r="175" spans="1:10" s="21" customFormat="1" ht="24.95" customHeight="1" outlineLevel="2" x14ac:dyDescent="0.2">
      <c r="A175" s="17" t="s">
        <v>187</v>
      </c>
      <c r="B175" s="18" t="s">
        <v>142</v>
      </c>
      <c r="C175" s="20"/>
      <c r="D175" s="20"/>
      <c r="E175" s="19">
        <v>33.119999999999997</v>
      </c>
      <c r="F175" s="20"/>
      <c r="G175" s="19">
        <v>33.119999999999997</v>
      </c>
      <c r="H175" s="20"/>
      <c r="I175" s="35"/>
      <c r="J175" s="35"/>
    </row>
    <row r="176" spans="1:10" s="21" customFormat="1" ht="24.95" customHeight="1" outlineLevel="2" x14ac:dyDescent="0.2">
      <c r="A176" s="17" t="s">
        <v>188</v>
      </c>
      <c r="B176" s="18" t="s">
        <v>142</v>
      </c>
      <c r="C176" s="20"/>
      <c r="D176" s="20"/>
      <c r="E176" s="19">
        <v>30.28</v>
      </c>
      <c r="F176" s="20"/>
      <c r="G176" s="19">
        <v>30.28</v>
      </c>
      <c r="H176" s="20"/>
      <c r="I176" s="35"/>
      <c r="J176" s="35"/>
    </row>
    <row r="177" spans="1:11" s="21" customFormat="1" ht="24.95" customHeight="1" outlineLevel="2" x14ac:dyDescent="0.2">
      <c r="A177" s="17" t="s">
        <v>189</v>
      </c>
      <c r="B177" s="18" t="s">
        <v>142</v>
      </c>
      <c r="C177" s="20"/>
      <c r="D177" s="20"/>
      <c r="E177" s="19">
        <v>65.44</v>
      </c>
      <c r="F177" s="20"/>
      <c r="G177" s="19">
        <v>65.44</v>
      </c>
      <c r="H177" s="20"/>
      <c r="I177" s="35"/>
      <c r="J177" s="35"/>
    </row>
    <row r="178" spans="1:11" s="21" customFormat="1" ht="24.95" customHeight="1" outlineLevel="2" x14ac:dyDescent="0.2">
      <c r="A178" s="17" t="s">
        <v>190</v>
      </c>
      <c r="B178" s="18" t="s">
        <v>142</v>
      </c>
      <c r="C178" s="20"/>
      <c r="D178" s="20"/>
      <c r="E178" s="19">
        <v>1.76</v>
      </c>
      <c r="F178" s="20"/>
      <c r="G178" s="19">
        <v>1.76</v>
      </c>
      <c r="H178" s="20"/>
      <c r="I178" s="35"/>
      <c r="J178" s="35"/>
    </row>
    <row r="179" spans="1:11" s="21" customFormat="1" ht="24.95" customHeight="1" outlineLevel="2" x14ac:dyDescent="0.2">
      <c r="A179" s="17" t="s">
        <v>191</v>
      </c>
      <c r="B179" s="18" t="s">
        <v>142</v>
      </c>
      <c r="C179" s="20"/>
      <c r="D179" s="20"/>
      <c r="E179" s="19">
        <v>7.84</v>
      </c>
      <c r="F179" s="20"/>
      <c r="G179" s="19">
        <v>7.84</v>
      </c>
      <c r="H179" s="20"/>
      <c r="I179" s="35"/>
      <c r="J179" s="35"/>
    </row>
    <row r="180" spans="1:11" s="21" customFormat="1" ht="50.1" customHeight="1" outlineLevel="2" x14ac:dyDescent="0.2">
      <c r="A180" s="13" t="s">
        <v>192</v>
      </c>
      <c r="B180" s="14" t="s">
        <v>142</v>
      </c>
      <c r="C180" s="15">
        <v>4.4980000000000002</v>
      </c>
      <c r="D180" s="16"/>
      <c r="E180" s="16"/>
      <c r="F180" s="16"/>
      <c r="G180" s="15">
        <v>4.4980000000000002</v>
      </c>
      <c r="H180" s="39" t="s">
        <v>233</v>
      </c>
      <c r="I180" s="35"/>
      <c r="J180" s="35" t="s">
        <v>264</v>
      </c>
      <c r="K180" s="32"/>
    </row>
    <row r="181" spans="1:11" s="21" customFormat="1" ht="50.1" customHeight="1" outlineLevel="2" x14ac:dyDescent="0.2">
      <c r="A181" s="13" t="s">
        <v>193</v>
      </c>
      <c r="B181" s="14" t="s">
        <v>142</v>
      </c>
      <c r="C181" s="15">
        <v>2.5230000000000001</v>
      </c>
      <c r="D181" s="16"/>
      <c r="E181" s="16"/>
      <c r="F181" s="16"/>
      <c r="G181" s="15">
        <v>2.5230000000000001</v>
      </c>
      <c r="H181" s="40"/>
      <c r="I181" s="35"/>
      <c r="J181" s="35" t="str">
        <f>J180</f>
        <v>объем не процентовался</v>
      </c>
    </row>
    <row r="182" spans="1:11" s="21" customFormat="1" ht="50.1" customHeight="1" outlineLevel="2" x14ac:dyDescent="0.2">
      <c r="A182" s="27" t="s">
        <v>194</v>
      </c>
      <c r="B182" s="28" t="s">
        <v>142</v>
      </c>
      <c r="C182" s="29">
        <v>52.594999999999999</v>
      </c>
      <c r="D182" s="30"/>
      <c r="E182" s="30"/>
      <c r="F182" s="58"/>
      <c r="G182" s="29">
        <v>52.594999999999999</v>
      </c>
      <c r="H182" s="40"/>
      <c r="I182" s="54">
        <v>92</v>
      </c>
      <c r="J182" s="55" t="s">
        <v>258</v>
      </c>
      <c r="K182" s="59">
        <f>G182+G183+G184+G185</f>
        <v>293.21300000000002</v>
      </c>
    </row>
    <row r="183" spans="1:11" s="21" customFormat="1" ht="50.1" customHeight="1" outlineLevel="2" x14ac:dyDescent="0.2">
      <c r="A183" s="27" t="s">
        <v>195</v>
      </c>
      <c r="B183" s="28" t="s">
        <v>142</v>
      </c>
      <c r="C183" s="29">
        <v>66.402000000000001</v>
      </c>
      <c r="D183" s="30"/>
      <c r="E183" s="30"/>
      <c r="F183" s="46"/>
      <c r="G183" s="29">
        <v>66.402000000000001</v>
      </c>
      <c r="H183" s="40"/>
      <c r="I183" s="54"/>
      <c r="J183" s="55"/>
      <c r="K183" s="55"/>
    </row>
    <row r="184" spans="1:11" s="21" customFormat="1" ht="50.1" customHeight="1" outlineLevel="2" x14ac:dyDescent="0.2">
      <c r="A184" s="27" t="s">
        <v>196</v>
      </c>
      <c r="B184" s="28" t="s">
        <v>142</v>
      </c>
      <c r="C184" s="29">
        <v>85.394000000000005</v>
      </c>
      <c r="D184" s="30"/>
      <c r="E184" s="30"/>
      <c r="F184" s="46"/>
      <c r="G184" s="29">
        <v>85.394000000000005</v>
      </c>
      <c r="H184" s="40"/>
      <c r="I184" s="54"/>
      <c r="J184" s="55"/>
      <c r="K184" s="55"/>
    </row>
    <row r="185" spans="1:11" s="21" customFormat="1" ht="50.1" customHeight="1" outlineLevel="2" x14ac:dyDescent="0.2">
      <c r="A185" s="27" t="s">
        <v>197</v>
      </c>
      <c r="B185" s="28" t="s">
        <v>142</v>
      </c>
      <c r="C185" s="29">
        <v>88.822000000000003</v>
      </c>
      <c r="D185" s="30"/>
      <c r="E185" s="30"/>
      <c r="F185" s="47"/>
      <c r="G185" s="29">
        <v>88.822000000000003</v>
      </c>
      <c r="H185" s="40"/>
      <c r="I185" s="54"/>
      <c r="J185" s="55"/>
      <c r="K185" s="55"/>
    </row>
    <row r="186" spans="1:11" s="21" customFormat="1" ht="50.1" customHeight="1" outlineLevel="2" x14ac:dyDescent="0.2">
      <c r="A186" s="13" t="s">
        <v>198</v>
      </c>
      <c r="B186" s="14" t="s">
        <v>142</v>
      </c>
      <c r="C186" s="15">
        <v>21.42</v>
      </c>
      <c r="D186" s="16"/>
      <c r="E186" s="16"/>
      <c r="F186" s="16"/>
      <c r="G186" s="15">
        <v>21.42</v>
      </c>
      <c r="H186" s="41"/>
      <c r="I186" s="35"/>
      <c r="J186" s="35" t="str">
        <f>J181</f>
        <v>объем не процентовался</v>
      </c>
    </row>
    <row r="187" spans="1:11" s="21" customFormat="1" ht="24.95" customHeight="1" outlineLevel="2" x14ac:dyDescent="0.2">
      <c r="A187" s="17" t="s">
        <v>199</v>
      </c>
      <c r="B187" s="18" t="s">
        <v>16</v>
      </c>
      <c r="C187" s="19">
        <v>2</v>
      </c>
      <c r="D187" s="20"/>
      <c r="E187" s="20"/>
      <c r="F187" s="20"/>
      <c r="G187" s="19">
        <v>2</v>
      </c>
      <c r="H187" s="20"/>
      <c r="I187" s="35"/>
      <c r="J187" s="35"/>
    </row>
    <row r="188" spans="1:11" s="21" customFormat="1" ht="12" customHeight="1" outlineLevel="2" x14ac:dyDescent="0.2">
      <c r="A188" s="17" t="s">
        <v>200</v>
      </c>
      <c r="B188" s="18" t="s">
        <v>87</v>
      </c>
      <c r="C188" s="19">
        <v>7</v>
      </c>
      <c r="D188" s="20"/>
      <c r="E188" s="20"/>
      <c r="F188" s="20"/>
      <c r="G188" s="19">
        <v>7</v>
      </c>
      <c r="H188" s="20"/>
      <c r="I188" s="35"/>
      <c r="J188" s="35"/>
    </row>
    <row r="189" spans="1:11" s="21" customFormat="1" ht="12" customHeight="1" outlineLevel="2" x14ac:dyDescent="0.2">
      <c r="A189" s="17" t="s">
        <v>201</v>
      </c>
      <c r="B189" s="18" t="s">
        <v>87</v>
      </c>
      <c r="C189" s="19">
        <v>7</v>
      </c>
      <c r="D189" s="20"/>
      <c r="E189" s="20"/>
      <c r="F189" s="20"/>
      <c r="G189" s="19">
        <v>7</v>
      </c>
      <c r="H189" s="20"/>
      <c r="I189" s="35"/>
      <c r="J189" s="35"/>
    </row>
    <row r="190" spans="1:11" s="21" customFormat="1" ht="24.95" customHeight="1" outlineLevel="2" x14ac:dyDescent="0.2">
      <c r="A190" s="17" t="s">
        <v>202</v>
      </c>
      <c r="B190" s="18" t="s">
        <v>32</v>
      </c>
      <c r="C190" s="19">
        <v>0.35599999999999998</v>
      </c>
      <c r="D190" s="20"/>
      <c r="E190" s="20"/>
      <c r="F190" s="20"/>
      <c r="G190" s="19">
        <v>0.35599999999999998</v>
      </c>
      <c r="H190" s="20"/>
      <c r="I190" s="35"/>
      <c r="J190" s="35"/>
    </row>
    <row r="191" spans="1:11" s="21" customFormat="1" ht="36.950000000000003" customHeight="1" outlineLevel="2" x14ac:dyDescent="0.2">
      <c r="A191" s="17" t="s">
        <v>203</v>
      </c>
      <c r="B191" s="18" t="s">
        <v>32</v>
      </c>
      <c r="C191" s="19">
        <v>0.34200000000000003</v>
      </c>
      <c r="D191" s="20"/>
      <c r="E191" s="20"/>
      <c r="F191" s="20"/>
      <c r="G191" s="19">
        <v>0.34200000000000003</v>
      </c>
      <c r="H191" s="20"/>
      <c r="I191" s="35"/>
      <c r="J191" s="35"/>
    </row>
    <row r="192" spans="1:11" s="21" customFormat="1" ht="24.95" customHeight="1" outlineLevel="2" x14ac:dyDescent="0.2">
      <c r="A192" s="17" t="s">
        <v>204</v>
      </c>
      <c r="B192" s="18" t="s">
        <v>16</v>
      </c>
      <c r="C192" s="19">
        <v>2</v>
      </c>
      <c r="D192" s="20"/>
      <c r="E192" s="20"/>
      <c r="F192" s="20"/>
      <c r="G192" s="19">
        <v>2</v>
      </c>
      <c r="H192" s="20"/>
      <c r="I192" s="35"/>
      <c r="J192" s="35"/>
    </row>
    <row r="193" spans="1:10" s="21" customFormat="1" ht="12" customHeight="1" outlineLevel="2" x14ac:dyDescent="0.2">
      <c r="A193" s="17" t="s">
        <v>205</v>
      </c>
      <c r="B193" s="18" t="s">
        <v>32</v>
      </c>
      <c r="C193" s="19">
        <v>2.9000000000000001E-2</v>
      </c>
      <c r="D193" s="20"/>
      <c r="E193" s="20"/>
      <c r="F193" s="20"/>
      <c r="G193" s="19">
        <v>2.9000000000000001E-2</v>
      </c>
      <c r="H193" s="20"/>
      <c r="I193" s="35"/>
      <c r="J193" s="35"/>
    </row>
    <row r="194" spans="1:10" s="21" customFormat="1" ht="12" customHeight="1" outlineLevel="2" x14ac:dyDescent="0.2">
      <c r="A194" s="17" t="s">
        <v>206</v>
      </c>
      <c r="B194" s="18" t="s">
        <v>32</v>
      </c>
      <c r="C194" s="20"/>
      <c r="D194" s="20"/>
      <c r="E194" s="19">
        <v>0.44</v>
      </c>
      <c r="F194" s="20"/>
      <c r="G194" s="19">
        <v>0.44</v>
      </c>
      <c r="H194" s="20"/>
      <c r="I194" s="35"/>
      <c r="J194" s="35"/>
    </row>
    <row r="195" spans="1:10" s="21" customFormat="1" ht="24.95" customHeight="1" outlineLevel="2" x14ac:dyDescent="0.2">
      <c r="A195" s="17" t="s">
        <v>207</v>
      </c>
      <c r="B195" s="18" t="s">
        <v>53</v>
      </c>
      <c r="C195" s="20"/>
      <c r="D195" s="20"/>
      <c r="E195" s="19">
        <v>4</v>
      </c>
      <c r="F195" s="20"/>
      <c r="G195" s="19">
        <v>4</v>
      </c>
      <c r="H195" s="20"/>
      <c r="I195" s="35"/>
      <c r="J195" s="35"/>
    </row>
    <row r="196" spans="1:10" s="21" customFormat="1" ht="36.950000000000003" customHeight="1" outlineLevel="2" x14ac:dyDescent="0.2">
      <c r="A196" s="17" t="s">
        <v>208</v>
      </c>
      <c r="B196" s="18" t="s">
        <v>209</v>
      </c>
      <c r="C196" s="19">
        <v>8</v>
      </c>
      <c r="D196" s="20"/>
      <c r="E196" s="20"/>
      <c r="F196" s="20"/>
      <c r="G196" s="19">
        <v>8</v>
      </c>
      <c r="H196" s="20"/>
      <c r="I196" s="35"/>
      <c r="J196" s="35"/>
    </row>
    <row r="197" spans="1:10" s="21" customFormat="1" ht="24.95" customHeight="1" outlineLevel="2" x14ac:dyDescent="0.2">
      <c r="A197" s="17" t="s">
        <v>210</v>
      </c>
      <c r="B197" s="18" t="s">
        <v>85</v>
      </c>
      <c r="C197" s="20"/>
      <c r="D197" s="20"/>
      <c r="E197" s="19">
        <v>18</v>
      </c>
      <c r="F197" s="20"/>
      <c r="G197" s="19">
        <v>18</v>
      </c>
      <c r="H197" s="20"/>
      <c r="I197" s="35"/>
      <c r="J197" s="35"/>
    </row>
    <row r="198" spans="1:10" s="21" customFormat="1" ht="24.95" customHeight="1" outlineLevel="2" x14ac:dyDescent="0.2">
      <c r="A198" s="17" t="s">
        <v>211</v>
      </c>
      <c r="B198" s="18" t="s">
        <v>85</v>
      </c>
      <c r="C198" s="20"/>
      <c r="D198" s="20"/>
      <c r="E198" s="19">
        <v>6</v>
      </c>
      <c r="F198" s="20"/>
      <c r="G198" s="19">
        <v>6</v>
      </c>
      <c r="H198" s="20"/>
      <c r="I198" s="35"/>
      <c r="J198" s="35"/>
    </row>
    <row r="199" spans="1:10" s="21" customFormat="1" ht="24.95" customHeight="1" outlineLevel="2" x14ac:dyDescent="0.2">
      <c r="A199" s="17" t="s">
        <v>212</v>
      </c>
      <c r="B199" s="18" t="s">
        <v>85</v>
      </c>
      <c r="C199" s="20"/>
      <c r="D199" s="20"/>
      <c r="E199" s="19">
        <v>14</v>
      </c>
      <c r="F199" s="20"/>
      <c r="G199" s="19">
        <v>14</v>
      </c>
      <c r="H199" s="20"/>
      <c r="I199" s="35"/>
      <c r="J199" s="35"/>
    </row>
    <row r="200" spans="1:10" s="21" customFormat="1" ht="24.95" customHeight="1" outlineLevel="2" x14ac:dyDescent="0.2">
      <c r="A200" s="17" t="s">
        <v>213</v>
      </c>
      <c r="B200" s="18" t="s">
        <v>85</v>
      </c>
      <c r="C200" s="20"/>
      <c r="D200" s="20"/>
      <c r="E200" s="19">
        <v>26</v>
      </c>
      <c r="F200" s="20"/>
      <c r="G200" s="19">
        <v>26</v>
      </c>
      <c r="H200" s="20"/>
      <c r="I200" s="35"/>
      <c r="J200" s="35"/>
    </row>
    <row r="201" spans="1:10" s="21" customFormat="1" ht="24.95" customHeight="1" outlineLevel="2" x14ac:dyDescent="0.2">
      <c r="A201" s="17" t="s">
        <v>214</v>
      </c>
      <c r="B201" s="18" t="s">
        <v>85</v>
      </c>
      <c r="C201" s="20"/>
      <c r="D201" s="20"/>
      <c r="E201" s="19">
        <v>8</v>
      </c>
      <c r="F201" s="20"/>
      <c r="G201" s="19">
        <v>8</v>
      </c>
      <c r="H201" s="20"/>
      <c r="I201" s="35"/>
      <c r="J201" s="35"/>
    </row>
    <row r="202" spans="1:10" s="21" customFormat="1" ht="36.950000000000003" customHeight="1" outlineLevel="2" x14ac:dyDescent="0.2">
      <c r="A202" s="27" t="s">
        <v>215</v>
      </c>
      <c r="B202" s="28" t="s">
        <v>16</v>
      </c>
      <c r="C202" s="29">
        <v>12</v>
      </c>
      <c r="D202" s="30"/>
      <c r="E202" s="30"/>
      <c r="F202" s="30"/>
      <c r="G202" s="29">
        <v>12</v>
      </c>
      <c r="H202" s="39">
        <v>34.35</v>
      </c>
      <c r="I202" s="54" t="s">
        <v>267</v>
      </c>
      <c r="J202" s="35"/>
    </row>
    <row r="203" spans="1:10" s="21" customFormat="1" ht="36.950000000000003" customHeight="1" outlineLevel="2" x14ac:dyDescent="0.2">
      <c r="A203" s="13" t="s">
        <v>216</v>
      </c>
      <c r="B203" s="14" t="s">
        <v>16</v>
      </c>
      <c r="C203" s="15">
        <v>400</v>
      </c>
      <c r="D203" s="16"/>
      <c r="E203" s="16"/>
      <c r="F203" s="16"/>
      <c r="G203" s="15">
        <v>400</v>
      </c>
      <c r="H203" s="40"/>
      <c r="I203" s="54"/>
      <c r="J203" s="35"/>
    </row>
    <row r="204" spans="1:10" s="21" customFormat="1" ht="36.950000000000003" customHeight="1" outlineLevel="2" x14ac:dyDescent="0.2">
      <c r="A204" s="13" t="s">
        <v>217</v>
      </c>
      <c r="B204" s="14" t="s">
        <v>16</v>
      </c>
      <c r="C204" s="15">
        <v>100</v>
      </c>
      <c r="D204" s="16"/>
      <c r="E204" s="16"/>
      <c r="F204" s="16"/>
      <c r="G204" s="15">
        <v>100</v>
      </c>
      <c r="H204" s="41"/>
      <c r="I204" s="54"/>
      <c r="J204" s="35"/>
    </row>
    <row r="205" spans="1:10" s="21" customFormat="1" ht="24.95" customHeight="1" outlineLevel="2" x14ac:dyDescent="0.2">
      <c r="A205" s="17" t="s">
        <v>218</v>
      </c>
      <c r="B205" s="18" t="s">
        <v>40</v>
      </c>
      <c r="C205" s="19">
        <v>9</v>
      </c>
      <c r="D205" s="20"/>
      <c r="E205" s="20"/>
      <c r="F205" s="20"/>
      <c r="G205" s="19">
        <v>9</v>
      </c>
      <c r="H205" s="20"/>
      <c r="I205" s="35"/>
      <c r="J205" s="35"/>
    </row>
    <row r="206" spans="1:10" s="21" customFormat="1" ht="12" customHeight="1" outlineLevel="2" x14ac:dyDescent="0.2">
      <c r="A206" s="17" t="s">
        <v>219</v>
      </c>
      <c r="B206" s="18" t="s">
        <v>32</v>
      </c>
      <c r="C206" s="19">
        <v>6.5000000000000002E-2</v>
      </c>
      <c r="D206" s="20"/>
      <c r="E206" s="20"/>
      <c r="F206" s="20"/>
      <c r="G206" s="19">
        <v>6.5000000000000002E-2</v>
      </c>
      <c r="H206" s="20"/>
      <c r="I206" s="35"/>
      <c r="J206" s="35"/>
    </row>
    <row r="207" spans="1:10" s="21" customFormat="1" ht="24.95" customHeight="1" outlineLevel="2" x14ac:dyDescent="0.2">
      <c r="A207" s="17" t="s">
        <v>220</v>
      </c>
      <c r="B207" s="18" t="s">
        <v>32</v>
      </c>
      <c r="C207" s="19">
        <v>0.92500000000000004</v>
      </c>
      <c r="D207" s="20"/>
      <c r="E207" s="20"/>
      <c r="F207" s="20"/>
      <c r="G207" s="19">
        <v>0.92500000000000004</v>
      </c>
      <c r="H207" s="20"/>
      <c r="I207" s="35"/>
      <c r="J207" s="35"/>
    </row>
    <row r="208" spans="1:10" s="21" customFormat="1" ht="24.95" customHeight="1" outlineLevel="2" x14ac:dyDescent="0.2">
      <c r="A208" s="17" t="s">
        <v>221</v>
      </c>
      <c r="B208" s="18" t="s">
        <v>16</v>
      </c>
      <c r="C208" s="19">
        <v>14</v>
      </c>
      <c r="D208" s="20"/>
      <c r="E208" s="20"/>
      <c r="F208" s="20"/>
      <c r="G208" s="19">
        <v>14</v>
      </c>
      <c r="H208" s="23"/>
      <c r="I208" s="35"/>
      <c r="J208" s="35"/>
    </row>
    <row r="209" spans="1:10" s="21" customFormat="1" ht="24.95" customHeight="1" outlineLevel="2" x14ac:dyDescent="0.2">
      <c r="A209" s="17" t="s">
        <v>222</v>
      </c>
      <c r="B209" s="18" t="s">
        <v>16</v>
      </c>
      <c r="C209" s="19">
        <v>252</v>
      </c>
      <c r="D209" s="20"/>
      <c r="E209" s="20"/>
      <c r="F209" s="20"/>
      <c r="G209" s="19">
        <v>252</v>
      </c>
      <c r="H209" s="24"/>
      <c r="I209" s="35"/>
      <c r="J209" s="35"/>
    </row>
    <row r="210" spans="1:10" s="21" customFormat="1" ht="24.95" customHeight="1" outlineLevel="2" x14ac:dyDescent="0.2">
      <c r="A210" s="17" t="s">
        <v>223</v>
      </c>
      <c r="B210" s="18" t="s">
        <v>16</v>
      </c>
      <c r="C210" s="20"/>
      <c r="D210" s="20"/>
      <c r="E210" s="19">
        <v>240</v>
      </c>
      <c r="F210" s="20"/>
      <c r="G210" s="19">
        <v>240</v>
      </c>
      <c r="H210" s="23"/>
      <c r="I210" s="35"/>
      <c r="J210" s="35"/>
    </row>
    <row r="211" spans="1:10" s="21" customFormat="1" ht="24.95" customHeight="1" outlineLevel="2" x14ac:dyDescent="0.2">
      <c r="A211" s="17" t="s">
        <v>224</v>
      </c>
      <c r="B211" s="18" t="s">
        <v>16</v>
      </c>
      <c r="C211" s="20"/>
      <c r="D211" s="20"/>
      <c r="E211" s="19">
        <v>240</v>
      </c>
      <c r="F211" s="20"/>
      <c r="G211" s="19">
        <v>240</v>
      </c>
      <c r="H211" s="25"/>
      <c r="I211" s="35"/>
      <c r="J211" s="35"/>
    </row>
    <row r="212" spans="1:10" s="21" customFormat="1" ht="24.95" customHeight="1" outlineLevel="2" x14ac:dyDescent="0.2">
      <c r="A212" s="17" t="s">
        <v>225</v>
      </c>
      <c r="B212" s="18" t="s">
        <v>16</v>
      </c>
      <c r="C212" s="20"/>
      <c r="D212" s="20"/>
      <c r="E212" s="19">
        <v>220</v>
      </c>
      <c r="F212" s="20"/>
      <c r="G212" s="19">
        <v>220</v>
      </c>
      <c r="H212" s="24"/>
      <c r="I212" s="35"/>
      <c r="J212" s="35"/>
    </row>
    <row r="213" spans="1:10" s="21" customFormat="1" ht="50.1" customHeight="1" outlineLevel="2" x14ac:dyDescent="0.2">
      <c r="A213" s="27" t="s">
        <v>226</v>
      </c>
      <c r="B213" s="28" t="s">
        <v>16</v>
      </c>
      <c r="C213" s="29">
        <v>8</v>
      </c>
      <c r="D213" s="30"/>
      <c r="E213" s="30"/>
      <c r="F213" s="30"/>
      <c r="G213" s="29">
        <v>8</v>
      </c>
      <c r="H213" s="39" t="s">
        <v>235</v>
      </c>
      <c r="I213" s="35">
        <v>34.35</v>
      </c>
      <c r="J213" s="35" t="s">
        <v>260</v>
      </c>
    </row>
    <row r="214" spans="1:10" s="21" customFormat="1" ht="50.1" customHeight="1" outlineLevel="2" x14ac:dyDescent="0.2">
      <c r="A214" s="13" t="s">
        <v>227</v>
      </c>
      <c r="B214" s="14" t="s">
        <v>16</v>
      </c>
      <c r="C214" s="15">
        <v>19</v>
      </c>
      <c r="D214" s="16"/>
      <c r="E214" s="16"/>
      <c r="F214" s="16"/>
      <c r="G214" s="15">
        <v>19</v>
      </c>
      <c r="H214" s="40"/>
      <c r="I214" s="35"/>
      <c r="J214" s="35" t="s">
        <v>241</v>
      </c>
    </row>
    <row r="215" spans="1:10" s="21" customFormat="1" ht="36.950000000000003" customHeight="1" outlineLevel="2" x14ac:dyDescent="0.2">
      <c r="A215" s="13" t="s">
        <v>228</v>
      </c>
      <c r="B215" s="14" t="s">
        <v>16</v>
      </c>
      <c r="C215" s="15">
        <v>2</v>
      </c>
      <c r="D215" s="16"/>
      <c r="E215" s="16"/>
      <c r="F215" s="16"/>
      <c r="G215" s="15">
        <v>2</v>
      </c>
      <c r="H215" s="40"/>
      <c r="I215" s="35"/>
      <c r="J215" s="35" t="str">
        <f>J214</f>
        <v>материал отсутствует</v>
      </c>
    </row>
    <row r="216" spans="1:10" s="21" customFormat="1" ht="24.95" customHeight="1" outlineLevel="2" x14ac:dyDescent="0.2">
      <c r="A216" s="27" t="s">
        <v>229</v>
      </c>
      <c r="B216" s="28" t="s">
        <v>40</v>
      </c>
      <c r="C216" s="29">
        <v>1</v>
      </c>
      <c r="D216" s="30"/>
      <c r="E216" s="30"/>
      <c r="F216" s="30"/>
      <c r="G216" s="29">
        <v>1</v>
      </c>
      <c r="H216" s="40"/>
      <c r="I216" s="54" t="s">
        <v>261</v>
      </c>
      <c r="J216" s="55" t="s">
        <v>262</v>
      </c>
    </row>
    <row r="217" spans="1:10" s="21" customFormat="1" ht="24.95" customHeight="1" outlineLevel="2" x14ac:dyDescent="0.2">
      <c r="A217" s="27" t="s">
        <v>230</v>
      </c>
      <c r="B217" s="28" t="s">
        <v>40</v>
      </c>
      <c r="C217" s="29">
        <v>4</v>
      </c>
      <c r="D217" s="30"/>
      <c r="E217" s="30"/>
      <c r="F217" s="30"/>
      <c r="G217" s="29">
        <v>4</v>
      </c>
      <c r="H217" s="40"/>
      <c r="I217" s="54"/>
      <c r="J217" s="55"/>
    </row>
    <row r="218" spans="1:10" s="21" customFormat="1" ht="24.95" customHeight="1" outlineLevel="2" x14ac:dyDescent="0.2">
      <c r="A218" s="27" t="s">
        <v>231</v>
      </c>
      <c r="B218" s="28" t="s">
        <v>16</v>
      </c>
      <c r="C218" s="29">
        <v>4</v>
      </c>
      <c r="D218" s="30"/>
      <c r="E218" s="30"/>
      <c r="F218" s="30"/>
      <c r="G218" s="29">
        <v>4</v>
      </c>
      <c r="H218" s="57"/>
      <c r="I218" s="35">
        <v>47</v>
      </c>
      <c r="J218" s="35" t="s">
        <v>263</v>
      </c>
    </row>
    <row r="219" spans="1:10" ht="12.95" customHeight="1" x14ac:dyDescent="0.2">
      <c r="A219" s="38" t="s">
        <v>232</v>
      </c>
      <c r="B219" s="38"/>
      <c r="C219" s="11">
        <v>11093.772000000001</v>
      </c>
      <c r="D219" s="12"/>
      <c r="E219" s="11">
        <v>10284.352000000001</v>
      </c>
      <c r="F219" s="12"/>
      <c r="G219" s="11">
        <v>21378.124</v>
      </c>
      <c r="H219" s="12"/>
    </row>
  </sheetData>
  <mergeCells count="45">
    <mergeCell ref="H213:H218"/>
    <mergeCell ref="H124:H130"/>
    <mergeCell ref="F182:F185"/>
    <mergeCell ref="K182:K185"/>
    <mergeCell ref="I58:I61"/>
    <mergeCell ref="I202:I204"/>
    <mergeCell ref="J102:J104"/>
    <mergeCell ref="I124:I126"/>
    <mergeCell ref="J124:J126"/>
    <mergeCell ref="I182:I185"/>
    <mergeCell ref="J182:J185"/>
    <mergeCell ref="H74:H75"/>
    <mergeCell ref="J35:J36"/>
    <mergeCell ref="J49:J57"/>
    <mergeCell ref="I49:I57"/>
    <mergeCell ref="J58:J61"/>
    <mergeCell ref="I216:I217"/>
    <mergeCell ref="J216:J217"/>
    <mergeCell ref="G9:G10"/>
    <mergeCell ref="H9:H10"/>
    <mergeCell ref="A11:B11"/>
    <mergeCell ref="A12:B12"/>
    <mergeCell ref="I35:I36"/>
    <mergeCell ref="A4:H4"/>
    <mergeCell ref="A6:H6"/>
    <mergeCell ref="A8:B8"/>
    <mergeCell ref="C8:D8"/>
    <mergeCell ref="E8:F8"/>
    <mergeCell ref="G8:H8"/>
    <mergeCell ref="A219:B219"/>
    <mergeCell ref="H180:H186"/>
    <mergeCell ref="H88:H95"/>
    <mergeCell ref="A9:B9"/>
    <mergeCell ref="C9:C10"/>
    <mergeCell ref="D9:D10"/>
    <mergeCell ref="E9:E10"/>
    <mergeCell ref="F9:F10"/>
    <mergeCell ref="H102:H104"/>
    <mergeCell ref="H81:H82"/>
    <mergeCell ref="H77:H80"/>
    <mergeCell ref="H202:H204"/>
    <mergeCell ref="H25:H27"/>
    <mergeCell ref="H35:H36"/>
    <mergeCell ref="H49:H67"/>
    <mergeCell ref="H14:H21"/>
  </mergeCells>
  <pageMargins left="0.19685039370078741" right="0.19685039370078741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2024-03-24T11:56:40Z</dcterms:created>
  <dcterms:modified xsi:type="dcterms:W3CDTF">2024-04-23T13:06:53Z</dcterms:modified>
</cp:coreProperties>
</file>