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\"/>
    </mc:Choice>
  </mc:AlternateContent>
  <xr:revisionPtr revIDLastSave="0" documentId="13_ncr:1_{E4757728-A1EA-4804-9107-5EE0FA0E4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<sst xmlns="http://schemas.openxmlformats.org/spreadsheetml/2006/main" count="89" uniqueCount="86">
  <si>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</si>
  <si>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</si>
  <si>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</si>
  <si>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</si>
  <si>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</si>
  <si>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</si>
  <si>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</si>
  <si>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</si>
  <si>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</si>
  <si>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</si>
  <si>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</si>
  <si>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</si>
  <si>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</si>
  <si>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</si>
  <si>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</si>
  <si>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</si>
  <si>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</si>
  <si>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</t>
  </si>
  <si>
    <t>п.3.1.7.1  и п.3.1.7.2 Инструкции АО «ТМХ»,  п.3.1.9 Инструкции</t>
  </si>
  <si>
    <t>Смета №02-01-18  "Структурированная кабельная сеть. СКС" на сумму 4 143 536,10 руб. без НДС</t>
  </si>
  <si>
    <t>Шифр проекта 130-23-СКС</t>
  </si>
  <si>
    <t>3, 5, 7, 9, 11, 13, 15, 17, 19, 20, 22, 23, 25, 27, 28, 29, 30, 32, 34, 36, 37, 38, 39, 40, 72, 74, 75, 76</t>
  </si>
  <si>
    <t>Откорректировать  наименование оборудования и материалов согласно ВОР и спецификации</t>
  </si>
  <si>
    <t>п.1 ВОР</t>
  </si>
  <si>
    <t xml:space="preserve">ВОР Не указаны маркировки/коды оборудования и материалов согласно спецификации. </t>
  </si>
  <si>
    <t>п.2 ВОР</t>
  </si>
  <si>
    <t>п.3 ВОР</t>
  </si>
  <si>
    <t>Не корректно принята расценка. Для напольных шкафов принять ФЕРм10-03-001-02 с указанием веса</t>
  </si>
  <si>
    <t>Не корректно принята расценка. Для настенных шкафов принять ФЕРм11-06-001-01  с указанием веса</t>
  </si>
  <si>
    <t>Не корректно принята расценка. Заменить ФЕРм11-04-008-01</t>
  </si>
  <si>
    <t>Обосновать включение панели без цены. Вы имеете ввиду, что это давальческое оборудование?  В ВОРе нет на это указаний</t>
  </si>
  <si>
    <t>8-9</t>
  </si>
  <si>
    <t>Откорректировать количество согласно ВОР 6шт</t>
  </si>
  <si>
    <t>Исключить. Монтаж пигтейлов учтен в монтаже кросса.</t>
  </si>
  <si>
    <t>Исключить. Адаптер в данном случае это соединитель с защелкивающимся разъемом, размер 30мм х 16мм.  Учтено расценкой на монтаж кросса.</t>
  </si>
  <si>
    <t>п.4-6 ВОР указать кол-во пигтейлов и адаптеров для каждого кросса</t>
  </si>
  <si>
    <t>Откорректировать количество согласно спецификации 96шт</t>
  </si>
  <si>
    <t>130-23-СКС.СО, п.1.6.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</si>
  <si>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 и оборудования). </t>
  </si>
  <si>
    <t>ВОР обосновать запись "учесть только МР" относительно давальческого оборудования. Оно подлежат монтажу, только стоимость выделяется с минусом. Не подлежит монтажу ЗИП</t>
  </si>
  <si>
    <t>п.п. 4-6 ВОР</t>
  </si>
  <si>
    <t>п.п. 1, 2, 6, 7, 8, 9, 10, 11, 12, 15  ВОР</t>
  </si>
  <si>
    <t>Не корректно принята расценка. Заменить на ФЕРм10-01-001-13</t>
  </si>
  <si>
    <t>Не корректно принята расценка. Заменить на ФЕРм11-04-008-01</t>
  </si>
  <si>
    <t>Не корректно принята расценка. Заменить на ФЕРм08-03-575-01 ( блок в шкафу)</t>
  </si>
  <si>
    <t>п.13 ВОР</t>
  </si>
  <si>
    <t>п.13 ВОР откорректировать кол-во розеток компьютерных согласно спецификации 205шт</t>
  </si>
  <si>
    <t>29, 30</t>
  </si>
  <si>
    <t>Не учтен монтаж  вставки Keystone RJ-45</t>
  </si>
  <si>
    <t>Не корректно принята расценка. Заменить на ФЕРм08-03-591-08</t>
  </si>
  <si>
    <t>п.п. 2, 5, 20, 23, 34 ВОР</t>
  </si>
  <si>
    <t>п.15 ВОР</t>
  </si>
  <si>
    <t>35-38</t>
  </si>
  <si>
    <t>п.8-10 ВОР</t>
  </si>
  <si>
    <t>п.22 ВОР</t>
  </si>
  <si>
    <t>п.22 ВОР Откорректировать кол-во патч-кордов согласно спецификации 8+57+163+2=230шт.  Каким образом патч-корды (длиной 1м, 3м) прокладываются на высоте 2м в трубах??  Они используются для соединения электронного оборудования друг с другом или для подключения этого оборудования к системам связи</t>
  </si>
  <si>
    <t>Учесть высоту монтажа радиомодуля 10м согласно ВОР</t>
  </si>
  <si>
    <t>Откорректировать по  кол-ву отверстий, исключить ресурсы, т.к. идет замена на пену</t>
  </si>
  <si>
    <t>п.25 ВОР</t>
  </si>
  <si>
    <t>п.16 ВОР</t>
  </si>
  <si>
    <t>п.18 ВОР</t>
  </si>
  <si>
    <t>Не утена стоимость крышки лотка 100х50 32м</t>
  </si>
  <si>
    <t>Не утена стоимость  перегородки лотка высотой 50мм 24м</t>
  </si>
  <si>
    <t>п.17 ВОР</t>
  </si>
  <si>
    <t>Не утена стоимость ответвителя лотка 300х50 7шт</t>
  </si>
  <si>
    <t>п.17 ВОР разделить кол-во  консолей : для лотков 300м, для лотков 100мм и откорректировать кол-во согласно спецификации 600шт+120шт</t>
  </si>
  <si>
    <t>Не утена стоимость анкеров СМ4300850 для крепления тяжелых конструкций к основаниям из бетона</t>
  </si>
  <si>
    <t>58, 60</t>
  </si>
  <si>
    <t>п.19 ВОР</t>
  </si>
  <si>
    <t>Материал не соответствует ВОРу.    По ВОР  труба из ПЛЛ, заменить на  ФССЦ-24.3   и откорректировать длину согласно ВОР 150м</t>
  </si>
  <si>
    <t>Не утена стоимость держателя д=20мм 100шт для труб</t>
  </si>
  <si>
    <t>п.18 ВОР указать состав каждого типа лотков с количеством/метражем: перегородок, крышек, углов, ответвителей, анкеров. Указать высоту монтажа лотков</t>
  </si>
  <si>
    <t>п.19 ВОР указать крепление труб держателями с защелкой</t>
  </si>
  <si>
    <t>Не утена стоимость лент для маркирования кабелей 8шт</t>
  </si>
  <si>
    <t>п.16 ВОР указать комплект кабель-канала с количеством: кабель-канал, перегородки, углы, рамки, накладки, тройники, заглушки и проч.</t>
  </si>
  <si>
    <t xml:space="preserve">Не корректно применена расценка. В примененной расценке учтена проклака кабеля скрученного  в трубке полихлорвиниловой ПХВ-305 диаметром 6-10 мм. Согласно ВОР кабель оптический один прокладывается по перфорированным лоткам. Заменить на  ФЕРм10-01-054-03.   </t>
  </si>
  <si>
    <t>Материал не соответствует ВОРу.  По данным ВОР кабель  ОКВ-нг (А)-FRHF-РД-4х16 (G.657А) 16 волокон, а в смете кабель на 4 волокна. Заменить на кабель согласно ВОР.</t>
  </si>
  <si>
    <t>п.25 ВОР, п.4.3 спецификации</t>
  </si>
  <si>
    <t>п.21 ВОР ;  п.3.1.2.3 Инструкции АО "ТМХ"</t>
  </si>
  <si>
    <t>Не корректно применена расценка. Заменить на ФЕРм08-02-399-01</t>
  </si>
  <si>
    <t>Не корректно применена расценка. Заменить на ФЕРм08-02-398-01</t>
  </si>
  <si>
    <t>Не корректно применена расценка. Заменить на ФЕРм08-02-398-01 с разбивкой по высоте 7м и 10м согласно ВОР</t>
  </si>
  <si>
    <t xml:space="preserve">Четко указать в ВОРе давальческие материалы и оборудование (не совпадает с указаниями в спецификации), предоставить обосновывающий документ от Заказчика. Давальческие материалы и оборудование вносят в смету со стоимостью, позициям просвоить маркировку "материал заказчика" и в итогах сметы в значении указать "-ОБЗАК", "-МАТЗАК", чтобы выделить оборудование/материал заказчика. </t>
  </si>
  <si>
    <t>п.25 ВОР Указать применяемую пену для заделки проходов</t>
  </si>
  <si>
    <r>
      <t>Если  материалы монтируются силами заказчика, то п.35 исключить, п.36-38 перенести к п.39-40.</t>
    </r>
    <r>
      <rPr>
        <sz val="11"/>
        <color rgb="FFFF0000"/>
        <rFont val="Calibri"/>
        <family val="2"/>
        <charset val="204"/>
        <scheme val="minor"/>
      </rPr>
      <t xml:space="preserve"> При этом согласно ВОР п.10 ИБП 5шт не давальческие и тогда нужно учитывать монтаж. Разобраться с давальческими и тем, что монтирует заказчик</t>
    </r>
  </si>
  <si>
    <r>
      <t xml:space="preserve">Разделить позицию на: лотки шириной 100мм, лотки шириной 300мм, а также на короб (потому что 32м лотка+32м крышки это короб), откорректировать вес. </t>
    </r>
    <r>
      <rPr>
        <sz val="11"/>
        <color rgb="FFFF0000"/>
        <rFont val="Calibri"/>
        <family val="2"/>
        <charset val="204"/>
        <scheme val="minor"/>
      </rPr>
      <t>ВОРом не обосновано применение повыш.коэф. на высоту 3м (если выше,то прописать в ВОР)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</si>
</sst>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11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view="pageBreakPreview" topLeftCell="A43" zoomScaleSheetLayoutView="100" workbookViewId="0">
      <selection activeCell="C44" sqref="C44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5" t="s">
        <v>11</v>
      </c>
      <c r="B2" s="56"/>
      <c r="C2" s="56"/>
      <c r="D2" s="56"/>
      <c r="E2" s="56"/>
      <c r="F2" s="56"/>
    </row>
    <row r="3" spans="1:6" ht="29.25" customHeight="1" thickBot="1" x14ac:dyDescent="0.3">
      <c r="A3" s="57" t="s">
        <v>12</v>
      </c>
      <c r="B3" s="58"/>
      <c r="C3" s="58"/>
      <c r="D3" s="58"/>
      <c r="E3" s="58"/>
      <c r="F3" s="58"/>
    </row>
    <row r="4" spans="1:6" ht="26.25" customHeight="1" thickBot="1" x14ac:dyDescent="0.3">
      <c r="A4" s="57" t="s">
        <v>19</v>
      </c>
      <c r="B4" s="58"/>
      <c r="C4" s="58"/>
      <c r="D4" s="58"/>
      <c r="E4" s="58"/>
      <c r="F4" s="58"/>
    </row>
    <row r="5" spans="1:6" ht="26.25" customHeight="1" thickBot="1" x14ac:dyDescent="0.3">
      <c r="A5" s="62" t="s">
        <v>16</v>
      </c>
      <c r="B5" s="63"/>
      <c r="C5" s="63"/>
      <c r="D5" s="63"/>
      <c r="E5" s="63"/>
      <c r="F5" s="63"/>
    </row>
    <row r="6" spans="1:6" ht="26.25" customHeight="1" thickBot="1" x14ac:dyDescent="0.3">
      <c r="A6" s="16" t="s">
        <v>20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45329</v>
      </c>
    </row>
    <row r="8" spans="1:6" ht="15" customHeight="1" x14ac:dyDescent="0.25">
      <c r="A8" s="59" t="s">
        <v>1</v>
      </c>
      <c r="B8" s="59" t="s">
        <v>5</v>
      </c>
      <c r="C8" s="59" t="s">
        <v>2</v>
      </c>
      <c r="D8" s="59" t="s">
        <v>3</v>
      </c>
      <c r="E8" s="60" t="s">
        <v>9</v>
      </c>
      <c r="F8" s="64" t="s">
        <v>10</v>
      </c>
    </row>
    <row r="9" spans="1:6" ht="33.75" customHeight="1" x14ac:dyDescent="0.25">
      <c r="A9" s="59"/>
      <c r="B9" s="59"/>
      <c r="C9" s="59"/>
      <c r="D9" s="59"/>
      <c r="E9" s="61"/>
      <c r="F9" s="64"/>
    </row>
    <row r="10" spans="1:6" ht="68.25" customHeight="1" x14ac:dyDescent="0.25">
      <c r="A10" s="5">
        <v>1</v>
      </c>
      <c r="B10" s="17"/>
      <c r="C10" s="69" t="s">
        <v>38</v>
      </c>
      <c r="D10" s="5" t="s">
        <v>14</v>
      </c>
      <c r="E10" s="12"/>
      <c r="F10" s="14"/>
    </row>
    <row r="11" spans="1:6" ht="51.75" customHeight="1" x14ac:dyDescent="0.25">
      <c r="A11" s="24">
        <f>A10+1</f>
        <v>2</v>
      </c>
      <c r="B11" s="13"/>
      <c r="C11" s="29" t="s">
        <v>15</v>
      </c>
      <c r="D11" s="18" t="s">
        <v>13</v>
      </c>
      <c r="E11" s="20"/>
      <c r="F11" s="19"/>
    </row>
    <row r="12" spans="1:6" s="38" customFormat="1" ht="33.75" customHeight="1" x14ac:dyDescent="0.25">
      <c r="A12" s="24">
        <f t="shared" ref="A12:A53" si="0">A11+1</f>
        <v>3</v>
      </c>
      <c r="B12" s="17"/>
      <c r="C12" s="28" t="s">
        <v>24</v>
      </c>
      <c r="D12" s="5" t="s">
        <v>14</v>
      </c>
      <c r="E12" s="36"/>
      <c r="F12" s="37"/>
    </row>
    <row r="13" spans="1:6" s="38" customFormat="1" ht="62.25" customHeight="1" x14ac:dyDescent="0.25">
      <c r="A13" s="24">
        <f t="shared" si="0"/>
        <v>4</v>
      </c>
      <c r="B13" s="45"/>
      <c r="C13" s="28" t="s">
        <v>39</v>
      </c>
      <c r="D13" s="5" t="s">
        <v>41</v>
      </c>
      <c r="E13" s="36"/>
      <c r="F13" s="37"/>
    </row>
    <row r="14" spans="1:6" s="38" customFormat="1" ht="118.5" customHeight="1" x14ac:dyDescent="0.25">
      <c r="A14" s="24">
        <f t="shared" si="0"/>
        <v>5</v>
      </c>
      <c r="B14" s="45"/>
      <c r="C14" s="28" t="s">
        <v>82</v>
      </c>
      <c r="D14" s="25" t="s">
        <v>50</v>
      </c>
      <c r="E14" s="36"/>
      <c r="F14" s="37"/>
    </row>
    <row r="15" spans="1:6" s="38" customFormat="1" ht="36" customHeight="1" x14ac:dyDescent="0.25">
      <c r="A15" s="24">
        <f t="shared" si="0"/>
        <v>6</v>
      </c>
      <c r="B15" s="45"/>
      <c r="C15" s="28" t="s">
        <v>35</v>
      </c>
      <c r="D15" s="25" t="s">
        <v>40</v>
      </c>
      <c r="E15" s="36"/>
      <c r="F15" s="37"/>
    </row>
    <row r="16" spans="1:6" s="38" customFormat="1" ht="33.75" customHeight="1" x14ac:dyDescent="0.25">
      <c r="A16" s="24">
        <f t="shared" si="0"/>
        <v>7</v>
      </c>
      <c r="B16" s="45"/>
      <c r="C16" s="28" t="s">
        <v>46</v>
      </c>
      <c r="D16" s="25" t="s">
        <v>45</v>
      </c>
      <c r="E16" s="36"/>
      <c r="F16" s="37"/>
    </row>
    <row r="17" spans="1:6" s="38" customFormat="1" ht="50.25" customHeight="1" x14ac:dyDescent="0.25">
      <c r="A17" s="24">
        <f t="shared" si="0"/>
        <v>8</v>
      </c>
      <c r="B17" s="17"/>
      <c r="C17" s="28" t="s">
        <v>74</v>
      </c>
      <c r="D17" s="25" t="s">
        <v>59</v>
      </c>
      <c r="E17" s="36"/>
      <c r="F17" s="37"/>
    </row>
    <row r="18" spans="1:6" s="38" customFormat="1" ht="55.5" customHeight="1" x14ac:dyDescent="0.25">
      <c r="A18" s="24">
        <f t="shared" si="0"/>
        <v>9</v>
      </c>
      <c r="B18" s="45"/>
      <c r="C18" s="28" t="s">
        <v>65</v>
      </c>
      <c r="D18" s="25" t="s">
        <v>63</v>
      </c>
      <c r="E18" s="36"/>
      <c r="F18" s="37"/>
    </row>
    <row r="19" spans="1:6" s="38" customFormat="1" ht="59.25" customHeight="1" x14ac:dyDescent="0.25">
      <c r="A19" s="24">
        <f t="shared" si="0"/>
        <v>10</v>
      </c>
      <c r="B19" s="45"/>
      <c r="C19" s="28" t="s">
        <v>71</v>
      </c>
      <c r="D19" s="25" t="s">
        <v>60</v>
      </c>
      <c r="E19" s="36"/>
      <c r="F19" s="37"/>
    </row>
    <row r="20" spans="1:6" s="38" customFormat="1" ht="30.75" customHeight="1" x14ac:dyDescent="0.25">
      <c r="A20" s="24">
        <f t="shared" si="0"/>
        <v>11</v>
      </c>
      <c r="B20" s="45"/>
      <c r="C20" s="28" t="s">
        <v>72</v>
      </c>
      <c r="D20" s="25" t="s">
        <v>68</v>
      </c>
      <c r="E20" s="36"/>
      <c r="F20" s="37"/>
    </row>
    <row r="21" spans="1:6" s="38" customFormat="1" ht="95.25" customHeight="1" x14ac:dyDescent="0.25">
      <c r="A21" s="24">
        <f t="shared" si="0"/>
        <v>12</v>
      </c>
      <c r="B21" s="17"/>
      <c r="C21" s="28" t="s">
        <v>55</v>
      </c>
      <c r="D21" s="25" t="s">
        <v>54</v>
      </c>
      <c r="E21" s="36"/>
      <c r="F21" s="37"/>
    </row>
    <row r="22" spans="1:6" s="38" customFormat="1" ht="24.75" customHeight="1" x14ac:dyDescent="0.25">
      <c r="A22" s="24">
        <f t="shared" si="0"/>
        <v>13</v>
      </c>
      <c r="B22" s="17"/>
      <c r="C22" s="28" t="s">
        <v>83</v>
      </c>
      <c r="D22" s="25" t="s">
        <v>58</v>
      </c>
      <c r="E22" s="36"/>
      <c r="F22" s="37"/>
    </row>
    <row r="23" spans="1:6" ht="60" customHeight="1" x14ac:dyDescent="0.25">
      <c r="A23" s="24">
        <f t="shared" si="0"/>
        <v>14</v>
      </c>
      <c r="B23" s="51" t="s">
        <v>21</v>
      </c>
      <c r="C23" s="11" t="s">
        <v>17</v>
      </c>
      <c r="D23" s="25" t="s">
        <v>18</v>
      </c>
      <c r="E23" s="27"/>
      <c r="F23" s="26"/>
    </row>
    <row r="24" spans="1:6" ht="54" customHeight="1" x14ac:dyDescent="0.25">
      <c r="A24" s="24">
        <f t="shared" si="0"/>
        <v>15</v>
      </c>
      <c r="B24" s="52"/>
      <c r="C24" s="11" t="s">
        <v>22</v>
      </c>
      <c r="D24" s="25"/>
      <c r="E24" s="23"/>
      <c r="F24" s="22"/>
    </row>
    <row r="25" spans="1:6" ht="35.25" customHeight="1" x14ac:dyDescent="0.25">
      <c r="A25" s="24">
        <f t="shared" si="0"/>
        <v>16</v>
      </c>
      <c r="B25" s="45">
        <v>1</v>
      </c>
      <c r="C25" s="21" t="s">
        <v>28</v>
      </c>
      <c r="D25" s="42" t="s">
        <v>23</v>
      </c>
      <c r="E25" s="44"/>
      <c r="F25" s="43"/>
    </row>
    <row r="26" spans="1:6" ht="39.75" customHeight="1" x14ac:dyDescent="0.25">
      <c r="A26" s="24">
        <f t="shared" si="0"/>
        <v>17</v>
      </c>
      <c r="B26" s="45">
        <v>4</v>
      </c>
      <c r="C26" s="21" t="s">
        <v>27</v>
      </c>
      <c r="D26" s="42" t="s">
        <v>25</v>
      </c>
      <c r="E26" s="44"/>
      <c r="F26" s="43"/>
    </row>
    <row r="27" spans="1:6" ht="31.5" customHeight="1" x14ac:dyDescent="0.25">
      <c r="A27" s="24">
        <f t="shared" si="0"/>
        <v>18</v>
      </c>
      <c r="B27" s="45">
        <v>6</v>
      </c>
      <c r="C27" s="21" t="s">
        <v>29</v>
      </c>
      <c r="D27" s="53" t="s">
        <v>26</v>
      </c>
      <c r="E27" s="44"/>
      <c r="F27" s="43"/>
    </row>
    <row r="28" spans="1:6" ht="48" customHeight="1" x14ac:dyDescent="0.25">
      <c r="A28" s="24">
        <f t="shared" si="0"/>
        <v>19</v>
      </c>
      <c r="B28" s="45">
        <v>7</v>
      </c>
      <c r="C28" s="21" t="s">
        <v>30</v>
      </c>
      <c r="D28" s="54"/>
      <c r="E28" s="44"/>
      <c r="F28" s="43"/>
    </row>
    <row r="29" spans="1:6" ht="24.75" customHeight="1" x14ac:dyDescent="0.25">
      <c r="A29" s="24">
        <f t="shared" si="0"/>
        <v>20</v>
      </c>
      <c r="B29" s="50" t="s">
        <v>31</v>
      </c>
      <c r="C29" s="21" t="s">
        <v>32</v>
      </c>
      <c r="D29" s="42"/>
      <c r="E29" s="44"/>
      <c r="F29" s="43"/>
    </row>
    <row r="30" spans="1:6" ht="24.75" customHeight="1" x14ac:dyDescent="0.25">
      <c r="A30" s="24">
        <f t="shared" si="0"/>
        <v>21</v>
      </c>
      <c r="B30" s="45">
        <v>14</v>
      </c>
      <c r="C30" s="21" t="s">
        <v>33</v>
      </c>
      <c r="D30" s="42"/>
      <c r="E30" s="44"/>
      <c r="F30" s="43"/>
    </row>
    <row r="31" spans="1:6" ht="48.75" customHeight="1" x14ac:dyDescent="0.25">
      <c r="A31" s="24">
        <f t="shared" si="0"/>
        <v>22</v>
      </c>
      <c r="B31" s="45">
        <v>16</v>
      </c>
      <c r="C31" s="21" t="s">
        <v>34</v>
      </c>
      <c r="D31" s="42"/>
      <c r="E31" s="44"/>
      <c r="F31" s="43"/>
    </row>
    <row r="32" spans="1:6" ht="24.75" customHeight="1" x14ac:dyDescent="0.25">
      <c r="A32" s="24">
        <f t="shared" si="0"/>
        <v>23</v>
      </c>
      <c r="B32" s="45">
        <v>17</v>
      </c>
      <c r="C32" s="21" t="s">
        <v>36</v>
      </c>
      <c r="D32" s="42" t="s">
        <v>37</v>
      </c>
      <c r="E32" s="44"/>
      <c r="F32" s="43"/>
    </row>
    <row r="33" spans="1:6" ht="30.75" customHeight="1" x14ac:dyDescent="0.25">
      <c r="A33" s="24">
        <f t="shared" si="0"/>
        <v>24</v>
      </c>
      <c r="B33" s="45">
        <v>18</v>
      </c>
      <c r="C33" s="21" t="s">
        <v>43</v>
      </c>
      <c r="D33" s="42"/>
      <c r="E33" s="44"/>
      <c r="F33" s="43"/>
    </row>
    <row r="34" spans="1:6" ht="27" customHeight="1" x14ac:dyDescent="0.25">
      <c r="A34" s="24">
        <f t="shared" si="0"/>
        <v>25</v>
      </c>
      <c r="B34" s="45">
        <v>21</v>
      </c>
      <c r="C34" s="21" t="s">
        <v>42</v>
      </c>
      <c r="D34" s="42"/>
      <c r="E34" s="44"/>
      <c r="F34" s="43"/>
    </row>
    <row r="35" spans="1:6" ht="31.5" customHeight="1" x14ac:dyDescent="0.25">
      <c r="A35" s="24">
        <f t="shared" si="0"/>
        <v>26</v>
      </c>
      <c r="B35" s="45">
        <v>24</v>
      </c>
      <c r="C35" s="21" t="s">
        <v>44</v>
      </c>
      <c r="D35" s="42"/>
      <c r="E35" s="44"/>
      <c r="F35" s="43"/>
    </row>
    <row r="36" spans="1:6" ht="24.75" customHeight="1" x14ac:dyDescent="0.25">
      <c r="A36" s="24">
        <f t="shared" si="0"/>
        <v>27</v>
      </c>
      <c r="B36" s="45" t="s">
        <v>47</v>
      </c>
      <c r="C36" s="21" t="s">
        <v>48</v>
      </c>
      <c r="D36" s="42"/>
      <c r="E36" s="44"/>
      <c r="F36" s="43"/>
    </row>
    <row r="37" spans="1:6" ht="38.25" customHeight="1" x14ac:dyDescent="0.25">
      <c r="A37" s="24">
        <f t="shared" si="0"/>
        <v>28</v>
      </c>
      <c r="B37" s="45">
        <v>31</v>
      </c>
      <c r="C37" s="21" t="s">
        <v>49</v>
      </c>
      <c r="D37" s="42"/>
      <c r="E37" s="44"/>
      <c r="F37" s="43"/>
    </row>
    <row r="38" spans="1:6" ht="26.25" customHeight="1" x14ac:dyDescent="0.25">
      <c r="A38" s="24">
        <f t="shared" si="0"/>
        <v>29</v>
      </c>
      <c r="B38" s="45">
        <v>33</v>
      </c>
      <c r="C38" s="21" t="s">
        <v>56</v>
      </c>
      <c r="D38" s="42" t="s">
        <v>51</v>
      </c>
      <c r="E38" s="44"/>
      <c r="F38" s="43"/>
    </row>
    <row r="39" spans="1:6" ht="85.5" customHeight="1" x14ac:dyDescent="0.25">
      <c r="A39" s="24">
        <f t="shared" si="0"/>
        <v>30</v>
      </c>
      <c r="B39" s="45" t="s">
        <v>52</v>
      </c>
      <c r="C39" s="21" t="s">
        <v>84</v>
      </c>
      <c r="D39" s="42" t="s">
        <v>53</v>
      </c>
      <c r="E39" s="44"/>
      <c r="F39" s="43"/>
    </row>
    <row r="40" spans="1:6" ht="75" customHeight="1" x14ac:dyDescent="0.25">
      <c r="A40" s="24">
        <f t="shared" si="0"/>
        <v>31</v>
      </c>
      <c r="B40" s="45">
        <v>50</v>
      </c>
      <c r="C40" s="21" t="s">
        <v>85</v>
      </c>
      <c r="D40" s="42" t="s">
        <v>60</v>
      </c>
      <c r="E40" s="44"/>
      <c r="F40" s="43"/>
    </row>
    <row r="41" spans="1:6" ht="24.75" customHeight="1" x14ac:dyDescent="0.25">
      <c r="A41" s="24">
        <f t="shared" si="0"/>
        <v>32</v>
      </c>
      <c r="B41" s="45"/>
      <c r="C41" s="21" t="s">
        <v>61</v>
      </c>
      <c r="D41" s="42"/>
      <c r="E41" s="44"/>
      <c r="F41" s="43"/>
    </row>
    <row r="42" spans="1:6" ht="24.75" customHeight="1" x14ac:dyDescent="0.25">
      <c r="A42" s="24">
        <f t="shared" si="0"/>
        <v>33</v>
      </c>
      <c r="B42" s="45"/>
      <c r="C42" s="21" t="s">
        <v>62</v>
      </c>
      <c r="D42" s="42"/>
      <c r="E42" s="44"/>
      <c r="F42" s="43"/>
    </row>
    <row r="43" spans="1:6" ht="24.75" customHeight="1" x14ac:dyDescent="0.25">
      <c r="A43" s="24">
        <f t="shared" si="0"/>
        <v>34</v>
      </c>
      <c r="B43" s="45"/>
      <c r="C43" s="21" t="s">
        <v>64</v>
      </c>
      <c r="D43" s="42"/>
      <c r="E43" s="44"/>
      <c r="F43" s="43"/>
    </row>
    <row r="44" spans="1:6" ht="34.5" customHeight="1" x14ac:dyDescent="0.25">
      <c r="A44" s="24">
        <f t="shared" si="0"/>
        <v>35</v>
      </c>
      <c r="B44" s="45"/>
      <c r="C44" s="21" t="s">
        <v>66</v>
      </c>
      <c r="D44" s="42"/>
      <c r="E44" s="44"/>
      <c r="F44" s="43"/>
    </row>
    <row r="45" spans="1:6" ht="49.5" customHeight="1" x14ac:dyDescent="0.25">
      <c r="A45" s="24">
        <f t="shared" si="0"/>
        <v>36</v>
      </c>
      <c r="B45" s="45" t="s">
        <v>67</v>
      </c>
      <c r="C45" s="21" t="s">
        <v>69</v>
      </c>
      <c r="D45" s="42" t="s">
        <v>68</v>
      </c>
      <c r="E45" s="44"/>
      <c r="F45" s="43"/>
    </row>
    <row r="46" spans="1:6" ht="24.75" customHeight="1" x14ac:dyDescent="0.25">
      <c r="A46" s="24">
        <f t="shared" si="0"/>
        <v>37</v>
      </c>
      <c r="B46" s="45"/>
      <c r="C46" s="21" t="s">
        <v>70</v>
      </c>
      <c r="D46" s="42"/>
      <c r="E46" s="44"/>
      <c r="F46" s="43"/>
    </row>
    <row r="47" spans="1:6" ht="38.25" customHeight="1" x14ac:dyDescent="0.25">
      <c r="A47" s="24">
        <f t="shared" si="0"/>
        <v>38</v>
      </c>
      <c r="B47" s="45">
        <v>65</v>
      </c>
      <c r="C47" s="21" t="s">
        <v>79</v>
      </c>
      <c r="D47" s="42"/>
      <c r="E47" s="44"/>
      <c r="F47" s="43"/>
    </row>
    <row r="48" spans="1:6" ht="34.5" customHeight="1" x14ac:dyDescent="0.25">
      <c r="A48" s="24">
        <f t="shared" si="0"/>
        <v>39</v>
      </c>
      <c r="B48" s="45">
        <v>67</v>
      </c>
      <c r="C48" s="21" t="s">
        <v>80</v>
      </c>
      <c r="D48" s="42"/>
      <c r="E48" s="44"/>
      <c r="F48" s="43"/>
    </row>
    <row r="49" spans="1:6" ht="37.5" customHeight="1" x14ac:dyDescent="0.25">
      <c r="A49" s="24">
        <f t="shared" si="0"/>
        <v>40</v>
      </c>
      <c r="B49" s="47">
        <v>67</v>
      </c>
      <c r="C49" s="21" t="s">
        <v>81</v>
      </c>
      <c r="D49" s="42"/>
      <c r="E49" s="44"/>
      <c r="F49" s="43"/>
    </row>
    <row r="50" spans="1:6" ht="83.25" customHeight="1" x14ac:dyDescent="0.25">
      <c r="A50" s="24">
        <f t="shared" si="0"/>
        <v>41</v>
      </c>
      <c r="B50" s="45">
        <v>71</v>
      </c>
      <c r="C50" s="21" t="s">
        <v>75</v>
      </c>
      <c r="D50" s="53" t="s">
        <v>78</v>
      </c>
      <c r="E50" s="44"/>
      <c r="F50" s="43"/>
    </row>
    <row r="51" spans="1:6" ht="45" customHeight="1" x14ac:dyDescent="0.25">
      <c r="A51" s="24">
        <f t="shared" si="0"/>
        <v>42</v>
      </c>
      <c r="B51" s="45">
        <v>72</v>
      </c>
      <c r="C51" s="21" t="s">
        <v>76</v>
      </c>
      <c r="D51" s="54"/>
      <c r="E51" s="44"/>
      <c r="F51" s="43"/>
    </row>
    <row r="52" spans="1:6" ht="23.25" customHeight="1" x14ac:dyDescent="0.25">
      <c r="A52" s="24">
        <f t="shared" si="0"/>
        <v>43</v>
      </c>
      <c r="B52" s="47"/>
      <c r="C52" s="21" t="s">
        <v>73</v>
      </c>
      <c r="D52" s="48"/>
      <c r="E52" s="46"/>
      <c r="F52" s="49"/>
    </row>
    <row r="53" spans="1:6" ht="33" customHeight="1" x14ac:dyDescent="0.25">
      <c r="A53" s="24">
        <f t="shared" si="0"/>
        <v>44</v>
      </c>
      <c r="B53" s="45">
        <v>78</v>
      </c>
      <c r="C53" s="11" t="s">
        <v>57</v>
      </c>
      <c r="D53" s="42" t="s">
        <v>77</v>
      </c>
      <c r="E53" s="44"/>
      <c r="F53" s="43"/>
    </row>
    <row r="54" spans="1:6" ht="31.5" customHeight="1" x14ac:dyDescent="0.25">
      <c r="A54" s="39" t="s">
        <v>7</v>
      </c>
      <c r="C54" s="31"/>
      <c r="D54" s="2"/>
      <c r="E54" s="65"/>
      <c r="F54" s="66"/>
    </row>
    <row r="55" spans="1:6" ht="18.75" customHeight="1" x14ac:dyDescent="0.25">
      <c r="A55" s="40" t="s">
        <v>8</v>
      </c>
      <c r="B55" s="30"/>
      <c r="C55" s="33"/>
      <c r="E55" s="65"/>
      <c r="F55" s="66"/>
    </row>
    <row r="56" spans="1:6" ht="17.25" customHeight="1" thickBot="1" x14ac:dyDescent="0.3">
      <c r="A56" s="41" t="s">
        <v>6</v>
      </c>
      <c r="B56" s="30"/>
      <c r="C56" s="35"/>
      <c r="D56" s="3"/>
      <c r="E56" s="67"/>
      <c r="F56" s="68"/>
    </row>
    <row r="57" spans="1:6" ht="6" customHeight="1" x14ac:dyDescent="0.25">
      <c r="A57" s="1"/>
      <c r="B57" s="32"/>
      <c r="C57" s="1"/>
      <c r="D57" s="1"/>
      <c r="E57" s="1"/>
      <c r="F57" s="1"/>
    </row>
    <row r="58" spans="1:6" ht="15.75" thickBot="1" x14ac:dyDescent="0.3">
      <c r="A58" s="4" t="s">
        <v>4</v>
      </c>
      <c r="B58" s="34"/>
    </row>
    <row r="59" spans="1:6" x14ac:dyDescent="0.25">
      <c r="B59" s="1"/>
    </row>
  </sheetData>
  <mergeCells count="14">
    <mergeCell ref="E54:F56"/>
    <mergeCell ref="B23:B24"/>
    <mergeCell ref="D50:D51"/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F8:F9"/>
    <mergeCell ref="D27:D28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2024-02-08T09:04:27Z</dcterms:modified>
</cp:coreProperties>
</file>