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замечания\"/>
    </mc:Choice>
  </mc:AlternateContent>
  <xr:revisionPtr revIDLastSave="0" documentId="13_ncr:1_{0816B3A6-5445-4D0F-8010-0291A7AC72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</calcChain>
</file>

<file path=xl/sharedStrings.xml><?xml version="1.0" encoding="utf-8"?>
<sst xmlns="http://schemas.openxmlformats.org/spreadsheetml/2006/main" count="82" uniqueCount="80">
  <si>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</si>
  <si>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</si>
  <si>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</si>
  <si>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</si>
  <si>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</si>
  <si>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</si>
  <si>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</si>
  <si>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</si>
  <si>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</si>
  <si>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</si>
  <si>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</si>
  <si>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</si>
  <si>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</si>
  <si>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</si>
  <si>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</si>
  <si>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</si>
  <si>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</si>
  <si>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</si>
  <si>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 xml:space="preserve">В ВОРе откорректировать нумерацию пунктов </t>
  </si>
  <si>
    <t>п.1 ВОР лист 2</t>
  </si>
  <si>
    <t>Смета №02-01-17"АБК.Силовое электрооборудование. ЭМ 3." на сумму 981 442.36 руб. без НДС</t>
  </si>
  <si>
    <t>Шифр проекта 130-23-ЭМ3</t>
  </si>
  <si>
    <t xml:space="preserve">Нумерация в смете должна быть сквозной </t>
  </si>
  <si>
    <t>п.3.3.1.15 Инструкции АО "ТМХ"</t>
  </si>
  <si>
    <t>Предоставить подтверждающие документы на материалы и оборудование, указанные по текущей стоимости   (КП, прайс-лист и т.п.). Учесть требования п.3.1.9 Инструкции</t>
  </si>
  <si>
    <t>п.3.1.7.1  и п.3.1.7.2 Инструкции АО «ТМХ»,  п.3.1.9 Инструкции</t>
  </si>
  <si>
    <t>п.1 ВОР лист 1</t>
  </si>
  <si>
    <t>18-34</t>
  </si>
  <si>
    <t>п.1 лист 1 ВОР Не указана маркировка/код оборудования щита</t>
  </si>
  <si>
    <t>п.1 лист 3 ВОР Не указана высота прокладки проволочного лотка</t>
  </si>
  <si>
    <t>Откорректировать  наименование щита согласно ВОР и спецификации</t>
  </si>
  <si>
    <t>Не корректно применена расценка. Заменить на ФЕРм08-01-087-03</t>
  </si>
  <si>
    <t>п.1 ВОР лист 3</t>
  </si>
  <si>
    <t>п.2 ВОР лист 3</t>
  </si>
  <si>
    <t>Откорректировать наименование соединителя</t>
  </si>
  <si>
    <t>Нарушение п.3.1.2.3 Инструкции АО "ТМХ" . Не  подтверждено ВОРом применение трубы тяжелой</t>
  </si>
  <si>
    <t>п.2 лист 3 ВОР Не указана маркировка "тяжелая" трубы ПВХ</t>
  </si>
  <si>
    <t>п. 2 лист 3, п.3 лист 4 ВОР Не указана высота прокладки ПВХ трубы (30м и 320м)</t>
  </si>
  <si>
    <t>п.2, п.3 ВОР лист 3</t>
  </si>
  <si>
    <t>8, 10</t>
  </si>
  <si>
    <t>9, 11</t>
  </si>
  <si>
    <t>Перенести к п.9 (прокладка труб)</t>
  </si>
  <si>
    <t>Перенести к п.11 (прокладка труб)</t>
  </si>
  <si>
    <t>Не корректно применен ресурс.  Труба оцинквованная.   Заменить на ФССЦ-23.3.06.01-0006</t>
  </si>
  <si>
    <t>п.9 ВОР</t>
  </si>
  <si>
    <t>п.7 ВОР лист 4</t>
  </si>
  <si>
    <t>https://www.kmp63.ru/catalog/korobki_otvetvitelnye_1/korobka_otvetvitelnaya_s_razedinitelem_u2033_u3/</t>
  </si>
  <si>
    <t>Не корректно применена расценка.  Заменить на ФЕРм10-08-019-01. Откорректировать количество в соответствии с ВОР 15шт</t>
  </si>
  <si>
    <t>Не корректно применена расценка.  Коробка с разъединителем для шинопровода.  Заменить на ФЕРм08-02-420-01</t>
  </si>
  <si>
    <t>Дописать наименование проводника гибкий ЗПГ-316.02.200-М"</t>
  </si>
  <si>
    <t>Не корректно применена расценка. Заземляющий проводник гибкий ЗПГ-316.02.01-М это одножильный медный провод ПВ3 16 с ПВХ изоляцией длиной 200 мм с лужеными медными наконечниками с обеих сторон под М8.  Заменить на ФЕРм08-02-472-10, откорректировать длину</t>
  </si>
  <si>
    <t>п.1 ВОР лист 3 Указать для ЗПГ-316.02.200-М длину  0,22м*110шт=22м</t>
  </si>
  <si>
    <t>Не корректно применен ресурс.  Тип коробки не соответствует ВОР. Заменить на ФССЦ-62.1.02.22-0111 применительно или подобрать по текущей стоимости</t>
  </si>
  <si>
    <t>Разделить прокладку каждого вида кабеля по способам прокладки, указанным в ВОРе, подразделами: в гофротрубе,  в лотке проволочном, металлической трубе, в м/рукаве</t>
  </si>
  <si>
    <t>Откорректировать расценку по суммарному сечению кабеля  КВВГЭнг(А)-LS 2*1.5 и откорректировать высоту прокладки согласно ВОР 3,5м</t>
  </si>
  <si>
    <t>29, 31</t>
  </si>
  <si>
    <t>Не корректно применен ресурс.  Согласно ВОР кабель КВВГЭнг(А)-LS 2*1.5  Заменить на ФССЦ-21.1.08.03-0571 прим.</t>
  </si>
  <si>
    <t>Материал не соответствует ВОРу. По ВОР кабель ВВГнг(А)-LS-1 ож  3х2,5мм2 .  Заменить на ФССЦ-21.1.06.10-0376</t>
  </si>
  <si>
    <t>п.1.4 ВОР лист 2</t>
  </si>
  <si>
    <t>Откорректировать расценку по суммарному сечению кабеля   ВВГнг(А)-LS 3*2,5 и откорректировать высоту прокладки согласно ВОР 3,5м</t>
  </si>
  <si>
    <t>25, 27</t>
  </si>
  <si>
    <t>Материал не соответствует ВОРу. По ВОР кабель ВВГнг(А)-LS-1 ож  3х6мм2 .  Заменить на ФССЦ-21.1.06.10-0379</t>
  </si>
  <si>
    <t xml:space="preserve">Откорректировать расценку по суммарному сечению кабеля   ВВГнг(А)-LS 3*6 </t>
  </si>
  <si>
    <t>п.1.3 ВОР лист 2</t>
  </si>
  <si>
    <t>Материал не соответствует ВОРу. По ВОР кабель ВВГнг(А)-LS-1 ож  5х4мм2 .  Заменить на ФССЦ-21.1.06.10-0408</t>
  </si>
  <si>
    <t>п.1.2 ВОР лист 2</t>
  </si>
  <si>
    <t>19, 21</t>
  </si>
  <si>
    <t>Материал не соответствует ВОРу. По ВОР кабель ВВГнг(А)-LS-1 ож  5х25мм2 .  Заменить на ФССЦ-21.1.06.10-0412</t>
  </si>
  <si>
    <t>п.1.1 ВОР лист 2</t>
  </si>
  <si>
    <t>Уточнить высоту прокладки трубы</t>
  </si>
  <si>
    <t>п.8 ВОР лист 4 Указать марку коробки клеммной</t>
  </si>
  <si>
    <t xml:space="preserve">Нарушение п.3.1.2.3 Инструкции АО "ТМХ" . Не  подтверждено ВОРом применение повыш.коэф.К=1,1  (высота 3,5-14м) </t>
  </si>
  <si>
    <t xml:space="preserve">Нарушение п.3.1.2.3 Инструкции АО "ТМХ" . Не  подтверждено ВОРом применение повыш.коэф.К=1,05 (высота 3,5м) </t>
  </si>
  <si>
    <t xml:space="preserve">Нарушение п.3.1.2.3 Инструкции АО "ТМХ" . Не  подтверждено ВОРом применение повыш.коэф.К=1,05  (высота 3,5м) </t>
  </si>
  <si>
    <t>п.4 ВОР лист 4 Не указана высота прокладки м/рукава</t>
  </si>
  <si>
    <t>п.9 ВОР лист 4 Не указана высота прокладки трубы ВГП</t>
  </si>
  <si>
    <t>тех.часть сб.ФЕРм08, п.1.8.41</t>
  </si>
  <si>
    <t>Откорректировать расценку по:  затягиванию в гофротрубу 30м по суммарному сечению кабеля   ВВГнг(А)-LS 5х25 ФЕРм08-02-412-07 и откорректировать высоту прокладки согласно ВОР 3,5м; и прокладку в мет.трубе 20м на высоте от 3 до 9м   ФЕРм08-02-148-02</t>
  </si>
  <si>
    <t>https://atlantcompany.ru/catalog/provolochnye_lotki/kryuk_dlya_podvesa_provolochnogo_lotka_kppl/?ysclid=lsaf0krxhl772407063</t>
  </si>
  <si>
    <t>Не корректно применен ресурс.  Крюк подвеса проволочного лотка это не кронштейн.  Заменить на ФССЦ-20.2.08.03-0012 прим.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</si>
</sst>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0" xfId="0" applyFill="1"/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11" xfId="0" applyFill="1" applyBorder="1" applyAlignment="1">
      <alignment horizontal="center" vertical="center" wrapText="1"/>
    </xf>
    <xf numFmtId="0" fontId="11" fillId="2" borderId="9" xfId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0" xfId="0" applyFill="1" applyBorder="1" applyAlignment="1">
      <alignment vertical="center" wrapText="1"/>
    </xf>
    <xf numFmtId="0" fontId="11" fillId="0" borderId="9" xfId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tlantcompany.ru/catalog/provolochnye_lotki/kryuk_dlya_podvesa_provolochnogo_lotka_kppl/?ysclid=lsaf0krxhl772407063" TargetMode="External"/><Relationship Id="rId1" Type="http://schemas.openxmlformats.org/officeDocument/2006/relationships/hyperlink" Target="https://www.kmp63.ru/catalog/korobki_otvetvitelnye_1/korobka_otvetvitelnaya_s_razedinitelem_u2033_u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view="pageBreakPreview" topLeftCell="A41" zoomScaleSheetLayoutView="100" workbookViewId="0">
      <selection activeCell="C26" sqref="C26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55" t="s">
        <v>11</v>
      </c>
      <c r="B2" s="56"/>
      <c r="C2" s="56"/>
      <c r="D2" s="56"/>
      <c r="E2" s="56"/>
      <c r="F2" s="56"/>
    </row>
    <row r="3" spans="1:6" ht="29.25" customHeight="1" thickBot="1" x14ac:dyDescent="0.3">
      <c r="A3" s="57" t="s">
        <v>12</v>
      </c>
      <c r="B3" s="58"/>
      <c r="C3" s="58"/>
      <c r="D3" s="58"/>
      <c r="E3" s="58"/>
      <c r="F3" s="58"/>
    </row>
    <row r="4" spans="1:6" ht="26.25" customHeight="1" thickBot="1" x14ac:dyDescent="0.3">
      <c r="A4" s="57" t="s">
        <v>20</v>
      </c>
      <c r="B4" s="58"/>
      <c r="C4" s="58"/>
      <c r="D4" s="58"/>
      <c r="E4" s="58"/>
      <c r="F4" s="58"/>
    </row>
    <row r="5" spans="1:6" ht="26.25" customHeight="1" thickBot="1" x14ac:dyDescent="0.3">
      <c r="A5" s="62" t="s">
        <v>16</v>
      </c>
      <c r="B5" s="63"/>
      <c r="C5" s="63"/>
      <c r="D5" s="63"/>
      <c r="E5" s="63"/>
      <c r="F5" s="63"/>
    </row>
    <row r="6" spans="1:6" ht="26.25" customHeight="1" thickBot="1" x14ac:dyDescent="0.3">
      <c r="A6" s="16" t="s">
        <v>21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>
        <v>45328</v>
      </c>
    </row>
    <row r="8" spans="1:6" ht="15" customHeight="1" x14ac:dyDescent="0.25">
      <c r="A8" s="59" t="s">
        <v>1</v>
      </c>
      <c r="B8" s="59" t="s">
        <v>5</v>
      </c>
      <c r="C8" s="59" t="s">
        <v>2</v>
      </c>
      <c r="D8" s="59" t="s">
        <v>3</v>
      </c>
      <c r="E8" s="60" t="s">
        <v>9</v>
      </c>
      <c r="F8" s="68" t="s">
        <v>10</v>
      </c>
    </row>
    <row r="9" spans="1:6" ht="33.75" customHeight="1" x14ac:dyDescent="0.25">
      <c r="A9" s="59"/>
      <c r="B9" s="59"/>
      <c r="C9" s="59"/>
      <c r="D9" s="59"/>
      <c r="E9" s="61"/>
      <c r="F9" s="68"/>
    </row>
    <row r="10" spans="1:6" ht="68.25" customHeight="1" x14ac:dyDescent="0.25">
      <c r="A10" s="5">
        <v>1</v>
      </c>
      <c r="B10" s="17"/>
      <c r="C10" s="69" t="s">
        <v>17</v>
      </c>
      <c r="D10" s="5" t="s">
        <v>14</v>
      </c>
      <c r="E10" s="12"/>
      <c r="F10" s="14"/>
    </row>
    <row r="11" spans="1:6" ht="40.5" customHeight="1" x14ac:dyDescent="0.25">
      <c r="A11" s="24">
        <f>A10+1</f>
        <v>2</v>
      </c>
      <c r="B11" s="17"/>
      <c r="C11" s="30" t="s">
        <v>22</v>
      </c>
      <c r="D11" s="5" t="s">
        <v>23</v>
      </c>
      <c r="E11" s="41"/>
      <c r="F11" s="19"/>
    </row>
    <row r="12" spans="1:6" ht="51.75" customHeight="1" x14ac:dyDescent="0.25">
      <c r="A12" s="24">
        <f t="shared" ref="A12:A49" si="0">A11+1</f>
        <v>3</v>
      </c>
      <c r="B12" s="13"/>
      <c r="C12" s="30" t="s">
        <v>15</v>
      </c>
      <c r="D12" s="18" t="s">
        <v>13</v>
      </c>
      <c r="E12" s="20"/>
      <c r="F12" s="19"/>
    </row>
    <row r="13" spans="1:6" s="39" customFormat="1" ht="30.75" customHeight="1" x14ac:dyDescent="0.25">
      <c r="A13" s="24">
        <f t="shared" si="0"/>
        <v>4</v>
      </c>
      <c r="B13" s="17"/>
      <c r="C13" s="28" t="s">
        <v>18</v>
      </c>
      <c r="D13" s="25"/>
      <c r="E13" s="37"/>
      <c r="F13" s="38"/>
    </row>
    <row r="14" spans="1:6" s="39" customFormat="1" ht="33.75" customHeight="1" x14ac:dyDescent="0.25">
      <c r="A14" s="24">
        <f t="shared" si="0"/>
        <v>5</v>
      </c>
      <c r="B14" s="17"/>
      <c r="C14" s="28" t="s">
        <v>28</v>
      </c>
      <c r="D14" s="25"/>
      <c r="E14" s="37"/>
      <c r="F14" s="38"/>
    </row>
    <row r="15" spans="1:6" s="39" customFormat="1" ht="33.75" customHeight="1" x14ac:dyDescent="0.25">
      <c r="A15" s="24">
        <f t="shared" si="0"/>
        <v>6</v>
      </c>
      <c r="B15" s="17"/>
      <c r="C15" s="28" t="s">
        <v>29</v>
      </c>
      <c r="D15" s="25"/>
      <c r="E15" s="37"/>
      <c r="F15" s="38"/>
    </row>
    <row r="16" spans="1:6" s="39" customFormat="1" ht="30" customHeight="1" x14ac:dyDescent="0.25">
      <c r="A16" s="24">
        <f t="shared" si="0"/>
        <v>7</v>
      </c>
      <c r="B16" s="17"/>
      <c r="C16" s="28" t="s">
        <v>37</v>
      </c>
      <c r="D16" s="25"/>
      <c r="E16" s="37"/>
      <c r="F16" s="38"/>
    </row>
    <row r="17" spans="1:6" s="39" customFormat="1" ht="30" customHeight="1" x14ac:dyDescent="0.25">
      <c r="A17" s="24">
        <f t="shared" si="0"/>
        <v>8</v>
      </c>
      <c r="B17" s="17"/>
      <c r="C17" s="28" t="s">
        <v>36</v>
      </c>
      <c r="D17" s="25"/>
      <c r="E17" s="37"/>
      <c r="F17" s="38"/>
    </row>
    <row r="18" spans="1:6" s="39" customFormat="1" ht="30" customHeight="1" x14ac:dyDescent="0.25">
      <c r="A18" s="24">
        <f t="shared" si="0"/>
        <v>9</v>
      </c>
      <c r="B18" s="17"/>
      <c r="C18" s="28" t="s">
        <v>51</v>
      </c>
      <c r="D18" s="25"/>
      <c r="E18" s="37"/>
      <c r="F18" s="38"/>
    </row>
    <row r="19" spans="1:6" s="39" customFormat="1" ht="30" customHeight="1" x14ac:dyDescent="0.25">
      <c r="A19" s="24">
        <f t="shared" si="0"/>
        <v>10</v>
      </c>
      <c r="B19" s="17"/>
      <c r="C19" s="28" t="s">
        <v>74</v>
      </c>
      <c r="D19" s="25"/>
      <c r="E19" s="37"/>
      <c r="F19" s="38"/>
    </row>
    <row r="20" spans="1:6" s="39" customFormat="1" ht="30" customHeight="1" x14ac:dyDescent="0.25">
      <c r="A20" s="24">
        <f t="shared" si="0"/>
        <v>11</v>
      </c>
      <c r="B20" s="17"/>
      <c r="C20" s="28" t="s">
        <v>70</v>
      </c>
      <c r="D20" s="25"/>
      <c r="E20" s="37"/>
      <c r="F20" s="38"/>
    </row>
    <row r="21" spans="1:6" s="39" customFormat="1" ht="30" customHeight="1" x14ac:dyDescent="0.25">
      <c r="A21" s="24">
        <f t="shared" si="0"/>
        <v>12</v>
      </c>
      <c r="B21" s="17"/>
      <c r="C21" s="28" t="s">
        <v>75</v>
      </c>
      <c r="D21" s="25"/>
      <c r="E21" s="37"/>
      <c r="F21" s="38"/>
    </row>
    <row r="22" spans="1:6" ht="53.25" customHeight="1" x14ac:dyDescent="0.25">
      <c r="A22" s="24">
        <f t="shared" si="0"/>
        <v>13</v>
      </c>
      <c r="B22" s="64">
        <v>41</v>
      </c>
      <c r="C22" s="11" t="s">
        <v>24</v>
      </c>
      <c r="D22" s="25" t="s">
        <v>25</v>
      </c>
      <c r="E22" s="27"/>
      <c r="F22" s="26"/>
    </row>
    <row r="23" spans="1:6" ht="30.75" customHeight="1" x14ac:dyDescent="0.25">
      <c r="A23" s="24">
        <f t="shared" si="0"/>
        <v>14</v>
      </c>
      <c r="B23" s="65"/>
      <c r="C23" s="11" t="s">
        <v>30</v>
      </c>
      <c r="D23" s="25" t="s">
        <v>26</v>
      </c>
      <c r="E23" s="23"/>
      <c r="F23" s="22"/>
    </row>
    <row r="24" spans="1:6" ht="57" customHeight="1" x14ac:dyDescent="0.25">
      <c r="A24" s="24">
        <f t="shared" si="0"/>
        <v>15</v>
      </c>
      <c r="B24" s="17">
        <v>3</v>
      </c>
      <c r="C24" s="21" t="s">
        <v>73</v>
      </c>
      <c r="D24" s="24" t="s">
        <v>32</v>
      </c>
      <c r="E24" s="40"/>
      <c r="F24" s="42"/>
    </row>
    <row r="25" spans="1:6" ht="29.25" customHeight="1" x14ac:dyDescent="0.25">
      <c r="A25" s="24">
        <f t="shared" si="0"/>
        <v>16</v>
      </c>
      <c r="B25" s="17">
        <v>5</v>
      </c>
      <c r="C25" s="21" t="s">
        <v>34</v>
      </c>
      <c r="D25" s="24"/>
      <c r="E25" s="40"/>
      <c r="F25" s="42"/>
    </row>
    <row r="26" spans="1:6" ht="31.5" customHeight="1" x14ac:dyDescent="0.25">
      <c r="A26" s="24">
        <f t="shared" si="0"/>
        <v>17</v>
      </c>
      <c r="B26" s="17">
        <v>6</v>
      </c>
      <c r="C26" s="21" t="s">
        <v>31</v>
      </c>
      <c r="D26" s="48" t="s">
        <v>76</v>
      </c>
      <c r="E26" s="40"/>
      <c r="F26" s="42"/>
    </row>
    <row r="27" spans="1:6" ht="45.75" customHeight="1" x14ac:dyDescent="0.25">
      <c r="A27" s="24">
        <f t="shared" si="0"/>
        <v>18</v>
      </c>
      <c r="B27" s="17">
        <v>7</v>
      </c>
      <c r="C27" s="21" t="s">
        <v>79</v>
      </c>
      <c r="D27" s="49" t="s">
        <v>33</v>
      </c>
      <c r="E27" s="40"/>
      <c r="F27" s="50" t="s">
        <v>78</v>
      </c>
    </row>
    <row r="28" spans="1:6" ht="49.5" customHeight="1" x14ac:dyDescent="0.25">
      <c r="A28" s="24">
        <f t="shared" si="0"/>
        <v>19</v>
      </c>
      <c r="B28" s="17" t="s">
        <v>39</v>
      </c>
      <c r="C28" s="21" t="s">
        <v>72</v>
      </c>
      <c r="D28" s="66" t="s">
        <v>38</v>
      </c>
      <c r="E28" s="40"/>
      <c r="F28" s="42"/>
    </row>
    <row r="29" spans="1:6" ht="41.25" customHeight="1" x14ac:dyDescent="0.25">
      <c r="A29" s="24">
        <f t="shared" si="0"/>
        <v>20</v>
      </c>
      <c r="B29" s="17" t="s">
        <v>40</v>
      </c>
      <c r="C29" s="21" t="s">
        <v>35</v>
      </c>
      <c r="D29" s="67"/>
      <c r="E29" s="40"/>
      <c r="F29" s="42"/>
    </row>
    <row r="30" spans="1:6" ht="23.25" customHeight="1" x14ac:dyDescent="0.25">
      <c r="A30" s="24">
        <f t="shared" si="0"/>
        <v>21</v>
      </c>
      <c r="B30" s="17">
        <v>12</v>
      </c>
      <c r="C30" s="21" t="s">
        <v>41</v>
      </c>
      <c r="D30" s="46"/>
      <c r="E30" s="40"/>
      <c r="F30" s="42"/>
    </row>
    <row r="31" spans="1:6" ht="45.75" customHeight="1" x14ac:dyDescent="0.25">
      <c r="A31" s="24">
        <f t="shared" si="0"/>
        <v>22</v>
      </c>
      <c r="B31" s="17">
        <v>13</v>
      </c>
      <c r="C31" s="21" t="s">
        <v>71</v>
      </c>
      <c r="D31" s="46"/>
      <c r="E31" s="40"/>
      <c r="F31" s="42"/>
    </row>
    <row r="32" spans="1:6" ht="31.5" customHeight="1" x14ac:dyDescent="0.25">
      <c r="A32" s="24">
        <f t="shared" si="0"/>
        <v>23</v>
      </c>
      <c r="B32" s="17">
        <v>15</v>
      </c>
      <c r="C32" s="21" t="s">
        <v>42</v>
      </c>
      <c r="D32" s="24"/>
      <c r="E32" s="40"/>
      <c r="F32" s="42"/>
    </row>
    <row r="33" spans="1:6" ht="25.5" customHeight="1" x14ac:dyDescent="0.25">
      <c r="A33" s="24">
        <f t="shared" si="0"/>
        <v>24</v>
      </c>
      <c r="B33" s="17">
        <v>16</v>
      </c>
      <c r="C33" s="21" t="s">
        <v>69</v>
      </c>
      <c r="D33" s="24"/>
      <c r="E33" s="40"/>
      <c r="F33" s="42"/>
    </row>
    <row r="34" spans="1:6" ht="31.5" customHeight="1" x14ac:dyDescent="0.25">
      <c r="A34" s="24">
        <f t="shared" si="0"/>
        <v>25</v>
      </c>
      <c r="B34" s="17">
        <v>17</v>
      </c>
      <c r="C34" s="21" t="s">
        <v>43</v>
      </c>
      <c r="D34" s="24" t="s">
        <v>44</v>
      </c>
      <c r="E34" s="40"/>
      <c r="F34" s="42"/>
    </row>
    <row r="35" spans="1:6" s="39" customFormat="1" ht="47.25" customHeight="1" x14ac:dyDescent="0.25">
      <c r="A35" s="24">
        <f t="shared" si="0"/>
        <v>26</v>
      </c>
      <c r="B35" s="17" t="s">
        <v>27</v>
      </c>
      <c r="C35" s="21" t="s">
        <v>53</v>
      </c>
      <c r="D35" s="25" t="s">
        <v>19</v>
      </c>
      <c r="E35" s="37"/>
      <c r="F35" s="38"/>
    </row>
    <row r="36" spans="1:6" s="39" customFormat="1" ht="79.5" customHeight="1" x14ac:dyDescent="0.25">
      <c r="A36" s="24">
        <f t="shared" si="0"/>
        <v>27</v>
      </c>
      <c r="B36" s="17">
        <v>18</v>
      </c>
      <c r="C36" s="11" t="s">
        <v>77</v>
      </c>
      <c r="D36" s="66" t="s">
        <v>68</v>
      </c>
      <c r="E36" s="37"/>
      <c r="F36" s="38"/>
    </row>
    <row r="37" spans="1:6" s="39" customFormat="1" ht="43.5" customHeight="1" x14ac:dyDescent="0.25">
      <c r="A37" s="24">
        <f t="shared" si="0"/>
        <v>28</v>
      </c>
      <c r="B37" s="17" t="s">
        <v>66</v>
      </c>
      <c r="C37" s="29" t="s">
        <v>67</v>
      </c>
      <c r="D37" s="67"/>
      <c r="E37" s="37"/>
      <c r="F37" s="38"/>
    </row>
    <row r="38" spans="1:6" s="39" customFormat="1" ht="43.5" customHeight="1" x14ac:dyDescent="0.25">
      <c r="A38" s="24">
        <f t="shared" si="0"/>
        <v>29</v>
      </c>
      <c r="B38" s="17">
        <v>23</v>
      </c>
      <c r="C38" s="29" t="s">
        <v>64</v>
      </c>
      <c r="D38" s="25" t="s">
        <v>65</v>
      </c>
      <c r="E38" s="37"/>
      <c r="F38" s="38"/>
    </row>
    <row r="39" spans="1:6" s="39" customFormat="1" ht="36.75" customHeight="1" x14ac:dyDescent="0.25">
      <c r="A39" s="24">
        <f t="shared" si="0"/>
        <v>30</v>
      </c>
      <c r="B39" s="17" t="s">
        <v>60</v>
      </c>
      <c r="C39" s="29" t="s">
        <v>61</v>
      </c>
      <c r="D39" s="66" t="s">
        <v>63</v>
      </c>
      <c r="E39" s="37"/>
      <c r="F39" s="38"/>
    </row>
    <row r="40" spans="1:6" s="39" customFormat="1" ht="33.75" customHeight="1" x14ac:dyDescent="0.25">
      <c r="A40" s="24">
        <f t="shared" si="0"/>
        <v>31</v>
      </c>
      <c r="B40" s="17">
        <v>26</v>
      </c>
      <c r="C40" s="11" t="s">
        <v>62</v>
      </c>
      <c r="D40" s="67"/>
      <c r="E40" s="37"/>
      <c r="F40" s="38"/>
    </row>
    <row r="41" spans="1:6" s="39" customFormat="1" ht="47.25" customHeight="1" x14ac:dyDescent="0.25">
      <c r="A41" s="24">
        <f t="shared" si="0"/>
        <v>32</v>
      </c>
      <c r="B41" s="17" t="s">
        <v>55</v>
      </c>
      <c r="C41" s="29" t="s">
        <v>57</v>
      </c>
      <c r="D41" s="66" t="s">
        <v>58</v>
      </c>
      <c r="E41" s="37"/>
      <c r="F41" s="38"/>
    </row>
    <row r="42" spans="1:6" s="39" customFormat="1" ht="45.75" customHeight="1" x14ac:dyDescent="0.25">
      <c r="A42" s="24">
        <f t="shared" si="0"/>
        <v>33</v>
      </c>
      <c r="B42" s="17">
        <v>30</v>
      </c>
      <c r="C42" s="11" t="s">
        <v>59</v>
      </c>
      <c r="D42" s="67"/>
      <c r="E42" s="37"/>
      <c r="F42" s="38"/>
    </row>
    <row r="43" spans="1:6" s="39" customFormat="1" ht="54" customHeight="1" x14ac:dyDescent="0.25">
      <c r="A43" s="24">
        <f t="shared" si="0"/>
        <v>34</v>
      </c>
      <c r="B43" s="17">
        <v>32</v>
      </c>
      <c r="C43" s="11" t="s">
        <v>54</v>
      </c>
      <c r="D43" s="66" t="s">
        <v>33</v>
      </c>
      <c r="E43" s="37"/>
      <c r="F43" s="38"/>
    </row>
    <row r="44" spans="1:6" s="39" customFormat="1" ht="47.25" customHeight="1" x14ac:dyDescent="0.25">
      <c r="A44" s="24">
        <f t="shared" si="0"/>
        <v>35</v>
      </c>
      <c r="B44" s="17">
        <v>34</v>
      </c>
      <c r="C44" s="21" t="s">
        <v>56</v>
      </c>
      <c r="D44" s="67"/>
      <c r="E44" s="37"/>
      <c r="F44" s="38"/>
    </row>
    <row r="45" spans="1:6" s="39" customFormat="1" ht="46.5" customHeight="1" x14ac:dyDescent="0.25">
      <c r="A45" s="24">
        <f t="shared" si="0"/>
        <v>36</v>
      </c>
      <c r="B45" s="17">
        <v>35</v>
      </c>
      <c r="C45" s="11" t="s">
        <v>48</v>
      </c>
      <c r="D45" s="66" t="s">
        <v>45</v>
      </c>
      <c r="E45" s="37"/>
      <c r="F45" s="38"/>
    </row>
    <row r="46" spans="1:6" s="39" customFormat="1" ht="51.75" customHeight="1" x14ac:dyDescent="0.25">
      <c r="A46" s="24">
        <f t="shared" si="0"/>
        <v>37</v>
      </c>
      <c r="B46" s="17">
        <v>36</v>
      </c>
      <c r="C46" s="21" t="s">
        <v>52</v>
      </c>
      <c r="D46" s="67"/>
      <c r="E46" s="37"/>
      <c r="F46" s="47" t="s">
        <v>46</v>
      </c>
    </row>
    <row r="47" spans="1:6" s="39" customFormat="1" ht="46.5" customHeight="1" x14ac:dyDescent="0.25">
      <c r="A47" s="24">
        <f t="shared" si="0"/>
        <v>38</v>
      </c>
      <c r="B47" s="17">
        <v>37</v>
      </c>
      <c r="C47" s="11" t="s">
        <v>47</v>
      </c>
      <c r="D47" s="25"/>
      <c r="E47" s="37"/>
      <c r="F47" s="47"/>
    </row>
    <row r="48" spans="1:6" s="39" customFormat="1" ht="85.5" customHeight="1" x14ac:dyDescent="0.25">
      <c r="A48" s="24">
        <f t="shared" si="0"/>
        <v>39</v>
      </c>
      <c r="B48" s="17">
        <v>39</v>
      </c>
      <c r="C48" s="11" t="s">
        <v>50</v>
      </c>
      <c r="D48" s="66" t="s">
        <v>32</v>
      </c>
      <c r="E48" s="37"/>
      <c r="F48" s="38"/>
    </row>
    <row r="49" spans="1:6" s="39" customFormat="1" ht="34.5" customHeight="1" x14ac:dyDescent="0.25">
      <c r="A49" s="24">
        <f t="shared" si="0"/>
        <v>40</v>
      </c>
      <c r="B49" s="17">
        <v>40</v>
      </c>
      <c r="C49" s="11" t="s">
        <v>49</v>
      </c>
      <c r="D49" s="67"/>
      <c r="E49" s="37"/>
      <c r="F49" s="38"/>
    </row>
    <row r="50" spans="1:6" ht="31.5" customHeight="1" x14ac:dyDescent="0.25">
      <c r="A50" s="43" t="s">
        <v>7</v>
      </c>
      <c r="C50" s="32"/>
      <c r="D50" s="2"/>
      <c r="E50" s="51"/>
      <c r="F50" s="52"/>
    </row>
    <row r="51" spans="1:6" ht="18.75" customHeight="1" x14ac:dyDescent="0.25">
      <c r="A51" s="44" t="s">
        <v>8</v>
      </c>
      <c r="B51" s="31"/>
      <c r="C51" s="34"/>
      <c r="E51" s="51"/>
      <c r="F51" s="52"/>
    </row>
    <row r="52" spans="1:6" ht="17.25" customHeight="1" thickBot="1" x14ac:dyDescent="0.3">
      <c r="A52" s="45" t="s">
        <v>6</v>
      </c>
      <c r="B52" s="31"/>
      <c r="C52" s="36"/>
      <c r="D52" s="3"/>
      <c r="E52" s="53"/>
      <c r="F52" s="54"/>
    </row>
    <row r="53" spans="1:6" ht="6" customHeight="1" x14ac:dyDescent="0.25">
      <c r="A53" s="1"/>
      <c r="B53" s="33"/>
      <c r="C53" s="1"/>
      <c r="D53" s="1"/>
      <c r="E53" s="1"/>
      <c r="F53" s="1"/>
    </row>
    <row r="54" spans="1:6" ht="15.75" thickBot="1" x14ac:dyDescent="0.3">
      <c r="A54" s="4" t="s">
        <v>4</v>
      </c>
      <c r="B54" s="35"/>
    </row>
    <row r="55" spans="1:6" x14ac:dyDescent="0.25">
      <c r="B55" s="1"/>
    </row>
  </sheetData>
  <mergeCells count="19">
    <mergeCell ref="D36:D37"/>
    <mergeCell ref="D45:D46"/>
    <mergeCell ref="F8:F9"/>
    <mergeCell ref="E50:F52"/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B22:B23"/>
    <mergeCell ref="D28:D29"/>
    <mergeCell ref="D48:D49"/>
    <mergeCell ref="D43:D44"/>
    <mergeCell ref="D41:D42"/>
    <mergeCell ref="D39:D40"/>
  </mergeCells>
  <hyperlinks>
    <hyperlink ref="F46" r:id="rId1" xr:uid="{00000000-0004-0000-0000-000000000000}"/>
    <hyperlink ref="F27" r:id="rId2" xr:uid="{00000000-0004-0000-0000-000001000000}"/>
  </hyperlinks>
  <pageMargins left="0.7" right="0.7" top="0.75" bottom="0.75" header="0.3" footer="0.3"/>
  <pageSetup paperSize="9" scale="46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2024-02-06T16:01:07Z</dcterms:modified>
</cp:coreProperties>
</file>