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wnload\Талоны реестр\"/>
    </mc:Choice>
  </mc:AlternateContent>
  <xr:revisionPtr revIDLastSave="0" documentId="13_ncr:1_{F69B7F5A-B6D8-4B3B-8C17-1D148267F720}" xr6:coauthVersionLast="47" xr6:coauthVersionMax="47" xr10:uidLastSave="{00000000-0000-0000-0000-000000000000}"/>
  <bookViews>
    <workbookView xWindow="-120" yWindow="-120" windowWidth="51840" windowHeight="21240" activeTab="3" xr2:uid="{00000000-000D-0000-FFFF-FFFF00000000}"/>
  </bookViews>
  <sheets>
    <sheet name="АС4" sheetId="4" r:id="rId1"/>
    <sheet name="НВК1" sheetId="3" r:id="rId2"/>
    <sheet name="ТС1" sheetId="2" r:id="rId3"/>
    <sheet name="НВК4" sheetId="1" r:id="rId4"/>
    <sheet name="Лист1" sheetId="5" r:id="rId5"/>
  </sheets>
  <definedNames>
    <definedName name="_Hlk153808305" localSheetId="4">Лист1!$C$59</definedName>
    <definedName name="_xlnm.Print_Area" localSheetId="3">НВК4!$A$1:$H$193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9" i="1" l="1"/>
  <c r="G66" i="1"/>
  <c r="G131" i="1"/>
  <c r="G6" i="4"/>
  <c r="G9" i="2"/>
  <c r="G5" i="3"/>
  <c r="G5" i="1"/>
</calcChain>
</file>

<file path=xl/sharedStrings.xml><?xml version="1.0" encoding="utf-8"?>
<sst xmlns="http://schemas.openxmlformats.org/spreadsheetml/2006/main" count="546" uniqueCount="269">
  <si>
    <t>№</t>
  </si>
  <si>
    <t>Дата</t>
  </si>
  <si>
    <t>Марка авто</t>
  </si>
  <si>
    <t>Гос. Номер</t>
  </si>
  <si>
    <t>Наименование груза</t>
  </si>
  <si>
    <t>Кол-во рейсов</t>
  </si>
  <si>
    <t>Объем</t>
  </si>
  <si>
    <t>Номер талона</t>
  </si>
  <si>
    <t>Мерседес</t>
  </si>
  <si>
    <t>м629вх977</t>
  </si>
  <si>
    <t>8 11 100 01 49 5</t>
  </si>
  <si>
    <t>Камаз</t>
  </si>
  <si>
    <t>х837ее799</t>
  </si>
  <si>
    <t>к908сс799</t>
  </si>
  <si>
    <t>Реестр талонов 131-23-АС4</t>
  </si>
  <si>
    <t>Реестр талонов 131-23-НВК1</t>
  </si>
  <si>
    <t>Реестр талонов 131-23-ТС1</t>
  </si>
  <si>
    <t>Реестр талонов 131-23-НВК4</t>
  </si>
  <si>
    <t>м768вх977</t>
  </si>
  <si>
    <t>х909ее799</t>
  </si>
  <si>
    <t>х860ее799</t>
  </si>
  <si>
    <t>с901тв799</t>
  </si>
  <si>
    <t>е266хв799</t>
  </si>
  <si>
    <t>е028хв799</t>
  </si>
  <si>
    <t>п/п</t>
  </si>
  <si>
    <t>№ в ЛСР</t>
  </si>
  <si>
    <t>Наименование вида работ</t>
  </si>
  <si>
    <t>Ед.изм.</t>
  </si>
  <si>
    <t>Кол-во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</si>
  <si>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</si>
  <si>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</si>
  <si>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ТП7-склад цеха №75</t>
  </si>
  <si>
    <t>Разборка дорожных покрытий</t>
  </si>
  <si>
    <t xml:space="preserve">Резка асфальтового покрытия фрезой </t>
  </si>
  <si>
    <t>м</t>
  </si>
  <si>
    <r>
      <t>81,07х2 =</t>
    </r>
    <r>
      <rPr>
        <b/>
        <sz val="10"/>
        <color theme="1"/>
        <rFont val="Times New Roman"/>
        <family val="1"/>
        <charset val="204"/>
      </rPr>
      <t>162,4м</t>
    </r>
  </si>
  <si>
    <t>Разборка асфальтобетонного покрытия t=19см</t>
  </si>
  <si>
    <r>
      <t>м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</si>
  <si>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>81,07х0,6 =</t>
    </r>
    <r>
      <rPr>
        <b/>
        <sz val="10"/>
        <color theme="1"/>
        <rFont val="Times New Roman"/>
        <family val="1"/>
        <charset val="204"/>
      </rPr>
      <t>48,64м2</t>
    </r>
  </si>
  <si>
    <t>Разборка оснований из щебня t=20см</t>
  </si>
  <si>
    <t>Земляные работы</t>
  </si>
  <si>
    <t>Разработка грунта в траншее вручную</t>
  </si>
  <si>
    <t>м³</t>
  </si>
  <si>
    <t>31-23-ЭС2-01</t>
  </si>
  <si>
    <r>
      <t>81,07х0,6х0,81 =</t>
    </r>
    <r>
      <rPr>
        <b/>
        <sz val="10"/>
        <color theme="1"/>
        <rFont val="Times New Roman"/>
        <family val="1"/>
        <charset val="204"/>
      </rPr>
      <t>39,4м3</t>
    </r>
  </si>
  <si>
    <t xml:space="preserve">Устройство песчаного основания </t>
  </si>
  <si>
    <t>31-23-ЭС2-02</t>
  </si>
  <si>
    <r>
      <t>81,07х0,6х0,1 =</t>
    </r>
    <r>
      <rPr>
        <b/>
        <sz val="10"/>
        <color theme="1"/>
        <rFont val="Times New Roman"/>
        <family val="1"/>
        <charset val="204"/>
      </rPr>
      <t>4,86м3</t>
    </r>
  </si>
  <si>
    <t>Защита песком кабельных линий в траншее с последующим уплотнением</t>
  </si>
  <si>
    <t>31-23-ЭС2-04</t>
  </si>
  <si>
    <r>
      <t>81,07х0,6х0,36=17,51-1,22 (Vтруб) =</t>
    </r>
    <r>
      <rPr>
        <b/>
        <sz val="10"/>
        <color theme="1"/>
        <rFont val="Times New Roman"/>
        <family val="1"/>
        <charset val="204"/>
      </rPr>
      <t>16,29м3</t>
    </r>
  </si>
  <si>
    <t>Обратная засыпка траншеи грунтом с послойным уплотнением</t>
  </si>
  <si>
    <t>31-23-ЭС2-05</t>
  </si>
  <si>
    <r>
      <t>81,07х0,6х0,74 =</t>
    </r>
    <r>
      <rPr>
        <b/>
        <sz val="10"/>
        <color theme="1"/>
        <rFont val="Times New Roman"/>
        <family val="1"/>
        <charset val="204"/>
      </rPr>
      <t>36,0м3</t>
    </r>
  </si>
  <si>
    <t>Погрузка лишнего грунта в автосамосвалы механизир.</t>
  </si>
  <si>
    <t>м³/т</t>
  </si>
  <si>
    <t>22,37/42,5</t>
  </si>
  <si>
    <r>
      <t>Лишний грунт (γ=1,9 т/м</t>
    </r>
    <r>
      <rPr>
        <vertAlign val="superscript"/>
        <sz val="10"/>
        <color theme="1"/>
        <rFont val="Times New Roman"/>
        <family val="1"/>
        <charset val="204"/>
      </rPr>
      <t xml:space="preserve">3 </t>
    </r>
    <r>
      <rPr>
        <sz val="10"/>
        <color theme="1"/>
        <rFont val="Times New Roman"/>
        <family val="1"/>
        <charset val="204"/>
      </rPr>
      <t>)</t>
    </r>
  </si>
  <si>
    <r>
      <t>(9,24м3 +9,73м3 +39,4м3) -36 =</t>
    </r>
    <r>
      <rPr>
        <b/>
        <sz val="10"/>
        <color theme="1"/>
        <rFont val="Times New Roman"/>
        <family val="1"/>
        <charset val="204"/>
      </rPr>
      <t>22,37м3</t>
    </r>
    <r>
      <rPr>
        <sz val="10"/>
        <color theme="1"/>
        <rFont val="Times New Roman"/>
        <family val="1"/>
        <charset val="204"/>
      </rPr>
      <t xml:space="preserve"> * 1,9 = </t>
    </r>
    <r>
      <rPr>
        <b/>
        <sz val="10"/>
        <color theme="1"/>
        <rFont val="Times New Roman"/>
        <family val="1"/>
        <charset val="204"/>
      </rPr>
      <t>42,5т</t>
    </r>
  </si>
  <si>
    <t xml:space="preserve">Отвозка лишнего грунта на расстояние до </t>
  </si>
  <si>
    <t>30 км автосамосвалом</t>
  </si>
  <si>
    <t>Переустройство кабельных линий</t>
  </si>
  <si>
    <t xml:space="preserve">Устройство футляра из труб ПЭ 100 SDR 17-110х6,6 L=2,0м. на вводах в здание </t>
  </si>
  <si>
    <t>шт.</t>
  </si>
  <si>
    <t>31-23-ЭС2-03</t>
  </si>
  <si>
    <t>Прокладка труб из полиэтилена 160 SDR 17,6</t>
  </si>
  <si>
    <t xml:space="preserve">Заделка концов труб Ø160мм пеной двухкомпонентной огнезащитной  </t>
  </si>
  <si>
    <t>Затягивание кабеля АВБШв-1 4х95 в футляр</t>
  </si>
  <si>
    <r>
      <t>т.1 -т.2: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4,0м</t>
    </r>
    <r>
      <rPr>
        <sz val="10"/>
        <color theme="1"/>
        <rFont val="Times New Roman"/>
        <family val="1"/>
        <charset val="204"/>
      </rPr>
      <t xml:space="preserve"> – открыто. часть в тр. ПНД Ø110</t>
    </r>
  </si>
  <si>
    <r>
      <t>т.10 -т.11: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4,0м</t>
    </r>
    <r>
      <rPr>
        <sz val="10"/>
        <color theme="1"/>
        <rFont val="Times New Roman"/>
        <family val="1"/>
        <charset val="204"/>
      </rPr>
      <t xml:space="preserve"> – открыто. часть в тр. ПНД Ø110</t>
    </r>
  </si>
  <si>
    <t>Прокладка кабеля АВБШв-1 4х95 в трубе Ø160 SDR 17,6</t>
  </si>
  <si>
    <r>
      <t>т.4 -т.5: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36,2м</t>
    </r>
    <r>
      <rPr>
        <sz val="10"/>
        <color theme="1"/>
        <rFont val="Times New Roman"/>
        <family val="1"/>
        <charset val="204"/>
      </rPr>
      <t xml:space="preserve"> – в траншее в тр. ПНД Ø160</t>
    </r>
  </si>
  <si>
    <r>
      <t>т.9 -т.10: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24,14м</t>
    </r>
    <r>
      <rPr>
        <sz val="10"/>
        <color theme="1"/>
        <rFont val="Times New Roman"/>
        <family val="1"/>
        <charset val="204"/>
      </rPr>
      <t xml:space="preserve"> – в траншее в тр. ПНД Ø160</t>
    </r>
  </si>
  <si>
    <t>Прокладка кабеля АВБШв-1сеч. 4х95мм2 по стенам с метал. креплением</t>
  </si>
  <si>
    <r>
      <t xml:space="preserve">т.11: </t>
    </r>
    <r>
      <rPr>
        <b/>
        <sz val="10"/>
        <color theme="1"/>
        <rFont val="Times New Roman"/>
        <family val="1"/>
        <charset val="204"/>
      </rPr>
      <t>12,3м</t>
    </r>
    <r>
      <rPr>
        <sz val="10"/>
        <color theme="1"/>
        <rFont val="Times New Roman"/>
        <family val="1"/>
        <charset val="204"/>
      </rPr>
      <t xml:space="preserve"> – подъем кабеля по стене</t>
    </r>
  </si>
  <si>
    <r>
      <t xml:space="preserve">т.11- т.12: </t>
    </r>
    <r>
      <rPr>
        <b/>
        <sz val="10"/>
        <color theme="1"/>
        <rFont val="Times New Roman"/>
        <family val="1"/>
        <charset val="204"/>
      </rPr>
      <t>5,2м</t>
    </r>
    <r>
      <rPr>
        <sz val="10"/>
        <color theme="1"/>
        <rFont val="Times New Roman"/>
        <family val="1"/>
        <charset val="204"/>
      </rPr>
      <t xml:space="preserve"> – открыто по стене</t>
    </r>
  </si>
  <si>
    <r>
      <t xml:space="preserve">т.12- т.13: </t>
    </r>
    <r>
      <rPr>
        <b/>
        <sz val="10"/>
        <color theme="1"/>
        <rFont val="Times New Roman"/>
        <family val="1"/>
        <charset val="204"/>
      </rPr>
      <t>20м</t>
    </r>
    <r>
      <rPr>
        <sz val="10"/>
        <color theme="1"/>
        <rFont val="Times New Roman"/>
        <family val="1"/>
        <charset val="204"/>
      </rPr>
      <t xml:space="preserve"> – открыто по стене</t>
    </r>
  </si>
  <si>
    <r>
      <t xml:space="preserve">т.13: </t>
    </r>
    <r>
      <rPr>
        <b/>
        <sz val="10"/>
        <color theme="1"/>
        <rFont val="Times New Roman"/>
        <family val="1"/>
        <charset val="204"/>
      </rPr>
      <t>7,2м</t>
    </r>
    <r>
      <rPr>
        <sz val="10"/>
        <color theme="1"/>
        <rFont val="Times New Roman"/>
        <family val="1"/>
        <charset val="204"/>
      </rPr>
      <t xml:space="preserve"> – подъем кабеля по стене</t>
    </r>
  </si>
  <si>
    <t>Прокладка кабеля АВБШв-1сеч. 4х95мм2 в ТП7 по металлоконструкциям с креплением</t>
  </si>
  <si>
    <r>
      <t xml:space="preserve">т.13- т.14: </t>
    </r>
    <r>
      <rPr>
        <b/>
        <sz val="10"/>
        <color theme="1"/>
        <rFont val="Times New Roman"/>
        <family val="1"/>
        <charset val="204"/>
      </rPr>
      <t>16м</t>
    </r>
    <r>
      <rPr>
        <sz val="10"/>
        <color theme="1"/>
        <rFont val="Times New Roman"/>
        <family val="1"/>
        <charset val="204"/>
      </rPr>
      <t xml:space="preserve"> – в ТП7</t>
    </r>
  </si>
  <si>
    <t>Прокладка кабеля АВБШв-1 4х95 в траншее</t>
  </si>
  <si>
    <r>
      <t xml:space="preserve">т.1 -т.2: </t>
    </r>
    <r>
      <rPr>
        <b/>
        <sz val="10"/>
        <color theme="1"/>
        <rFont val="Times New Roman"/>
        <family val="1"/>
        <charset val="204"/>
      </rPr>
      <t>2,5м</t>
    </r>
    <r>
      <rPr>
        <sz val="10"/>
        <color theme="1"/>
        <rFont val="Times New Roman"/>
        <family val="1"/>
        <charset val="204"/>
      </rPr>
      <t xml:space="preserve"> – открыто в траншее</t>
    </r>
  </si>
  <si>
    <r>
      <t xml:space="preserve">т.2 -т.3: </t>
    </r>
    <r>
      <rPr>
        <b/>
        <sz val="10"/>
        <color theme="1"/>
        <rFont val="Times New Roman"/>
        <family val="1"/>
        <charset val="204"/>
      </rPr>
      <t>5,36м</t>
    </r>
    <r>
      <rPr>
        <sz val="10"/>
        <color theme="1"/>
        <rFont val="Times New Roman"/>
        <family val="1"/>
        <charset val="204"/>
      </rPr>
      <t xml:space="preserve"> – открыто в траншее</t>
    </r>
  </si>
  <si>
    <r>
      <t xml:space="preserve">т.3 -т.4: </t>
    </r>
    <r>
      <rPr>
        <b/>
        <sz val="10"/>
        <color theme="1"/>
        <rFont val="Times New Roman"/>
        <family val="1"/>
        <charset val="204"/>
      </rPr>
      <t>3,84м</t>
    </r>
    <r>
      <rPr>
        <sz val="10"/>
        <color theme="1"/>
        <rFont val="Times New Roman"/>
        <family val="1"/>
        <charset val="204"/>
      </rPr>
      <t xml:space="preserve"> – открыто в траншее</t>
    </r>
  </si>
  <si>
    <r>
      <t xml:space="preserve">т.5 -т.6: </t>
    </r>
    <r>
      <rPr>
        <b/>
        <sz val="10"/>
        <color theme="1"/>
        <rFont val="Times New Roman"/>
        <family val="1"/>
        <charset val="204"/>
      </rPr>
      <t>28,74м</t>
    </r>
    <r>
      <rPr>
        <sz val="10"/>
        <color theme="1"/>
        <rFont val="Times New Roman"/>
        <family val="1"/>
        <charset val="204"/>
      </rPr>
      <t xml:space="preserve"> – открыто в траншее</t>
    </r>
  </si>
  <si>
    <r>
      <t xml:space="preserve">т.6 -т.7: </t>
    </r>
    <r>
      <rPr>
        <b/>
        <sz val="10"/>
        <color theme="1"/>
        <rFont val="Times New Roman"/>
        <family val="1"/>
        <charset val="204"/>
      </rPr>
      <t>34,88м</t>
    </r>
    <r>
      <rPr>
        <sz val="10"/>
        <color theme="1"/>
        <rFont val="Times New Roman"/>
        <family val="1"/>
        <charset val="204"/>
      </rPr>
      <t xml:space="preserve"> – открыто в траншее</t>
    </r>
  </si>
  <si>
    <r>
      <t xml:space="preserve">т.7 -т.8: </t>
    </r>
    <r>
      <rPr>
        <b/>
        <sz val="10"/>
        <color theme="1"/>
        <rFont val="Times New Roman"/>
        <family val="1"/>
        <charset val="204"/>
      </rPr>
      <t>12,3м</t>
    </r>
    <r>
      <rPr>
        <sz val="10"/>
        <color theme="1"/>
        <rFont val="Times New Roman"/>
        <family val="1"/>
        <charset val="204"/>
      </rPr>
      <t xml:space="preserve"> – открыто в траншее</t>
    </r>
  </si>
  <si>
    <r>
      <t xml:space="preserve">т.8 -т.9: </t>
    </r>
    <r>
      <rPr>
        <b/>
        <sz val="10"/>
        <color theme="1"/>
        <rFont val="Times New Roman"/>
        <family val="1"/>
        <charset val="204"/>
      </rPr>
      <t>12,66м</t>
    </r>
    <r>
      <rPr>
        <sz val="10"/>
        <color theme="1"/>
        <rFont val="Times New Roman"/>
        <family val="1"/>
        <charset val="204"/>
      </rPr>
      <t xml:space="preserve"> – открыто в траншее</t>
    </r>
  </si>
  <si>
    <t>Итого 100,28м</t>
  </si>
  <si>
    <t>Прокладка ленты сигнальной "Осторожно кабель"</t>
  </si>
  <si>
    <t>Монтаж муфты концевой термоусаживаемой на напряжение до 1 кВ 4ПКТп(б) -1 70/120</t>
  </si>
  <si>
    <t>Сопутствующие работы</t>
  </si>
  <si>
    <t>Пробивка отверстий в бетонных конструкциях под устройство гильз</t>
  </si>
  <si>
    <t>Заделка гильз цементно-песчаным раствором</t>
  </si>
  <si>
    <t>Пусконаладочные работы</t>
  </si>
  <si>
    <t xml:space="preserve">Испытания изоляции кабеля повышенным напряжением </t>
  </si>
  <si>
    <t>испытания</t>
  </si>
  <si>
    <t>28-28А; 28Б-28В</t>
  </si>
  <si>
    <t>31-23-ЭС2-06</t>
  </si>
  <si>
    <r>
      <t>т.28 -т.28А:</t>
    </r>
    <r>
      <rPr>
        <sz val="10"/>
        <color theme="1"/>
        <rFont val="Times New Roman"/>
        <family val="1"/>
        <charset val="204"/>
      </rPr>
      <t xml:space="preserve"> (L) 20,14м х 0,6м х (h) 1,2м =</t>
    </r>
    <r>
      <rPr>
        <b/>
        <sz val="10"/>
        <color theme="1"/>
        <rFont val="Times New Roman"/>
        <family val="1"/>
        <charset val="204"/>
      </rPr>
      <t>14,5м3</t>
    </r>
    <r>
      <rPr>
        <sz val="10"/>
        <color theme="1"/>
        <rFont val="Times New Roman"/>
        <family val="1"/>
        <charset val="204"/>
      </rPr>
      <t xml:space="preserve"> </t>
    </r>
  </si>
  <si>
    <r>
      <t>т.28Б -т.28В:</t>
    </r>
    <r>
      <rPr>
        <sz val="10"/>
        <color theme="1"/>
        <rFont val="Times New Roman"/>
        <family val="1"/>
        <charset val="204"/>
      </rPr>
      <t xml:space="preserve"> (L) 2,51м х 0,6м х (h) 1,2м =</t>
    </r>
    <r>
      <rPr>
        <b/>
        <sz val="10"/>
        <color theme="1"/>
        <rFont val="Times New Roman"/>
        <family val="1"/>
        <charset val="204"/>
      </rPr>
      <t>1,81м3</t>
    </r>
  </si>
  <si>
    <t>31-23-ЭС2-07</t>
  </si>
  <si>
    <r>
      <t>т.28 -т.28А:</t>
    </r>
    <r>
      <rPr>
        <sz val="10"/>
        <color theme="1"/>
        <rFont val="Times New Roman"/>
        <family val="1"/>
        <charset val="204"/>
      </rPr>
      <t xml:space="preserve"> (L) 20,14м х 0,6м х (h) 0,1м =</t>
    </r>
    <r>
      <rPr>
        <b/>
        <sz val="10"/>
        <color theme="1"/>
        <rFont val="Times New Roman"/>
        <family val="1"/>
        <charset val="204"/>
      </rPr>
      <t>1,21м3</t>
    </r>
    <r>
      <rPr>
        <sz val="10"/>
        <color theme="1"/>
        <rFont val="Times New Roman"/>
        <family val="1"/>
        <charset val="204"/>
      </rPr>
      <t xml:space="preserve"> </t>
    </r>
  </si>
  <si>
    <r>
      <t>т.28Б -т.28В:</t>
    </r>
    <r>
      <rPr>
        <sz val="10"/>
        <color theme="1"/>
        <rFont val="Times New Roman"/>
        <family val="1"/>
        <charset val="204"/>
      </rPr>
      <t xml:space="preserve"> (L) 2,51м х 0,6м х (h) 0,1м =</t>
    </r>
    <r>
      <rPr>
        <b/>
        <sz val="10"/>
        <color theme="1"/>
        <rFont val="Times New Roman"/>
        <family val="1"/>
        <charset val="204"/>
      </rPr>
      <t>0,15м3</t>
    </r>
  </si>
  <si>
    <t>31-23-ЭС2-09</t>
  </si>
  <si>
    <r>
      <t>т.28 -т.28А:</t>
    </r>
    <r>
      <rPr>
        <sz val="10"/>
        <color theme="1"/>
        <rFont val="Times New Roman"/>
        <family val="1"/>
        <charset val="204"/>
      </rPr>
      <t xml:space="preserve"> ((L) 20,14м х 0,6м х (h) 0,31м) -0,22м3 (Vтруб) =</t>
    </r>
    <r>
      <rPr>
        <b/>
        <sz val="10"/>
        <color theme="1"/>
        <rFont val="Times New Roman"/>
        <family val="1"/>
        <charset val="204"/>
      </rPr>
      <t>3,53м3</t>
    </r>
    <r>
      <rPr>
        <sz val="10"/>
        <color theme="1"/>
        <rFont val="Times New Roman"/>
        <family val="1"/>
        <charset val="204"/>
      </rPr>
      <t xml:space="preserve"> </t>
    </r>
  </si>
  <si>
    <r>
      <t>т.28Б -т.28В:</t>
    </r>
    <r>
      <rPr>
        <sz val="10"/>
        <color theme="1"/>
        <rFont val="Times New Roman"/>
        <family val="1"/>
        <charset val="204"/>
      </rPr>
      <t xml:space="preserve"> ((L) 2,51м х 0,6м х (h) 0,31м) =</t>
    </r>
    <r>
      <rPr>
        <b/>
        <sz val="10"/>
        <color theme="1"/>
        <rFont val="Times New Roman"/>
        <family val="1"/>
        <charset val="204"/>
      </rPr>
      <t>0,47м3</t>
    </r>
  </si>
  <si>
    <t>Обратная засыпка траншеи грунтом</t>
  </si>
  <si>
    <t>31-23-ЭС2-10</t>
  </si>
  <si>
    <r>
      <t>т.28 -т.28А:</t>
    </r>
    <r>
      <rPr>
        <sz val="10"/>
        <color theme="1"/>
        <rFont val="Times New Roman"/>
        <family val="1"/>
        <charset val="204"/>
      </rPr>
      <t xml:space="preserve"> (L) 20,14м х 0,6м х (h) 0,79м =</t>
    </r>
    <r>
      <rPr>
        <b/>
        <sz val="10"/>
        <color theme="1"/>
        <rFont val="Times New Roman"/>
        <family val="1"/>
        <charset val="204"/>
      </rPr>
      <t>9,55м3</t>
    </r>
    <r>
      <rPr>
        <sz val="10"/>
        <color theme="1"/>
        <rFont val="Times New Roman"/>
        <family val="1"/>
        <charset val="204"/>
      </rPr>
      <t xml:space="preserve"> </t>
    </r>
  </si>
  <si>
    <r>
      <t>т.28Б -т.28В:</t>
    </r>
    <r>
      <rPr>
        <sz val="10"/>
        <color theme="1"/>
        <rFont val="Times New Roman"/>
        <family val="1"/>
        <charset val="204"/>
      </rPr>
      <t xml:space="preserve"> (L) 2,51м х 0,6м х (h) 0,79м =</t>
    </r>
    <r>
      <rPr>
        <b/>
        <sz val="10"/>
        <color theme="1"/>
        <rFont val="Times New Roman"/>
        <family val="1"/>
        <charset val="204"/>
      </rPr>
      <t>1,19м3</t>
    </r>
  </si>
  <si>
    <t xml:space="preserve">16,31-10,74=5,57 м³ </t>
  </si>
  <si>
    <t xml:space="preserve">30 км автосамосвалом </t>
  </si>
  <si>
    <t>Прокладка трубы ПНД гофрированной Ф110мм</t>
  </si>
  <si>
    <t>31-23-ЭС2-08</t>
  </si>
  <si>
    <t>(11,49*3)+(2,1*4)=42,87</t>
  </si>
  <si>
    <t>Установка лотка лестничного ЛЛ 2000х200мм</t>
  </si>
  <si>
    <t xml:space="preserve">Прокладка кабеля АВБШвнг(А)-LS 3х70-6кВ с автовышки на высоте 6м </t>
  </si>
  <si>
    <r>
      <t xml:space="preserve">от т.28А подъем по стене: </t>
    </r>
    <r>
      <rPr>
        <b/>
        <sz val="10"/>
        <color theme="1"/>
        <rFont val="Times New Roman"/>
        <family val="1"/>
        <charset val="204"/>
      </rPr>
      <t>14,2м</t>
    </r>
    <r>
      <rPr>
        <sz val="10"/>
        <color theme="1"/>
        <rFont val="Times New Roman"/>
        <family val="1"/>
        <charset val="204"/>
      </rPr>
      <t xml:space="preserve"> – открыто по лотку</t>
    </r>
  </si>
  <si>
    <r>
      <t xml:space="preserve">28А -28Б: </t>
    </r>
    <r>
      <rPr>
        <b/>
        <sz val="10"/>
        <color theme="1"/>
        <rFont val="Times New Roman"/>
        <family val="1"/>
        <charset val="204"/>
      </rPr>
      <t>191,26м</t>
    </r>
    <r>
      <rPr>
        <sz val="10"/>
        <color theme="1"/>
        <rFont val="Times New Roman"/>
        <family val="1"/>
        <charset val="204"/>
      </rPr>
      <t xml:space="preserve"> – открыто по сущ. м/к</t>
    </r>
  </si>
  <si>
    <r>
      <t xml:space="preserve">спуск по стене в т.28Б: </t>
    </r>
    <r>
      <rPr>
        <b/>
        <sz val="10"/>
        <color theme="1"/>
        <rFont val="Times New Roman"/>
        <family val="1"/>
        <charset val="204"/>
      </rPr>
      <t>14,2м</t>
    </r>
    <r>
      <rPr>
        <sz val="10"/>
        <color theme="1"/>
        <rFont val="Times New Roman"/>
        <family val="1"/>
        <charset val="204"/>
      </rPr>
      <t xml:space="preserve"> – открыто по лотку</t>
    </r>
    <r>
      <rPr>
        <i/>
        <sz val="10"/>
        <color theme="1"/>
        <rFont val="Times New Roman"/>
        <family val="1"/>
        <charset val="204"/>
      </rPr>
      <t xml:space="preserve"> </t>
    </r>
  </si>
  <si>
    <t>Итого 219,66м</t>
  </si>
  <si>
    <r>
      <t xml:space="preserve">Запас длины (шейка, изгибы) </t>
    </r>
    <r>
      <rPr>
        <b/>
        <sz val="10"/>
        <color theme="1"/>
        <rFont val="Times New Roman"/>
        <family val="1"/>
        <charset val="204"/>
      </rPr>
      <t>4,0м</t>
    </r>
  </si>
  <si>
    <t>Итого: 223,66</t>
  </si>
  <si>
    <t>Прокладка кабеля АВБШвнг(А)-LS 3х70-6кВ открыто в траншее</t>
  </si>
  <si>
    <r>
      <t xml:space="preserve">4 -28А: </t>
    </r>
    <r>
      <rPr>
        <b/>
        <sz val="10"/>
        <color theme="1"/>
        <rFont val="Times New Roman"/>
        <family val="1"/>
        <charset val="204"/>
      </rPr>
      <t>8,72м</t>
    </r>
    <r>
      <rPr>
        <sz val="10"/>
        <color theme="1"/>
        <rFont val="Times New Roman"/>
        <family val="1"/>
        <charset val="204"/>
      </rPr>
      <t xml:space="preserve"> – открыто в траншее в трубе</t>
    </r>
  </si>
  <si>
    <r>
      <t xml:space="preserve">28Б -28В: </t>
    </r>
    <r>
      <rPr>
        <b/>
        <sz val="10"/>
        <color theme="1"/>
        <rFont val="Times New Roman"/>
        <family val="1"/>
        <charset val="204"/>
      </rPr>
      <t>5,02м</t>
    </r>
    <r>
      <rPr>
        <sz val="10"/>
        <color theme="1"/>
        <rFont val="Times New Roman"/>
        <family val="1"/>
        <charset val="204"/>
      </rPr>
      <t xml:space="preserve"> – открыто в траншее</t>
    </r>
  </si>
  <si>
    <t>Итого 13,74м</t>
  </si>
  <si>
    <r>
      <t xml:space="preserve">Запас длины (шейка, изгибы, отходы) </t>
    </r>
    <r>
      <rPr>
        <b/>
        <sz val="10"/>
        <color theme="1"/>
        <rFont val="Times New Roman"/>
        <family val="1"/>
        <charset val="204"/>
      </rPr>
      <t>5,0м</t>
    </r>
  </si>
  <si>
    <t>Итого: 18,74</t>
  </si>
  <si>
    <t>20,14м +2,51м=22,65м</t>
  </si>
  <si>
    <t>Монтаж муфты соединительной до 10 кВ 3СТп10-70/120</t>
  </si>
  <si>
    <t>линия</t>
  </si>
  <si>
    <t>т.1-т.2; т.7-т.8</t>
  </si>
  <si>
    <t>(26,68+6,02+1,78)*2=68,96</t>
  </si>
  <si>
    <t>Разборка покрытий асфальтобетонных (54,83м2, t=18см)</t>
  </si>
  <si>
    <t>31-23-ЭС2-11</t>
  </si>
  <si>
    <t xml:space="preserve">54,83*0,18=9,87 </t>
  </si>
  <si>
    <t>Разборка покрытий щебеночных (54,83м2, t=30см)</t>
  </si>
  <si>
    <t xml:space="preserve">54,83*0,3=16,45   </t>
  </si>
  <si>
    <t>Разработка грунта в траншее механизированным способом (экскаватором с ковшом емк. 0,4 м3) (98%)</t>
  </si>
  <si>
    <t>(6,02*1,22*0,84+3,76*1,22*1,32+26,68*1,78*0,84+6,13*0,3*1,05)*0,98=52,96</t>
  </si>
  <si>
    <t>Доработка грунта в траншее вручную (2%)</t>
  </si>
  <si>
    <t>(6,02*1,22*0,84+3,76*1,22*1,32+26,68*1,78*0,84+6,13*0,3*1,05)*0,02=1,08</t>
  </si>
  <si>
    <t>Устройство песчаного основания под кабели и трубы</t>
  </si>
  <si>
    <t>31-23-ЭС2-12</t>
  </si>
  <si>
    <t>(6,02*1,22+3,76*1,22+26,68*1,78+6,13*0,3)*0,1=6,12</t>
  </si>
  <si>
    <t>31-23-ЭС2-14</t>
  </si>
  <si>
    <t>(6,02*1,22+3,76*1,22+26,68*1,78+6,13*0,3)*0,3-3,04(труба)=15,34</t>
  </si>
  <si>
    <t>Обратная засыпка труб в траншее песком</t>
  </si>
  <si>
    <t>31-23-ЭС2-15</t>
  </si>
  <si>
    <t>26,68*1,78*0,4=19</t>
  </si>
  <si>
    <t>Обратная засыпка траншеи щебнем</t>
  </si>
  <si>
    <t>26,68*1,78*0,52=24,7</t>
  </si>
  <si>
    <t>Обратная засыпка грунтом</t>
  </si>
  <si>
    <t>26,68*1,78*0,52=12,18</t>
  </si>
  <si>
    <t>Уплотнение пневматическими трамбовками (песок, щебень, грунт)</t>
  </si>
  <si>
    <t>31-23-ЭС2-12-15</t>
  </si>
  <si>
    <t>6,12+15,34+19+24,7+12,18=77,34</t>
  </si>
  <si>
    <t>Погрузка лишнего грунта в автосамосвалы механизированным способом</t>
  </si>
  <si>
    <t xml:space="preserve">(9,87+16,45+52,96+1,08)-12,18=68,18 </t>
  </si>
  <si>
    <t>Погрузка мусора строительного в автосамосвалы механизир. (асф/бетон+щебень)</t>
  </si>
  <si>
    <t xml:space="preserve">9,87+16,45=26,32 </t>
  </si>
  <si>
    <t>Отвозка лишнего грунта и строительного мусора на расстояние до 30 км автосамосвалом</t>
  </si>
  <si>
    <t>68,16+26,32=94,5</t>
  </si>
  <si>
    <t>31-23-ЭС2-13</t>
  </si>
  <si>
    <t>Заделка концов труб пеной двухкомпонентной огнезащитной</t>
  </si>
  <si>
    <t>Установка лотка лестничного ЛЛ 2000х400х50мм</t>
  </si>
  <si>
    <t>Установка крышки 800х2000х100мм</t>
  </si>
  <si>
    <t>Устройство кабельных вставок АСБл-3х70-10кВ открыто в траншее, в трубе</t>
  </si>
  <si>
    <r>
      <t xml:space="preserve">т.1-т.9: </t>
    </r>
    <r>
      <rPr>
        <b/>
        <sz val="10"/>
        <color theme="1"/>
        <rFont val="Times New Roman"/>
        <family val="1"/>
        <charset val="204"/>
      </rPr>
      <t>29,85м</t>
    </r>
  </si>
  <si>
    <r>
      <t xml:space="preserve">т.2-т.10: </t>
    </r>
    <r>
      <rPr>
        <b/>
        <sz val="10"/>
        <color theme="1"/>
        <rFont val="Times New Roman"/>
        <family val="1"/>
        <charset val="204"/>
      </rPr>
      <t>30,07м</t>
    </r>
  </si>
  <si>
    <r>
      <t xml:space="preserve">т.3-т.11: </t>
    </r>
    <r>
      <rPr>
        <b/>
        <sz val="10"/>
        <color theme="1"/>
        <rFont val="Times New Roman"/>
        <family val="1"/>
        <charset val="204"/>
      </rPr>
      <t>30,11м</t>
    </r>
  </si>
  <si>
    <r>
      <t xml:space="preserve">т.4-т.12: </t>
    </r>
    <r>
      <rPr>
        <b/>
        <sz val="10"/>
        <color theme="1"/>
        <rFont val="Times New Roman"/>
        <family val="1"/>
        <charset val="204"/>
      </rPr>
      <t>30,34м</t>
    </r>
  </si>
  <si>
    <r>
      <t xml:space="preserve">т.5-т.13: </t>
    </r>
    <r>
      <rPr>
        <b/>
        <sz val="10"/>
        <color theme="1"/>
        <rFont val="Times New Roman"/>
        <family val="1"/>
        <charset val="204"/>
      </rPr>
      <t>30,10м</t>
    </r>
  </si>
  <si>
    <r>
      <t xml:space="preserve">т.6-т.14: </t>
    </r>
    <r>
      <rPr>
        <b/>
        <sz val="10"/>
        <color theme="1"/>
        <rFont val="Times New Roman"/>
        <family val="1"/>
        <charset val="204"/>
      </rPr>
      <t>30,10м</t>
    </r>
  </si>
  <si>
    <t>Устройство кабельных вставок АВБШв-3х95-6кВ открыто в траншее, в трубе</t>
  </si>
  <si>
    <r>
      <t xml:space="preserve">т.7-т.15: </t>
    </r>
    <r>
      <rPr>
        <b/>
        <sz val="10"/>
        <color theme="1"/>
        <rFont val="Times New Roman"/>
        <family val="1"/>
        <charset val="204"/>
      </rPr>
      <t>31,78м</t>
    </r>
  </si>
  <si>
    <r>
      <t xml:space="preserve">т.8-т.16: </t>
    </r>
    <r>
      <rPr>
        <b/>
        <sz val="10"/>
        <color theme="1"/>
        <rFont val="Times New Roman"/>
        <family val="1"/>
        <charset val="204"/>
      </rPr>
      <t>29,56м</t>
    </r>
  </si>
  <si>
    <t>(3,03+1,85) * 2 +(3,05+2,73) * 6=44,44</t>
  </si>
  <si>
    <t>Монтаж муфта соединительной до 10 кВ 3СТп10-70/120</t>
  </si>
  <si>
    <t xml:space="preserve">Испытания изоляции кабельных вставок повышенным напряжением </t>
  </si>
  <si>
    <t>Переустройство кабельных линий на участке т.1 (цех 417)-т.12 (цех ММЗ)</t>
  </si>
  <si>
    <t xml:space="preserve">Разборка дорожных покрытий </t>
  </si>
  <si>
    <t xml:space="preserve">Разборка асфальтобетонного покрытия </t>
  </si>
  <si>
    <t>131-23-ЭС2-1-1</t>
  </si>
  <si>
    <r>
      <t>т.1-т.5:</t>
    </r>
    <r>
      <rPr>
        <sz val="10"/>
        <color theme="1"/>
        <rFont val="Times New Roman"/>
        <family val="1"/>
        <charset val="204"/>
      </rPr>
      <t xml:space="preserve"> (S) 51,1м2 х (h) 0,19м =</t>
    </r>
    <r>
      <rPr>
        <b/>
        <sz val="10"/>
        <color theme="1"/>
        <rFont val="Times New Roman"/>
        <family val="1"/>
        <charset val="204"/>
      </rPr>
      <t>9,71м3</t>
    </r>
    <r>
      <rPr>
        <sz val="10"/>
        <color theme="1"/>
        <rFont val="Times New Roman"/>
        <family val="1"/>
        <charset val="204"/>
      </rPr>
      <t xml:space="preserve"> </t>
    </r>
  </si>
  <si>
    <t xml:space="preserve">Разборка щебеночного основания </t>
  </si>
  <si>
    <r>
      <t>т.1-т.5:</t>
    </r>
    <r>
      <rPr>
        <sz val="10"/>
        <color theme="1"/>
        <rFont val="Times New Roman"/>
        <family val="1"/>
        <charset val="204"/>
      </rPr>
      <t xml:space="preserve"> (S) 51,1м2 х (h) 0,30м =</t>
    </r>
    <r>
      <rPr>
        <b/>
        <sz val="10"/>
        <color theme="1"/>
        <rFont val="Times New Roman"/>
        <family val="1"/>
        <charset val="204"/>
      </rPr>
      <t>15,33м3</t>
    </r>
  </si>
  <si>
    <t>Прочие работы</t>
  </si>
  <si>
    <t xml:space="preserve">Погрузка строительного мусора в автосамосвалы </t>
  </si>
  <si>
    <t>м³/ т</t>
  </si>
  <si>
    <t>25,04/ 40,88</t>
  </si>
  <si>
    <r>
      <t>Демонтированное асфальтовое покрытие (γ=2 т/м</t>
    </r>
    <r>
      <rPr>
        <i/>
        <vertAlign val="superscript"/>
        <sz val="10"/>
        <color theme="1"/>
        <rFont val="Times New Roman"/>
        <family val="1"/>
        <charset val="204"/>
      </rPr>
      <t>3</t>
    </r>
    <r>
      <rPr>
        <vertAlign val="superscript"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)</t>
    </r>
  </si>
  <si>
    <r>
      <t>9,71м3 * 2 =</t>
    </r>
    <r>
      <rPr>
        <b/>
        <sz val="10"/>
        <color theme="1"/>
        <rFont val="Times New Roman"/>
        <family val="1"/>
        <charset val="204"/>
      </rPr>
      <t xml:space="preserve"> 19,42т</t>
    </r>
  </si>
  <si>
    <r>
      <t>Демонтированное щебеночное основание (γ=1,4 т/м</t>
    </r>
    <r>
      <rPr>
        <i/>
        <vertAlign val="superscript"/>
        <sz val="10"/>
        <color theme="1"/>
        <rFont val="Times New Roman"/>
        <family val="1"/>
        <charset val="204"/>
      </rPr>
      <t xml:space="preserve">3 </t>
    </r>
    <r>
      <rPr>
        <i/>
        <sz val="10"/>
        <color theme="1"/>
        <rFont val="Times New Roman"/>
        <family val="1"/>
        <charset val="204"/>
      </rPr>
      <t>)</t>
    </r>
  </si>
  <si>
    <r>
      <t xml:space="preserve">15,33м3 * 1,4 = </t>
    </r>
    <r>
      <rPr>
        <b/>
        <sz val="10"/>
        <color theme="1"/>
        <rFont val="Times New Roman"/>
        <family val="1"/>
        <charset val="204"/>
      </rPr>
      <t>21,46т</t>
    </r>
  </si>
  <si>
    <t xml:space="preserve">Отвозка строительного мусора на расстояние до </t>
  </si>
  <si>
    <t>Утилизация отходов 4-5 класса опасности</t>
  </si>
  <si>
    <t>т</t>
  </si>
  <si>
    <t>Земляные работы. Устройство траншей</t>
  </si>
  <si>
    <t>т.1-т.2; т.4.1-т.6.1; т.10-т.22:</t>
  </si>
  <si>
    <r>
      <t>(S) 24,39м2 х (h) 1,56м =</t>
    </r>
    <r>
      <rPr>
        <b/>
        <sz val="10"/>
        <color theme="1"/>
        <rFont val="Times New Roman"/>
        <family val="1"/>
        <charset val="204"/>
      </rPr>
      <t>38,05м3</t>
    </r>
  </si>
  <si>
    <r>
      <t>т.2-т.4.1; т.6.1-т.10:</t>
    </r>
    <r>
      <rPr>
        <sz val="10"/>
        <color theme="1"/>
        <rFont val="Times New Roman"/>
        <family val="1"/>
        <charset val="204"/>
      </rPr>
      <t xml:space="preserve"> (S) 69,12м2 х (h) 1,56м -9,71-15,33 *0,98=</t>
    </r>
    <r>
      <rPr>
        <b/>
        <sz val="10"/>
        <color theme="1"/>
        <rFont val="Times New Roman"/>
        <family val="1"/>
        <charset val="204"/>
      </rPr>
      <t>81,13м3</t>
    </r>
  </si>
  <si>
    <r>
      <t>т.2-т.4.1; т.6.1-т.10:</t>
    </r>
    <r>
      <rPr>
        <sz val="10"/>
        <color theme="1"/>
        <rFont val="Times New Roman"/>
        <family val="1"/>
        <charset val="204"/>
      </rPr>
      <t xml:space="preserve"> (S) 69,12м2 х (h) 1,56м -9,71-15,33*0,02 =</t>
    </r>
    <r>
      <rPr>
        <b/>
        <sz val="10"/>
        <color theme="1"/>
        <rFont val="Times New Roman"/>
        <family val="1"/>
        <charset val="204"/>
      </rPr>
      <t>1,66м3</t>
    </r>
  </si>
  <si>
    <t xml:space="preserve">Устройство песчаного основания h=0,1м </t>
  </si>
  <si>
    <t>131-23-ЭС2-1-2</t>
  </si>
  <si>
    <r>
      <t>т.1-т.12:</t>
    </r>
    <r>
      <rPr>
        <sz val="10"/>
        <color theme="1"/>
        <rFont val="Times New Roman"/>
        <family val="1"/>
        <charset val="204"/>
      </rPr>
      <t xml:space="preserve"> (S) 93,51м2 х (h) 0,1м  =</t>
    </r>
    <r>
      <rPr>
        <b/>
        <sz val="10"/>
        <color theme="1"/>
        <rFont val="Times New Roman"/>
        <family val="1"/>
        <charset val="204"/>
      </rPr>
      <t>9,35м3</t>
    </r>
  </si>
  <si>
    <t>Обсыпка из песка в траншее</t>
  </si>
  <si>
    <t>131-23-ЭС2-1-4</t>
  </si>
  <si>
    <r>
      <t>т.1-т.12:</t>
    </r>
    <r>
      <rPr>
        <sz val="10"/>
        <color theme="1"/>
        <rFont val="Times New Roman"/>
        <family val="1"/>
        <charset val="204"/>
      </rPr>
      <t xml:space="preserve"> (S) 93,51м2 х (h) 0,36м – 1,9м3 V</t>
    </r>
    <r>
      <rPr>
        <vertAlign val="subscript"/>
        <sz val="10"/>
        <color theme="1"/>
        <rFont val="Times New Roman"/>
        <family val="1"/>
        <charset val="204"/>
      </rPr>
      <t>тр</t>
    </r>
    <r>
      <rPr>
        <sz val="10"/>
        <color theme="1"/>
        <rFont val="Times New Roman"/>
        <family val="1"/>
        <charset val="204"/>
      </rPr>
      <t xml:space="preserve">  = </t>
    </r>
    <r>
      <rPr>
        <b/>
        <sz val="10"/>
        <color theme="1"/>
        <rFont val="Times New Roman"/>
        <family val="1"/>
        <charset val="204"/>
      </rPr>
      <t>31,76м3</t>
    </r>
  </si>
  <si>
    <t>Обратная засыпка траншеи песком</t>
  </si>
  <si>
    <t>131-23-ЭС2-1-5</t>
  </si>
  <si>
    <r>
      <t>т.1-т.5:</t>
    </r>
    <r>
      <rPr>
        <sz val="10"/>
        <color theme="1"/>
        <rFont val="Times New Roman"/>
        <family val="1"/>
        <charset val="204"/>
      </rPr>
      <t xml:space="preserve"> (S) 93,51м2 х (h) 1,1м  = </t>
    </r>
    <r>
      <rPr>
        <b/>
        <sz val="10"/>
        <color theme="1"/>
        <rFont val="Times New Roman"/>
        <family val="1"/>
        <charset val="204"/>
      </rPr>
      <t>102,86м3</t>
    </r>
  </si>
  <si>
    <t>Уплотнение грунта пневматическими трамбовками</t>
  </si>
  <si>
    <t xml:space="preserve">Погрузка лишнего грунта в автосамосвалы </t>
  </si>
  <si>
    <t>120,84/ 229,6</t>
  </si>
  <si>
    <r>
      <t xml:space="preserve">(38,05м3 +81,13м3 +1,66м3) = </t>
    </r>
    <r>
      <rPr>
        <b/>
        <sz val="10"/>
        <color theme="1"/>
        <rFont val="Times New Roman"/>
        <family val="1"/>
        <charset val="204"/>
      </rPr>
      <t>120,84м3</t>
    </r>
    <r>
      <rPr>
        <sz val="10"/>
        <color theme="1"/>
        <rFont val="Times New Roman"/>
        <family val="1"/>
        <charset val="204"/>
      </rPr>
      <t xml:space="preserve"> * 1,9 </t>
    </r>
    <r>
      <rPr>
        <b/>
        <sz val="10"/>
        <color theme="1"/>
        <rFont val="Times New Roman"/>
        <family val="1"/>
        <charset val="204"/>
      </rPr>
      <t>= 229,6т</t>
    </r>
  </si>
  <si>
    <t xml:space="preserve">Прокладка труб ПН ф110мм </t>
  </si>
  <si>
    <t>131-23-ЭС2- 1-3</t>
  </si>
  <si>
    <t>62,2м *3 шт.</t>
  </si>
  <si>
    <t xml:space="preserve">Прокладка труб ПН ф160мм </t>
  </si>
  <si>
    <t>131-23-ЭС2-1-3</t>
  </si>
  <si>
    <t>8,2м *3шт.</t>
  </si>
  <si>
    <t>Прокладка кабеля АСБл-3х95 -6 кВ в трубе</t>
  </si>
  <si>
    <r>
      <t>т.2-т.9:</t>
    </r>
    <r>
      <rPr>
        <sz val="10"/>
        <color theme="1"/>
        <rFont val="Times New Roman"/>
        <family val="1"/>
        <charset val="204"/>
      </rPr>
      <t xml:space="preserve"> 62,2м *3 шт. =</t>
    </r>
    <r>
      <rPr>
        <b/>
        <sz val="10"/>
        <color theme="1"/>
        <rFont val="Times New Roman"/>
        <family val="1"/>
        <charset val="204"/>
      </rPr>
      <t>186,6м</t>
    </r>
  </si>
  <si>
    <r>
      <t>т.9-т.10:</t>
    </r>
    <r>
      <rPr>
        <sz val="10"/>
        <color theme="1"/>
        <rFont val="Times New Roman"/>
        <family val="1"/>
        <charset val="204"/>
      </rPr>
      <t xml:space="preserve"> 8,2м *3 шт. =</t>
    </r>
    <r>
      <rPr>
        <b/>
        <sz val="10"/>
        <color theme="1"/>
        <rFont val="Times New Roman"/>
        <family val="1"/>
        <charset val="204"/>
      </rPr>
      <t>24,6м</t>
    </r>
  </si>
  <si>
    <t>Прокладка кабеля АСБл-3х95 -6 кВ в траншее</t>
  </si>
  <si>
    <r>
      <t>т.1-т.2:</t>
    </r>
    <r>
      <rPr>
        <sz val="10"/>
        <color theme="1"/>
        <rFont val="Times New Roman"/>
        <family val="1"/>
        <charset val="204"/>
      </rPr>
      <t xml:space="preserve"> 3,8м *3 шт. =</t>
    </r>
    <r>
      <rPr>
        <b/>
        <sz val="10"/>
        <color theme="1"/>
        <rFont val="Times New Roman"/>
        <family val="1"/>
        <charset val="204"/>
      </rPr>
      <t>11,4м</t>
    </r>
  </si>
  <si>
    <r>
      <t>т.10-т.11:</t>
    </r>
    <r>
      <rPr>
        <sz val="10"/>
        <color theme="1"/>
        <rFont val="Times New Roman"/>
        <family val="1"/>
        <charset val="204"/>
      </rPr>
      <t xml:space="preserve"> 2,1м *3 шт. =</t>
    </r>
    <r>
      <rPr>
        <b/>
        <sz val="10"/>
        <color theme="1"/>
        <rFont val="Times New Roman"/>
        <family val="1"/>
        <charset val="204"/>
      </rPr>
      <t>6,3м</t>
    </r>
  </si>
  <si>
    <t>Монтаж муфты соединительной 3СТп10-70/120</t>
  </si>
  <si>
    <t>Прокладка ленты сигнальной «Осторожно кабель»</t>
  </si>
  <si>
    <t>76м * 2шт.</t>
  </si>
  <si>
    <t>Испытания изоляции кабеля повышенным напряжением</t>
  </si>
  <si>
    <t>Защита кабельных линий на участке ПК07+10 (ж/д пути 33, 35,37, 39)</t>
  </si>
  <si>
    <t>131-23-ЭС2-2-1</t>
  </si>
  <si>
    <r>
      <t>т.1а-т.2:</t>
    </r>
    <r>
      <rPr>
        <sz val="10"/>
        <color theme="1"/>
        <rFont val="Times New Roman"/>
        <family val="1"/>
        <charset val="204"/>
      </rPr>
      <t xml:space="preserve"> (S) 21,39м2 х (h) 0,19м =</t>
    </r>
    <r>
      <rPr>
        <b/>
        <sz val="10"/>
        <color theme="1"/>
        <rFont val="Times New Roman"/>
        <family val="1"/>
        <charset val="204"/>
      </rPr>
      <t>4,06м3</t>
    </r>
    <r>
      <rPr>
        <sz val="10"/>
        <color theme="1"/>
        <rFont val="Times New Roman"/>
        <family val="1"/>
        <charset val="204"/>
      </rPr>
      <t xml:space="preserve"> </t>
    </r>
  </si>
  <si>
    <r>
      <t>т.1а-т.2:</t>
    </r>
    <r>
      <rPr>
        <sz val="10"/>
        <color theme="1"/>
        <rFont val="Times New Roman"/>
        <family val="1"/>
        <charset val="204"/>
      </rPr>
      <t xml:space="preserve"> (S) 21,39м2 х (h) 0,30м =</t>
    </r>
    <r>
      <rPr>
        <b/>
        <sz val="10"/>
        <color theme="1"/>
        <rFont val="Times New Roman"/>
        <family val="1"/>
        <charset val="204"/>
      </rPr>
      <t>6,42м3</t>
    </r>
  </si>
  <si>
    <t>10,48 /17,11</t>
  </si>
  <si>
    <r>
      <t>Демонтированное асфальтовое покрытие (γ=2 т/м</t>
    </r>
    <r>
      <rPr>
        <i/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>)</t>
    </r>
  </si>
  <si>
    <r>
      <t>4,06м3 * 2 =</t>
    </r>
    <r>
      <rPr>
        <b/>
        <sz val="10"/>
        <color theme="1"/>
        <rFont val="Times New Roman"/>
        <family val="1"/>
        <charset val="204"/>
      </rPr>
      <t xml:space="preserve"> 8,12т</t>
    </r>
  </si>
  <si>
    <r>
      <t>Демонтированное щебеночное основание (γ=1,4 т/м</t>
    </r>
    <r>
      <rPr>
        <i/>
        <vertAlign val="superscript"/>
        <sz val="10"/>
        <color theme="1"/>
        <rFont val="Times New Roman"/>
        <family val="1"/>
        <charset val="204"/>
      </rPr>
      <t>3</t>
    </r>
    <r>
      <rPr>
        <i/>
        <sz val="10"/>
        <color theme="1"/>
        <rFont val="Times New Roman"/>
        <family val="1"/>
        <charset val="204"/>
      </rPr>
      <t>)</t>
    </r>
  </si>
  <si>
    <r>
      <t xml:space="preserve">6,42м3 * 1,4 = </t>
    </r>
    <r>
      <rPr>
        <b/>
        <sz val="10"/>
        <color theme="1"/>
        <rFont val="Times New Roman"/>
        <family val="1"/>
        <charset val="204"/>
      </rPr>
      <t>8,99т</t>
    </r>
  </si>
  <si>
    <t>Механизированная разработка грунта в траншее в непосредственной близости с сущ. КЛ</t>
  </si>
  <si>
    <r>
      <t>т.1а-т.2:</t>
    </r>
    <r>
      <rPr>
        <sz val="10"/>
        <color theme="1"/>
        <rFont val="Times New Roman"/>
        <family val="1"/>
        <charset val="204"/>
      </rPr>
      <t xml:space="preserve"> (S) 25,84м2 х (h) 1,13м *0,7 =</t>
    </r>
    <r>
      <rPr>
        <b/>
        <sz val="10"/>
        <color theme="1"/>
        <rFont val="Times New Roman"/>
        <family val="1"/>
        <charset val="204"/>
      </rPr>
      <t>13,1м3</t>
    </r>
  </si>
  <si>
    <t xml:space="preserve">Разработка грунта в траншее вручную в непосредственной близости с сущ. КЛ </t>
  </si>
  <si>
    <r>
      <t>т.1а-т.2:</t>
    </r>
    <r>
      <rPr>
        <sz val="10"/>
        <color theme="1"/>
        <rFont val="Times New Roman"/>
        <family val="1"/>
        <charset val="204"/>
      </rPr>
      <t xml:space="preserve"> (S) 25,84м2 х (h) 1,13м *0,3 =</t>
    </r>
    <r>
      <rPr>
        <b/>
        <sz val="10"/>
        <color theme="1"/>
        <rFont val="Times New Roman"/>
        <family val="1"/>
        <charset val="204"/>
      </rPr>
      <t>5,62м3</t>
    </r>
  </si>
  <si>
    <t>131-23-ЭС2-2-2</t>
  </si>
  <si>
    <r>
      <t>т.1а-т.2:</t>
    </r>
    <r>
      <rPr>
        <sz val="10"/>
        <color theme="1"/>
        <rFont val="Times New Roman"/>
        <family val="1"/>
        <charset val="204"/>
      </rPr>
      <t xml:space="preserve"> (S) 25,84м2 х (h) 0,1м =</t>
    </r>
    <r>
      <rPr>
        <b/>
        <sz val="10"/>
        <color theme="1"/>
        <rFont val="Times New Roman"/>
        <family val="1"/>
        <charset val="204"/>
      </rPr>
      <t>2,58м3</t>
    </r>
  </si>
  <si>
    <t>Обсыпка из песка труб в траншее</t>
  </si>
  <si>
    <t>131-23-ЭС2-2-4</t>
  </si>
  <si>
    <r>
      <t>т.1а-т.2:</t>
    </r>
    <r>
      <rPr>
        <sz val="10"/>
        <color theme="1"/>
        <rFont val="Times New Roman"/>
        <family val="1"/>
        <charset val="204"/>
      </rPr>
      <t xml:space="preserve"> (S) 25,84м2 х (h) 0,31м – 0,6м3 V</t>
    </r>
    <r>
      <rPr>
        <vertAlign val="subscript"/>
        <sz val="10"/>
        <color theme="1"/>
        <rFont val="Times New Roman"/>
        <family val="1"/>
        <charset val="204"/>
      </rPr>
      <t>тр</t>
    </r>
    <r>
      <rPr>
        <sz val="10"/>
        <color theme="1"/>
        <rFont val="Times New Roman"/>
        <family val="1"/>
        <charset val="204"/>
      </rPr>
      <t xml:space="preserve"> = </t>
    </r>
    <r>
      <rPr>
        <b/>
        <sz val="10"/>
        <color theme="1"/>
        <rFont val="Times New Roman"/>
        <family val="1"/>
        <charset val="204"/>
      </rPr>
      <t>7,41м3</t>
    </r>
  </si>
  <si>
    <t>131-23-ЭС2-2-5</t>
  </si>
  <si>
    <r>
      <t>т.1а-т.2:</t>
    </r>
    <r>
      <rPr>
        <sz val="10"/>
        <color theme="1"/>
        <rFont val="Times New Roman"/>
        <family val="1"/>
        <charset val="204"/>
      </rPr>
      <t xml:space="preserve"> (S) 25,84м2 х (h) 0,72м = </t>
    </r>
    <r>
      <rPr>
        <b/>
        <sz val="10"/>
        <color theme="1"/>
        <rFont val="Times New Roman"/>
        <family val="1"/>
        <charset val="204"/>
      </rPr>
      <t>18,6м3</t>
    </r>
  </si>
  <si>
    <t>18,72/ 35,57</t>
  </si>
  <si>
    <r>
      <t>(13,1м3 + 5,62м3) =</t>
    </r>
    <r>
      <rPr>
        <b/>
        <sz val="10"/>
        <color theme="1"/>
        <rFont val="Times New Roman"/>
        <family val="1"/>
        <charset val="204"/>
      </rPr>
      <t>18,72м3</t>
    </r>
    <r>
      <rPr>
        <sz val="10"/>
        <color theme="1"/>
        <rFont val="Times New Roman"/>
        <family val="1"/>
        <charset val="204"/>
      </rPr>
      <t xml:space="preserve"> * 1,9 =</t>
    </r>
    <r>
      <rPr>
        <b/>
        <sz val="10"/>
        <color theme="1"/>
        <rFont val="Times New Roman"/>
        <family val="1"/>
        <charset val="204"/>
      </rPr>
      <t xml:space="preserve"> 35,57т</t>
    </r>
  </si>
  <si>
    <t>Прокладка трубопровода</t>
  </si>
  <si>
    <t xml:space="preserve">Прокладка футляров разъемных из труб ПВХ разборных ф110мм для подземной укладки </t>
  </si>
  <si>
    <t>131-23-ЭС2-2-3</t>
  </si>
  <si>
    <t>21,1м * 3 шт.=63,3</t>
  </si>
  <si>
    <t xml:space="preserve">Примечания: </t>
  </si>
  <si>
    <t>Производство работ осуществляется на территории действующего предприятия с наличием в зоне производства работ факторов:</t>
  </si>
  <si>
    <t>- разветвленная сеть транспортных и инженерных коммуникаций;</t>
  </si>
  <si>
    <t>- стесненные условия для складирования материалов;</t>
  </si>
  <si>
    <t>- действующее технологическое оборудование;</t>
  </si>
  <si>
    <t>- движение технологического транспорта</t>
  </si>
  <si>
    <t>Производство работ аналогично технологическим процессам в новом строительстве</t>
  </si>
  <si>
    <t>Составил: ___________________________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</si>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</sst>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vertAlign val="superscript"/>
      <sz val="10"/>
      <color theme="1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28">
    <xf numFmtId="0" fontId="0" fillId="0" borderId="0" xfId="0"/>
    <xf numFmtId="164" fontId="3" fillId="0" borderId="0" xfId="0" applyNumberFormat="1" applyFont="1"/>
    <xf numFmtId="0" fontId="3" fillId="2" borderId="1" xfId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4" fillId="3" borderId="1" xfId="2" applyFill="1" applyBorder="1" applyAlignment="1">
      <alignment horizontal="center" vertical="center"/>
    </xf>
    <xf numFmtId="165" fontId="4" fillId="3" borderId="1" xfId="2" applyNumberFormat="1" applyFill="1" applyBorder="1" applyAlignment="1">
      <alignment horizontal="center" vertical="center"/>
    </xf>
    <xf numFmtId="164" fontId="4" fillId="3" borderId="1" xfId="2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horizontal="center"/>
    </xf>
    <xf numFmtId="164" fontId="3" fillId="0" borderId="0" xfId="0" applyNumberFormat="1" applyFont="1" applyFill="1"/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4" fillId="0" borderId="1" xfId="2" applyFill="1" applyBorder="1" applyAlignment="1">
      <alignment horizontal="center" vertical="center"/>
    </xf>
    <xf numFmtId="165" fontId="4" fillId="0" borderId="1" xfId="2" applyNumberFormat="1" applyFill="1" applyBorder="1" applyAlignment="1">
      <alignment horizontal="center" vertical="center"/>
    </xf>
    <xf numFmtId="164" fontId="4" fillId="0" borderId="1" xfId="2" applyNumberFormat="1" applyFill="1" applyBorder="1" applyAlignment="1">
      <alignment horizontal="center" vertical="center"/>
    </xf>
    <xf numFmtId="0" fontId="0" fillId="4" borderId="1" xfId="0" applyFill="1" applyBorder="1"/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4" borderId="9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0" fillId="4" borderId="0" xfId="0" applyFill="1" applyAlignment="1"/>
    <xf numFmtId="0" fontId="8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vertical="center"/>
    </xf>
    <xf numFmtId="0" fontId="11" fillId="4" borderId="6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0" fillId="2" borderId="0" xfId="0" applyFill="1" applyAlignment="1"/>
    <xf numFmtId="0" fontId="7" fillId="2" borderId="6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0" fontId="11" fillId="4" borderId="7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9" fillId="4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0" fillId="5" borderId="0" xfId="0" applyFill="1" applyAlignment="1"/>
    <xf numFmtId="0" fontId="7" fillId="5" borderId="9" xfId="0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vertical="center"/>
    </xf>
    <xf numFmtId="0" fontId="11" fillId="5" borderId="6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8" fillId="5" borderId="7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0" fontId="11" fillId="5" borderId="7" xfId="0" applyFont="1" applyFill="1" applyBorder="1" applyAlignment="1">
      <alignment vertical="center"/>
    </xf>
    <xf numFmtId="0" fontId="8" fillId="5" borderId="8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6" borderId="0" xfId="0" applyFill="1" applyAlignment="1"/>
    <xf numFmtId="0" fontId="12" fillId="6" borderId="6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vertical="center"/>
    </xf>
    <xf numFmtId="0" fontId="11" fillId="6" borderId="7" xfId="0" applyFont="1" applyFill="1" applyBorder="1" applyAlignment="1">
      <alignment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vertical="center"/>
    </xf>
    <xf numFmtId="0" fontId="8" fillId="6" borderId="7" xfId="0" applyFont="1" applyFill="1" applyBorder="1" applyAlignment="1">
      <alignment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9" fillId="6" borderId="6" xfId="0" applyFont="1" applyFill="1" applyBorder="1" applyAlignment="1">
      <alignment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vertical="center"/>
    </xf>
    <xf numFmtId="0" fontId="6" fillId="7" borderId="9" xfId="0" applyFont="1" applyFill="1" applyBorder="1" applyAlignment="1">
      <alignment vertical="center"/>
    </xf>
    <xf numFmtId="0" fontId="6" fillId="7" borderId="10" xfId="0" applyFont="1" applyFill="1" applyBorder="1" applyAlignment="1">
      <alignment vertical="center"/>
    </xf>
    <xf numFmtId="0" fontId="6" fillId="7" borderId="5" xfId="0" applyFont="1" applyFill="1" applyBorder="1" applyAlignment="1">
      <alignment vertical="center"/>
    </xf>
    <xf numFmtId="0" fontId="0" fillId="7" borderId="0" xfId="0" applyFill="1" applyAlignment="1"/>
    <xf numFmtId="0" fontId="12" fillId="7" borderId="6" xfId="0" applyFont="1" applyFill="1" applyBorder="1" applyAlignment="1">
      <alignment vertical="center"/>
    </xf>
    <xf numFmtId="0" fontId="8" fillId="7" borderId="6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vertical="center"/>
    </xf>
    <xf numFmtId="0" fontId="11" fillId="7" borderId="7" xfId="0" applyFont="1" applyFill="1" applyBorder="1" applyAlignment="1">
      <alignment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vertical="center"/>
    </xf>
    <xf numFmtId="0" fontId="8" fillId="7" borderId="7" xfId="0" applyFont="1" applyFill="1" applyBorder="1" applyAlignment="1">
      <alignment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vertical="center"/>
    </xf>
    <xf numFmtId="0" fontId="0" fillId="7" borderId="6" xfId="0" applyFill="1" applyBorder="1" applyAlignment="1">
      <alignment vertical="center"/>
    </xf>
  </cellXfs>
  <cellStyles count="3">
    <cellStyle name="Обычный" xfId="0" builtinId="0"/>
    <cellStyle name="Обычный 2" xfId="2" xr:uid="{266594F8-3138-40C1-8591-09B8AFD84F8D}"/>
    <cellStyle name="Обычный 5" xfId="1" xr:uid="{1A403EBC-A6B0-4F3E-9E96-CE4FEFE7E302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73EAA-AC1F-478F-8A16-6847BF128980}">
  <dimension ref="A1:H6"/>
  <sheetViews>
    <sheetView workbookViewId="0">
      <selection activeCell="D46" sqref="D46"/>
    </sheetView>
  </sheetViews>
  <sheetFormatPr defaultRowHeight="15" x14ac:dyDescent="0.25"/>
  <cols>
    <col min="2" max="2" width="12" customWidth="1"/>
    <col min="3" max="3" width="15.85546875" customWidth="1"/>
    <col min="4" max="4" width="22.85546875" customWidth="1"/>
    <col min="5" max="5" width="19.42578125" customWidth="1"/>
  </cols>
  <sheetData>
    <row r="1" spans="1:8" x14ac:dyDescent="0.25">
      <c r="B1" s="8" t="s">
        <v>14</v>
      </c>
      <c r="C1" s="8"/>
      <c r="D1" s="8"/>
      <c r="E1" s="8"/>
      <c r="F1" s="8"/>
      <c r="G1" s="1"/>
    </row>
    <row r="2" spans="1:8" ht="30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4" t="s">
        <v>6</v>
      </c>
      <c r="H2" s="2" t="s">
        <v>7</v>
      </c>
    </row>
    <row r="3" spans="1:8" x14ac:dyDescent="0.25">
      <c r="A3" s="5">
        <v>1</v>
      </c>
      <c r="B3" s="6">
        <v>45238</v>
      </c>
      <c r="C3" s="5" t="s">
        <v>11</v>
      </c>
      <c r="D3" s="5" t="s">
        <v>12</v>
      </c>
      <c r="E3" s="5" t="s">
        <v>10</v>
      </c>
      <c r="F3" s="5">
        <v>1</v>
      </c>
      <c r="G3" s="7">
        <v>12</v>
      </c>
      <c r="H3" s="5">
        <v>5872</v>
      </c>
    </row>
    <row r="4" spans="1:8" x14ac:dyDescent="0.25">
      <c r="A4" s="5">
        <v>2</v>
      </c>
      <c r="B4" s="6">
        <v>45239</v>
      </c>
      <c r="C4" s="5" t="s">
        <v>8</v>
      </c>
      <c r="D4" s="5" t="s">
        <v>13</v>
      </c>
      <c r="E4" s="5" t="s">
        <v>10</v>
      </c>
      <c r="F4" s="5">
        <v>1</v>
      </c>
      <c r="G4" s="7">
        <v>13.3</v>
      </c>
      <c r="H4" s="5">
        <v>5627</v>
      </c>
    </row>
    <row r="5" spans="1:8" x14ac:dyDescent="0.25">
      <c r="A5" s="5">
        <v>3</v>
      </c>
      <c r="B5" s="6">
        <v>45240</v>
      </c>
      <c r="C5" s="5" t="s">
        <v>11</v>
      </c>
      <c r="D5" s="5" t="s">
        <v>12</v>
      </c>
      <c r="E5" s="5" t="s">
        <v>10</v>
      </c>
      <c r="F5" s="5">
        <v>1</v>
      </c>
      <c r="G5" s="7">
        <v>10.9</v>
      </c>
      <c r="H5" s="5">
        <v>5642</v>
      </c>
    </row>
    <row r="6" spans="1:8" x14ac:dyDescent="0.25">
      <c r="G6" s="1">
        <f>SUM(G3:G5)</f>
        <v>36.200000000000003</v>
      </c>
    </row>
  </sheetData>
  <mergeCells count="1">
    <mergeCell ref="B1:F1"/>
  </mergeCells>
  <conditionalFormatting sqref="H2">
    <cfRule type="duplicateValues" dxfId="13" priority="2"/>
  </conditionalFormatting>
  <conditionalFormatting sqref="H3:H5">
    <cfRule type="duplicateValues" dxfId="12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0E138-5B5B-491C-B664-A4B7DA655DFB}">
  <dimension ref="A1:H5"/>
  <sheetViews>
    <sheetView workbookViewId="0">
      <selection sqref="A1:H5"/>
    </sheetView>
  </sheetViews>
  <sheetFormatPr defaultRowHeight="15" x14ac:dyDescent="0.25"/>
  <cols>
    <col min="2" max="2" width="12" customWidth="1"/>
    <col min="3" max="3" width="15.85546875" customWidth="1"/>
    <col min="4" max="4" width="22.85546875" customWidth="1"/>
    <col min="5" max="5" width="19.42578125" customWidth="1"/>
  </cols>
  <sheetData>
    <row r="1" spans="1:8" x14ac:dyDescent="0.25">
      <c r="B1" s="8" t="s">
        <v>15</v>
      </c>
      <c r="C1" s="8"/>
      <c r="D1" s="8"/>
      <c r="E1" s="8"/>
      <c r="F1" s="8"/>
      <c r="G1" s="1"/>
    </row>
    <row r="2" spans="1:8" ht="30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4" t="s">
        <v>6</v>
      </c>
      <c r="H2" s="2" t="s">
        <v>7</v>
      </c>
    </row>
    <row r="3" spans="1:8" x14ac:dyDescent="0.25">
      <c r="A3" s="5">
        <v>1</v>
      </c>
      <c r="B3" s="6">
        <v>45238</v>
      </c>
      <c r="C3" s="5" t="s">
        <v>8</v>
      </c>
      <c r="D3" s="5" t="s">
        <v>18</v>
      </c>
      <c r="E3" s="5" t="s">
        <v>10</v>
      </c>
      <c r="F3" s="5">
        <v>1</v>
      </c>
      <c r="G3" s="7">
        <v>16.5</v>
      </c>
      <c r="H3" s="5">
        <v>5689</v>
      </c>
    </row>
    <row r="4" spans="1:8" x14ac:dyDescent="0.25">
      <c r="A4" s="5">
        <v>2</v>
      </c>
      <c r="B4" s="6">
        <v>45238</v>
      </c>
      <c r="C4" s="5" t="s">
        <v>11</v>
      </c>
      <c r="D4" s="5" t="s">
        <v>19</v>
      </c>
      <c r="E4" s="5" t="s">
        <v>10</v>
      </c>
      <c r="F4" s="5">
        <v>1</v>
      </c>
      <c r="G4" s="7">
        <v>16.5</v>
      </c>
      <c r="H4" s="5">
        <v>5709</v>
      </c>
    </row>
    <row r="5" spans="1:8" x14ac:dyDescent="0.25">
      <c r="G5" s="1">
        <f>SUM(G3:G4)</f>
        <v>33</v>
      </c>
    </row>
  </sheetData>
  <mergeCells count="1">
    <mergeCell ref="B1:F1"/>
  </mergeCells>
  <conditionalFormatting sqref="H2">
    <cfRule type="duplicateValues" dxfId="11" priority="2"/>
  </conditionalFormatting>
  <conditionalFormatting sqref="H3:H4">
    <cfRule type="duplicateValues" dxfId="1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A2206-721A-482E-969D-6858ED42FC42}">
  <dimension ref="A1:H9"/>
  <sheetViews>
    <sheetView workbookViewId="0">
      <selection sqref="A1:H9"/>
    </sheetView>
  </sheetViews>
  <sheetFormatPr defaultRowHeight="15" x14ac:dyDescent="0.25"/>
  <cols>
    <col min="2" max="2" width="12" customWidth="1"/>
    <col min="3" max="3" width="15.85546875" customWidth="1"/>
    <col min="4" max="4" width="22.85546875" customWidth="1"/>
    <col min="5" max="5" width="19.42578125" customWidth="1"/>
  </cols>
  <sheetData>
    <row r="1" spans="1:8" x14ac:dyDescent="0.25">
      <c r="B1" s="8" t="s">
        <v>16</v>
      </c>
      <c r="C1" s="8"/>
      <c r="D1" s="8"/>
      <c r="E1" s="8"/>
      <c r="F1" s="8"/>
      <c r="G1" s="8"/>
    </row>
    <row r="2" spans="1:8" ht="30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4" t="s">
        <v>6</v>
      </c>
      <c r="H2" s="2" t="s">
        <v>7</v>
      </c>
    </row>
    <row r="3" spans="1:8" x14ac:dyDescent="0.25">
      <c r="A3" s="5">
        <v>1</v>
      </c>
      <c r="B3" s="6">
        <v>45239</v>
      </c>
      <c r="C3" s="5" t="s">
        <v>11</v>
      </c>
      <c r="D3" s="5" t="s">
        <v>12</v>
      </c>
      <c r="E3" s="5" t="s">
        <v>10</v>
      </c>
      <c r="F3" s="5">
        <v>1</v>
      </c>
      <c r="G3" s="7">
        <v>13.5</v>
      </c>
      <c r="H3" s="5">
        <v>5776</v>
      </c>
    </row>
    <row r="4" spans="1:8" x14ac:dyDescent="0.25">
      <c r="A4" s="5">
        <v>2</v>
      </c>
      <c r="B4" s="6">
        <v>45239</v>
      </c>
      <c r="C4" s="5" t="s">
        <v>11</v>
      </c>
      <c r="D4" s="5" t="s">
        <v>20</v>
      </c>
      <c r="E4" s="5" t="s">
        <v>10</v>
      </c>
      <c r="F4" s="5">
        <v>1</v>
      </c>
      <c r="G4" s="7">
        <v>16.2</v>
      </c>
      <c r="H4" s="5">
        <v>5757</v>
      </c>
    </row>
    <row r="5" spans="1:8" x14ac:dyDescent="0.25">
      <c r="A5" s="5">
        <v>3</v>
      </c>
      <c r="B5" s="6">
        <v>45239</v>
      </c>
      <c r="C5" s="5" t="s">
        <v>11</v>
      </c>
      <c r="D5" s="5" t="s">
        <v>20</v>
      </c>
      <c r="E5" s="5" t="s">
        <v>10</v>
      </c>
      <c r="F5" s="5">
        <v>1</v>
      </c>
      <c r="G5" s="7">
        <v>15.9</v>
      </c>
      <c r="H5" s="5">
        <v>5743</v>
      </c>
    </row>
    <row r="6" spans="1:8" x14ac:dyDescent="0.25">
      <c r="A6" s="5">
        <v>4</v>
      </c>
      <c r="B6" s="6">
        <v>45239</v>
      </c>
      <c r="C6" s="5" t="s">
        <v>8</v>
      </c>
      <c r="D6" s="5" t="s">
        <v>21</v>
      </c>
      <c r="E6" s="5" t="s">
        <v>10</v>
      </c>
      <c r="F6" s="5">
        <v>1</v>
      </c>
      <c r="G6" s="7">
        <v>15.1</v>
      </c>
      <c r="H6" s="5">
        <v>5734</v>
      </c>
    </row>
    <row r="7" spans="1:8" x14ac:dyDescent="0.25">
      <c r="A7" s="5">
        <v>5</v>
      </c>
      <c r="B7" s="6">
        <v>45239</v>
      </c>
      <c r="C7" s="5" t="s">
        <v>11</v>
      </c>
      <c r="D7" s="5" t="s">
        <v>22</v>
      </c>
      <c r="E7" s="5" t="s">
        <v>10</v>
      </c>
      <c r="F7" s="5">
        <v>1</v>
      </c>
      <c r="G7" s="7">
        <v>15.4</v>
      </c>
      <c r="H7" s="5">
        <v>5772</v>
      </c>
    </row>
    <row r="8" spans="1:8" x14ac:dyDescent="0.25">
      <c r="A8" s="5">
        <v>6</v>
      </c>
      <c r="B8" s="6">
        <v>45239</v>
      </c>
      <c r="C8" s="5" t="s">
        <v>11</v>
      </c>
      <c r="D8" s="5" t="s">
        <v>23</v>
      </c>
      <c r="E8" s="5" t="s">
        <v>10</v>
      </c>
      <c r="F8" s="5">
        <v>1</v>
      </c>
      <c r="G8" s="7">
        <v>15.7</v>
      </c>
      <c r="H8" s="5">
        <v>5612</v>
      </c>
    </row>
    <row r="9" spans="1:8" x14ac:dyDescent="0.25">
      <c r="G9" s="1">
        <f>SUM(G3:G8)</f>
        <v>91.800000000000011</v>
      </c>
    </row>
  </sheetData>
  <mergeCells count="1">
    <mergeCell ref="B1:G1"/>
  </mergeCells>
  <conditionalFormatting sqref="H3:H8">
    <cfRule type="duplicateValues" dxfId="9" priority="2"/>
  </conditionalFormatting>
  <conditionalFormatting sqref="H2">
    <cfRule type="duplicateValues" dxfId="8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"/>
  <sheetViews>
    <sheetView tabSelected="1" view="pageBreakPreview" topLeftCell="A170" zoomScale="145" zoomScaleNormal="100" zoomScaleSheetLayoutView="145" workbookViewId="0">
      <selection activeCell="G184" sqref="G184"/>
    </sheetView>
  </sheetViews>
  <sheetFormatPr defaultRowHeight="15" x14ac:dyDescent="0.25"/>
  <cols>
    <col min="1" max="1" width="9.140625" style="9"/>
    <col min="2" max="2" width="12" style="9" customWidth="1"/>
    <col min="3" max="3" width="15.85546875" style="9" customWidth="1"/>
    <col min="4" max="4" width="22.85546875" style="9" customWidth="1"/>
    <col min="5" max="5" width="19.42578125" style="9" customWidth="1"/>
    <col min="6" max="16384" width="9.140625" style="9"/>
  </cols>
  <sheetData>
    <row r="1" spans="1:8" x14ac:dyDescent="0.25">
      <c r="B1" s="10" t="s">
        <v>17</v>
      </c>
      <c r="C1" s="10"/>
      <c r="D1" s="10"/>
      <c r="E1" s="10"/>
      <c r="F1" s="10"/>
      <c r="G1" s="11"/>
    </row>
    <row r="2" spans="1:8" ht="30" x14ac:dyDescent="0.25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4" t="s">
        <v>6</v>
      </c>
      <c r="H2" s="12" t="s">
        <v>7</v>
      </c>
    </row>
    <row r="3" spans="1:8" x14ac:dyDescent="0.25">
      <c r="A3" s="15">
        <v>1</v>
      </c>
      <c r="B3" s="16">
        <v>45238</v>
      </c>
      <c r="C3" s="15" t="s">
        <v>8</v>
      </c>
      <c r="D3" s="15" t="s">
        <v>9</v>
      </c>
      <c r="E3" s="15" t="s">
        <v>10</v>
      </c>
      <c r="F3" s="15">
        <v>1</v>
      </c>
      <c r="G3" s="17">
        <v>14.5</v>
      </c>
      <c r="H3" s="15">
        <v>5755</v>
      </c>
    </row>
    <row r="4" spans="1:8" x14ac:dyDescent="0.25">
      <c r="A4" s="15">
        <v>2</v>
      </c>
      <c r="B4" s="16">
        <v>45238</v>
      </c>
      <c r="C4" s="15" t="s">
        <v>11</v>
      </c>
      <c r="D4" s="15" t="s">
        <v>12</v>
      </c>
      <c r="E4" s="15" t="s">
        <v>10</v>
      </c>
      <c r="F4" s="15">
        <v>1</v>
      </c>
      <c r="G4" s="17">
        <v>15.1</v>
      </c>
      <c r="H4" s="15">
        <v>5770</v>
      </c>
    </row>
    <row r="5" spans="1:8" x14ac:dyDescent="0.25">
      <c r="E5" s="20" t="s">
        <v>268</v>
      </c>
      <c r="F5" s="18"/>
      <c r="G5" s="19">
        <f>SUM(G3:G4)</f>
        <v>29.6</v>
      </c>
    </row>
    <row r="62" spans="1:8" x14ac:dyDescent="0.25">
      <c r="B62" s="10" t="s">
        <v>15</v>
      </c>
      <c r="C62" s="10"/>
      <c r="D62" s="10"/>
      <c r="E62" s="10"/>
      <c r="F62" s="10"/>
      <c r="G62" s="11"/>
    </row>
    <row r="63" spans="1:8" ht="30" x14ac:dyDescent="0.25">
      <c r="A63" s="12" t="s">
        <v>0</v>
      </c>
      <c r="B63" s="13" t="s">
        <v>1</v>
      </c>
      <c r="C63" s="12" t="s">
        <v>2</v>
      </c>
      <c r="D63" s="12" t="s">
        <v>3</v>
      </c>
      <c r="E63" s="12" t="s">
        <v>4</v>
      </c>
      <c r="F63" s="12" t="s">
        <v>5</v>
      </c>
      <c r="G63" s="14" t="s">
        <v>6</v>
      </c>
      <c r="H63" s="12" t="s">
        <v>7</v>
      </c>
    </row>
    <row r="64" spans="1:8" x14ac:dyDescent="0.25">
      <c r="A64" s="15">
        <v>1</v>
      </c>
      <c r="B64" s="16">
        <v>45238</v>
      </c>
      <c r="C64" s="15" t="s">
        <v>8</v>
      </c>
      <c r="D64" s="15" t="s">
        <v>18</v>
      </c>
      <c r="E64" s="15" t="s">
        <v>10</v>
      </c>
      <c r="F64" s="15">
        <v>1</v>
      </c>
      <c r="G64" s="17">
        <v>16.5</v>
      </c>
      <c r="H64" s="15">
        <v>5689</v>
      </c>
    </row>
    <row r="65" spans="1:8" x14ac:dyDescent="0.25">
      <c r="A65" s="15">
        <v>2</v>
      </c>
      <c r="B65" s="16">
        <v>45238</v>
      </c>
      <c r="C65" s="15" t="s">
        <v>11</v>
      </c>
      <c r="D65" s="15" t="s">
        <v>19</v>
      </c>
      <c r="E65" s="15" t="s">
        <v>10</v>
      </c>
      <c r="F65" s="15">
        <v>1</v>
      </c>
      <c r="G65" s="17">
        <v>16.5</v>
      </c>
      <c r="H65" s="15">
        <v>5709</v>
      </c>
    </row>
    <row r="66" spans="1:8" x14ac:dyDescent="0.25">
      <c r="E66" s="20" t="s">
        <v>268</v>
      </c>
      <c r="F66" s="18"/>
      <c r="G66" s="19">
        <f>SUM(G64:G65)</f>
        <v>33</v>
      </c>
    </row>
    <row r="123" spans="1:8" x14ac:dyDescent="0.25">
      <c r="B123" s="10" t="s">
        <v>16</v>
      </c>
      <c r="C123" s="10"/>
      <c r="D123" s="10"/>
      <c r="E123" s="10"/>
      <c r="F123" s="10"/>
      <c r="G123" s="10"/>
    </row>
    <row r="124" spans="1:8" ht="30" x14ac:dyDescent="0.25">
      <c r="A124" s="12" t="s">
        <v>0</v>
      </c>
      <c r="B124" s="13" t="s">
        <v>1</v>
      </c>
      <c r="C124" s="12" t="s">
        <v>2</v>
      </c>
      <c r="D124" s="12" t="s">
        <v>3</v>
      </c>
      <c r="E124" s="12" t="s">
        <v>4</v>
      </c>
      <c r="F124" s="12" t="s">
        <v>5</v>
      </c>
      <c r="G124" s="14" t="s">
        <v>6</v>
      </c>
      <c r="H124" s="12" t="s">
        <v>7</v>
      </c>
    </row>
    <row r="125" spans="1:8" x14ac:dyDescent="0.25">
      <c r="A125" s="15">
        <v>1</v>
      </c>
      <c r="B125" s="16">
        <v>45239</v>
      </c>
      <c r="C125" s="15" t="s">
        <v>11</v>
      </c>
      <c r="D125" s="15" t="s">
        <v>12</v>
      </c>
      <c r="E125" s="15" t="s">
        <v>10</v>
      </c>
      <c r="F125" s="15">
        <v>1</v>
      </c>
      <c r="G125" s="17">
        <v>13.5</v>
      </c>
      <c r="H125" s="15">
        <v>5776</v>
      </c>
    </row>
    <row r="126" spans="1:8" x14ac:dyDescent="0.25">
      <c r="A126" s="15">
        <v>2</v>
      </c>
      <c r="B126" s="16">
        <v>45239</v>
      </c>
      <c r="C126" s="15" t="s">
        <v>11</v>
      </c>
      <c r="D126" s="15" t="s">
        <v>20</v>
      </c>
      <c r="E126" s="15" t="s">
        <v>10</v>
      </c>
      <c r="F126" s="15">
        <v>1</v>
      </c>
      <c r="G126" s="17">
        <v>16.2</v>
      </c>
      <c r="H126" s="15">
        <v>5757</v>
      </c>
    </row>
    <row r="127" spans="1:8" x14ac:dyDescent="0.25">
      <c r="A127" s="15">
        <v>3</v>
      </c>
      <c r="B127" s="16">
        <v>45239</v>
      </c>
      <c r="C127" s="15" t="s">
        <v>11</v>
      </c>
      <c r="D127" s="15" t="s">
        <v>20</v>
      </c>
      <c r="E127" s="15" t="s">
        <v>10</v>
      </c>
      <c r="F127" s="15">
        <v>1</v>
      </c>
      <c r="G127" s="17">
        <v>15.9</v>
      </c>
      <c r="H127" s="15">
        <v>5743</v>
      </c>
    </row>
    <row r="128" spans="1:8" x14ac:dyDescent="0.25">
      <c r="A128" s="15">
        <v>4</v>
      </c>
      <c r="B128" s="16">
        <v>45239</v>
      </c>
      <c r="C128" s="15" t="s">
        <v>8</v>
      </c>
      <c r="D128" s="15" t="s">
        <v>21</v>
      </c>
      <c r="E128" s="15" t="s">
        <v>10</v>
      </c>
      <c r="F128" s="15">
        <v>1</v>
      </c>
      <c r="G128" s="17">
        <v>15.1</v>
      </c>
      <c r="H128" s="15">
        <v>5734</v>
      </c>
    </row>
    <row r="129" spans="1:8" x14ac:dyDescent="0.25">
      <c r="A129" s="15">
        <v>5</v>
      </c>
      <c r="B129" s="16">
        <v>45239</v>
      </c>
      <c r="C129" s="15" t="s">
        <v>11</v>
      </c>
      <c r="D129" s="15" t="s">
        <v>22</v>
      </c>
      <c r="E129" s="15" t="s">
        <v>10</v>
      </c>
      <c r="F129" s="15">
        <v>1</v>
      </c>
      <c r="G129" s="17">
        <v>15.4</v>
      </c>
      <c r="H129" s="15">
        <v>5772</v>
      </c>
    </row>
    <row r="130" spans="1:8" x14ac:dyDescent="0.25">
      <c r="A130" s="15">
        <v>6</v>
      </c>
      <c r="B130" s="16">
        <v>45239</v>
      </c>
      <c r="C130" s="15" t="s">
        <v>11</v>
      </c>
      <c r="D130" s="15" t="s">
        <v>23</v>
      </c>
      <c r="E130" s="15" t="s">
        <v>10</v>
      </c>
      <c r="F130" s="15">
        <v>1</v>
      </c>
      <c r="G130" s="17">
        <v>15.7</v>
      </c>
      <c r="H130" s="15">
        <v>5612</v>
      </c>
    </row>
    <row r="131" spans="1:8" x14ac:dyDescent="0.25">
      <c r="E131" s="20" t="s">
        <v>268</v>
      </c>
      <c r="F131" s="18"/>
      <c r="G131" s="19">
        <f>SUM(G125:G130)</f>
        <v>91.800000000000011</v>
      </c>
    </row>
    <row r="184" spans="1:8" x14ac:dyDescent="0.25">
      <c r="B184" s="10" t="s">
        <v>14</v>
      </c>
      <c r="C184" s="10"/>
      <c r="D184" s="10"/>
      <c r="E184" s="10"/>
      <c r="F184" s="10"/>
      <c r="G184" s="11"/>
    </row>
    <row r="185" spans="1:8" ht="30" x14ac:dyDescent="0.25">
      <c r="A185" s="12" t="s">
        <v>0</v>
      </c>
      <c r="B185" s="13" t="s">
        <v>1</v>
      </c>
      <c r="C185" s="12" t="s">
        <v>2</v>
      </c>
      <c r="D185" s="12" t="s">
        <v>3</v>
      </c>
      <c r="E185" s="12" t="s">
        <v>4</v>
      </c>
      <c r="F185" s="12" t="s">
        <v>5</v>
      </c>
      <c r="G185" s="14" t="s">
        <v>6</v>
      </c>
      <c r="H185" s="12" t="s">
        <v>7</v>
      </c>
    </row>
    <row r="186" spans="1:8" x14ac:dyDescent="0.25">
      <c r="A186" s="15">
        <v>1</v>
      </c>
      <c r="B186" s="16">
        <v>45238</v>
      </c>
      <c r="C186" s="15" t="s">
        <v>11</v>
      </c>
      <c r="D186" s="15" t="s">
        <v>12</v>
      </c>
      <c r="E186" s="15" t="s">
        <v>10</v>
      </c>
      <c r="F186" s="15">
        <v>1</v>
      </c>
      <c r="G186" s="17">
        <v>12</v>
      </c>
      <c r="H186" s="15">
        <v>5872</v>
      </c>
    </row>
    <row r="187" spans="1:8" x14ac:dyDescent="0.25">
      <c r="A187" s="15">
        <v>2</v>
      </c>
      <c r="B187" s="16">
        <v>45239</v>
      </c>
      <c r="C187" s="15" t="s">
        <v>8</v>
      </c>
      <c r="D187" s="15" t="s">
        <v>13</v>
      </c>
      <c r="E187" s="15" t="s">
        <v>10</v>
      </c>
      <c r="F187" s="15">
        <v>1</v>
      </c>
      <c r="G187" s="17">
        <v>13.3</v>
      </c>
      <c r="H187" s="15">
        <v>5627</v>
      </c>
    </row>
    <row r="188" spans="1:8" x14ac:dyDescent="0.25">
      <c r="A188" s="15">
        <v>3</v>
      </c>
      <c r="B188" s="16">
        <v>45240</v>
      </c>
      <c r="C188" s="15" t="s">
        <v>11</v>
      </c>
      <c r="D188" s="15" t="s">
        <v>12</v>
      </c>
      <c r="E188" s="15" t="s">
        <v>10</v>
      </c>
      <c r="F188" s="15">
        <v>1</v>
      </c>
      <c r="G188" s="17">
        <v>10.9</v>
      </c>
      <c r="H188" s="15">
        <v>5642</v>
      </c>
    </row>
    <row r="189" spans="1:8" x14ac:dyDescent="0.25">
      <c r="E189" s="20" t="s">
        <v>268</v>
      </c>
      <c r="F189" s="18"/>
      <c r="G189" s="19">
        <f>SUM(G186:G188)</f>
        <v>36.200000000000003</v>
      </c>
    </row>
  </sheetData>
  <mergeCells count="4">
    <mergeCell ref="B1:F1"/>
    <mergeCell ref="B123:G123"/>
    <mergeCell ref="B62:F62"/>
    <mergeCell ref="B184:F184"/>
  </mergeCells>
  <conditionalFormatting sqref="H3:H4">
    <cfRule type="duplicateValues" dxfId="7" priority="8"/>
  </conditionalFormatting>
  <conditionalFormatting sqref="H2">
    <cfRule type="duplicateValues" dxfId="6" priority="7"/>
  </conditionalFormatting>
  <conditionalFormatting sqref="H125:H130">
    <cfRule type="duplicateValues" dxfId="5" priority="6"/>
  </conditionalFormatting>
  <conditionalFormatting sqref="H124">
    <cfRule type="duplicateValues" dxfId="4" priority="5"/>
  </conditionalFormatting>
  <conditionalFormatting sqref="H63">
    <cfRule type="duplicateValues" dxfId="3" priority="4"/>
  </conditionalFormatting>
  <conditionalFormatting sqref="H64:H65">
    <cfRule type="duplicateValues" dxfId="2" priority="3"/>
  </conditionalFormatting>
  <conditionalFormatting sqref="H185">
    <cfRule type="duplicateValues" dxfId="1" priority="2"/>
  </conditionalFormatting>
  <conditionalFormatting sqref="H186:H188">
    <cfRule type="duplicateValues" dxfId="0" priority="1"/>
  </conditionalFormatting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0793-8F17-435A-8BB9-EEC772773B06}">
  <dimension ref="A1:G181"/>
  <sheetViews>
    <sheetView workbookViewId="0">
      <pane ySplit="1" topLeftCell="A32" activePane="bottomLeft" state="frozen"/>
      <selection pane="bottomLeft" activeCell="F18" sqref="F18:F19"/>
    </sheetView>
  </sheetViews>
  <sheetFormatPr defaultRowHeight="15" x14ac:dyDescent="0.25"/>
  <cols>
    <col min="1" max="2" width="9.140625" style="23"/>
    <col min="3" max="3" width="86.5703125" style="23" customWidth="1"/>
    <col min="4" max="5" width="9.140625" style="23"/>
    <col min="6" max="6" width="95.7109375" style="23" customWidth="1"/>
    <col min="7" max="7" width="106.5703125" style="23" customWidth="1"/>
    <col min="8" max="16384" width="9.140625" style="23"/>
  </cols>
  <sheetData>
    <row r="1" spans="1:7" ht="34.5" customHeight="1" x14ac:dyDescent="0.25">
      <c r="A1" s="24" t="s">
        <v>0</v>
      </c>
      <c r="B1" s="25" t="s">
        <v>25</v>
      </c>
      <c r="C1" s="25" t="s">
        <v>26</v>
      </c>
      <c r="D1" s="25" t="s">
        <v>27</v>
      </c>
      <c r="E1" s="25" t="s">
        <v>28</v>
      </c>
      <c r="F1" s="25" t="s">
        <v>29</v>
      </c>
      <c r="G1" s="25" t="s">
        <v>30</v>
      </c>
    </row>
    <row r="2" spans="1:7" ht="15.75" thickBot="1" x14ac:dyDescent="0.3">
      <c r="A2" s="26" t="s">
        <v>24</v>
      </c>
      <c r="B2" s="27"/>
      <c r="C2" s="27"/>
      <c r="D2" s="27"/>
      <c r="E2" s="27"/>
      <c r="F2" s="27"/>
      <c r="G2" s="27"/>
    </row>
    <row r="3" spans="1:7" ht="15.75" thickBot="1" x14ac:dyDescent="0.3">
      <c r="A3" s="26">
        <v>1</v>
      </c>
      <c r="B3" s="28">
        <v>2</v>
      </c>
      <c r="C3" s="28">
        <v>3</v>
      </c>
      <c r="D3" s="28">
        <v>4</v>
      </c>
      <c r="E3" s="28">
        <v>5</v>
      </c>
      <c r="F3" s="28">
        <v>6</v>
      </c>
      <c r="G3" s="28">
        <v>7</v>
      </c>
    </row>
    <row r="4" spans="1:7" s="69" customFormat="1" ht="15.75" thickBot="1" x14ac:dyDescent="0.3">
      <c r="A4" s="64"/>
      <c r="B4" s="65"/>
      <c r="C4" s="66" t="s">
        <v>31</v>
      </c>
      <c r="D4" s="67"/>
      <c r="E4" s="67"/>
      <c r="F4" s="68"/>
      <c r="G4" s="65"/>
    </row>
    <row r="5" spans="1:7" s="69" customFormat="1" ht="15.75" thickBot="1" x14ac:dyDescent="0.3">
      <c r="A5" s="64"/>
      <c r="B5" s="65"/>
      <c r="C5" s="70" t="s">
        <v>32</v>
      </c>
      <c r="D5" s="71"/>
      <c r="E5" s="71"/>
      <c r="F5" s="72"/>
      <c r="G5" s="65"/>
    </row>
    <row r="6" spans="1:7" s="69" customFormat="1" ht="15.75" thickBot="1" x14ac:dyDescent="0.3">
      <c r="A6" s="73">
        <v>1</v>
      </c>
      <c r="B6" s="65"/>
      <c r="C6" s="74" t="s">
        <v>33</v>
      </c>
      <c r="D6" s="75" t="s">
        <v>34</v>
      </c>
      <c r="E6" s="75">
        <v>162.13999999999999</v>
      </c>
      <c r="F6" s="65"/>
      <c r="G6" s="74" t="s">
        <v>35</v>
      </c>
    </row>
    <row r="7" spans="1:7" s="69" customFormat="1" ht="16.5" thickBot="1" x14ac:dyDescent="0.3">
      <c r="A7" s="73">
        <v>2</v>
      </c>
      <c r="B7" s="74"/>
      <c r="C7" s="74" t="s">
        <v>36</v>
      </c>
      <c r="D7" s="75" t="s">
        <v>37</v>
      </c>
      <c r="E7" s="75">
        <v>48.64</v>
      </c>
      <c r="F7" s="75"/>
      <c r="G7" s="74" t="s">
        <v>38</v>
      </c>
    </row>
    <row r="8" spans="1:7" s="69" customFormat="1" ht="16.5" thickBot="1" x14ac:dyDescent="0.3">
      <c r="A8" s="73">
        <v>3</v>
      </c>
      <c r="B8" s="74"/>
      <c r="C8" s="74" t="s">
        <v>39</v>
      </c>
      <c r="D8" s="75" t="s">
        <v>37</v>
      </c>
      <c r="E8" s="75">
        <v>48.64</v>
      </c>
      <c r="F8" s="75"/>
      <c r="G8" s="74" t="s">
        <v>38</v>
      </c>
    </row>
    <row r="9" spans="1:7" s="69" customFormat="1" ht="15.75" thickBot="1" x14ac:dyDescent="0.3">
      <c r="A9" s="73"/>
      <c r="B9" s="74"/>
      <c r="C9" s="76" t="s">
        <v>40</v>
      </c>
      <c r="D9" s="75"/>
      <c r="E9" s="75"/>
      <c r="F9" s="75"/>
      <c r="G9" s="77"/>
    </row>
    <row r="10" spans="1:7" s="69" customFormat="1" ht="15.75" thickBot="1" x14ac:dyDescent="0.3">
      <c r="A10" s="73">
        <v>4</v>
      </c>
      <c r="B10" s="74"/>
      <c r="C10" s="74" t="s">
        <v>41</v>
      </c>
      <c r="D10" s="75" t="s">
        <v>42</v>
      </c>
      <c r="E10" s="75">
        <v>39.4</v>
      </c>
      <c r="F10" s="75" t="s">
        <v>43</v>
      </c>
      <c r="G10" s="74" t="s">
        <v>44</v>
      </c>
    </row>
    <row r="11" spans="1:7" s="69" customFormat="1" ht="15.75" thickBot="1" x14ac:dyDescent="0.3">
      <c r="A11" s="73">
        <v>5</v>
      </c>
      <c r="B11" s="74"/>
      <c r="C11" s="74" t="s">
        <v>45</v>
      </c>
      <c r="D11" s="75" t="s">
        <v>42</v>
      </c>
      <c r="E11" s="75">
        <v>4.8600000000000003</v>
      </c>
      <c r="F11" s="75" t="s">
        <v>46</v>
      </c>
      <c r="G11" s="74" t="s">
        <v>47</v>
      </c>
    </row>
    <row r="12" spans="1:7" s="69" customFormat="1" ht="15.75" thickBot="1" x14ac:dyDescent="0.3">
      <c r="A12" s="73">
        <v>6</v>
      </c>
      <c r="B12" s="74"/>
      <c r="C12" s="74" t="s">
        <v>48</v>
      </c>
      <c r="D12" s="75" t="s">
        <v>42</v>
      </c>
      <c r="E12" s="75">
        <v>16.29</v>
      </c>
      <c r="F12" s="75" t="s">
        <v>49</v>
      </c>
      <c r="G12" s="74" t="s">
        <v>50</v>
      </c>
    </row>
    <row r="13" spans="1:7" s="69" customFormat="1" ht="15.75" thickBot="1" x14ac:dyDescent="0.3">
      <c r="A13" s="73">
        <v>7</v>
      </c>
      <c r="B13" s="74"/>
      <c r="C13" s="74" t="s">
        <v>51</v>
      </c>
      <c r="D13" s="75" t="s">
        <v>42</v>
      </c>
      <c r="E13" s="75">
        <v>36</v>
      </c>
      <c r="F13" s="75" t="s">
        <v>52</v>
      </c>
      <c r="G13" s="74" t="s">
        <v>53</v>
      </c>
    </row>
    <row r="14" spans="1:7" s="69" customFormat="1" ht="16.5" thickBot="1" x14ac:dyDescent="0.3">
      <c r="A14" s="73">
        <v>8</v>
      </c>
      <c r="B14" s="74"/>
      <c r="C14" s="74" t="s">
        <v>54</v>
      </c>
      <c r="D14" s="75" t="s">
        <v>55</v>
      </c>
      <c r="E14" s="78" t="s">
        <v>56</v>
      </c>
      <c r="F14" s="78"/>
      <c r="G14" s="79" t="s">
        <v>57</v>
      </c>
    </row>
    <row r="15" spans="1:7" s="69" customFormat="1" x14ac:dyDescent="0.25">
      <c r="A15" s="78">
        <v>9</v>
      </c>
      <c r="B15" s="80"/>
      <c r="C15" s="79" t="s">
        <v>59</v>
      </c>
      <c r="D15" s="78" t="s">
        <v>55</v>
      </c>
      <c r="E15" s="81"/>
      <c r="F15" s="81"/>
      <c r="G15" s="79" t="s">
        <v>58</v>
      </c>
    </row>
    <row r="16" spans="1:7" s="69" customFormat="1" ht="15.75" thickBot="1" x14ac:dyDescent="0.3">
      <c r="A16" s="82"/>
      <c r="B16" s="83"/>
      <c r="C16" s="74" t="s">
        <v>60</v>
      </c>
      <c r="D16" s="82"/>
      <c r="E16" s="82"/>
      <c r="F16" s="82"/>
      <c r="G16" s="84"/>
    </row>
    <row r="17" spans="1:7" s="69" customFormat="1" ht="15.75" thickBot="1" x14ac:dyDescent="0.3">
      <c r="A17" s="73"/>
      <c r="B17" s="74"/>
      <c r="C17" s="76" t="s">
        <v>61</v>
      </c>
      <c r="D17" s="75"/>
      <c r="E17" s="75"/>
      <c r="F17" s="75"/>
      <c r="G17" s="77"/>
    </row>
    <row r="18" spans="1:7" s="69" customFormat="1" ht="99" customHeight="1" x14ac:dyDescent="0.25">
      <c r="A18" s="78">
        <v>10</v>
      </c>
      <c r="B18" s="80"/>
      <c r="C18" s="80" t="s">
        <v>62</v>
      </c>
      <c r="D18" s="85" t="s">
        <v>34</v>
      </c>
      <c r="E18" s="85">
        <v>8</v>
      </c>
      <c r="F18" s="78" t="s">
        <v>64</v>
      </c>
      <c r="G18" s="86"/>
    </row>
    <row r="19" spans="1:7" s="69" customFormat="1" ht="15.75" thickBot="1" x14ac:dyDescent="0.3">
      <c r="A19" s="82"/>
      <c r="B19" s="83"/>
      <c r="C19" s="83"/>
      <c r="D19" s="75" t="s">
        <v>63</v>
      </c>
      <c r="E19" s="75">
        <v>4</v>
      </c>
      <c r="F19" s="82"/>
      <c r="G19" s="87"/>
    </row>
    <row r="20" spans="1:7" s="69" customFormat="1" ht="15.75" thickBot="1" x14ac:dyDescent="0.3">
      <c r="A20" s="73">
        <v>11</v>
      </c>
      <c r="B20" s="74"/>
      <c r="C20" s="74" t="s">
        <v>65</v>
      </c>
      <c r="D20" s="75" t="s">
        <v>34</v>
      </c>
      <c r="E20" s="75">
        <v>60.36</v>
      </c>
      <c r="F20" s="75" t="s">
        <v>64</v>
      </c>
      <c r="G20" s="77"/>
    </row>
    <row r="21" spans="1:7" s="69" customFormat="1" ht="15.75" thickBot="1" x14ac:dyDescent="0.3">
      <c r="A21" s="73">
        <v>12</v>
      </c>
      <c r="B21" s="74"/>
      <c r="C21" s="74" t="s">
        <v>66</v>
      </c>
      <c r="D21" s="75" t="s">
        <v>63</v>
      </c>
      <c r="E21" s="75">
        <v>4</v>
      </c>
      <c r="F21" s="75"/>
      <c r="G21" s="77"/>
    </row>
    <row r="22" spans="1:7" s="69" customFormat="1" x14ac:dyDescent="0.25">
      <c r="A22" s="78">
        <v>13</v>
      </c>
      <c r="B22" s="80"/>
      <c r="C22" s="80" t="s">
        <v>67</v>
      </c>
      <c r="D22" s="78" t="s">
        <v>34</v>
      </c>
      <c r="E22" s="78">
        <v>8</v>
      </c>
      <c r="F22" s="78"/>
      <c r="G22" s="88" t="s">
        <v>68</v>
      </c>
    </row>
    <row r="23" spans="1:7" s="69" customFormat="1" ht="15.75" thickBot="1" x14ac:dyDescent="0.3">
      <c r="A23" s="82"/>
      <c r="B23" s="83"/>
      <c r="C23" s="83"/>
      <c r="D23" s="82"/>
      <c r="E23" s="82"/>
      <c r="F23" s="82"/>
      <c r="G23" s="77" t="s">
        <v>69</v>
      </c>
    </row>
    <row r="24" spans="1:7" s="69" customFormat="1" x14ac:dyDescent="0.25">
      <c r="A24" s="78">
        <v>14</v>
      </c>
      <c r="B24" s="80"/>
      <c r="C24" s="80" t="s">
        <v>70</v>
      </c>
      <c r="D24" s="78" t="s">
        <v>34</v>
      </c>
      <c r="E24" s="78">
        <v>60.34</v>
      </c>
      <c r="F24" s="78"/>
      <c r="G24" s="88" t="s">
        <v>71</v>
      </c>
    </row>
    <row r="25" spans="1:7" s="69" customFormat="1" ht="15.75" thickBot="1" x14ac:dyDescent="0.3">
      <c r="A25" s="82"/>
      <c r="B25" s="83"/>
      <c r="C25" s="83"/>
      <c r="D25" s="82"/>
      <c r="E25" s="82"/>
      <c r="F25" s="82"/>
      <c r="G25" s="77" t="s">
        <v>72</v>
      </c>
    </row>
    <row r="26" spans="1:7" s="69" customFormat="1" x14ac:dyDescent="0.25">
      <c r="A26" s="78">
        <v>15</v>
      </c>
      <c r="B26" s="80"/>
      <c r="C26" s="80" t="s">
        <v>73</v>
      </c>
      <c r="D26" s="78" t="s">
        <v>34</v>
      </c>
      <c r="E26" s="78">
        <v>44.7</v>
      </c>
      <c r="F26" s="78"/>
      <c r="G26" s="88" t="s">
        <v>74</v>
      </c>
    </row>
    <row r="27" spans="1:7" s="69" customFormat="1" x14ac:dyDescent="0.25">
      <c r="A27" s="81"/>
      <c r="B27" s="89"/>
      <c r="C27" s="89"/>
      <c r="D27" s="81"/>
      <c r="E27" s="81"/>
      <c r="F27" s="81"/>
      <c r="G27" s="88" t="s">
        <v>75</v>
      </c>
    </row>
    <row r="28" spans="1:7" s="69" customFormat="1" x14ac:dyDescent="0.25">
      <c r="A28" s="81"/>
      <c r="B28" s="89"/>
      <c r="C28" s="89"/>
      <c r="D28" s="81"/>
      <c r="E28" s="81"/>
      <c r="F28" s="81"/>
      <c r="G28" s="88" t="s">
        <v>76</v>
      </c>
    </row>
    <row r="29" spans="1:7" s="69" customFormat="1" ht="15.75" thickBot="1" x14ac:dyDescent="0.3">
      <c r="A29" s="82"/>
      <c r="B29" s="83"/>
      <c r="C29" s="83"/>
      <c r="D29" s="82"/>
      <c r="E29" s="82"/>
      <c r="F29" s="82"/>
      <c r="G29" s="77" t="s">
        <v>77</v>
      </c>
    </row>
    <row r="30" spans="1:7" s="69" customFormat="1" ht="15.75" thickBot="1" x14ac:dyDescent="0.3">
      <c r="A30" s="73">
        <v>16</v>
      </c>
      <c r="B30" s="74"/>
      <c r="C30" s="74" t="s">
        <v>78</v>
      </c>
      <c r="D30" s="75" t="s">
        <v>34</v>
      </c>
      <c r="E30" s="75">
        <v>16</v>
      </c>
      <c r="F30" s="75"/>
      <c r="G30" s="77" t="s">
        <v>79</v>
      </c>
    </row>
    <row r="31" spans="1:7" s="69" customFormat="1" x14ac:dyDescent="0.25">
      <c r="A31" s="78">
        <v>17</v>
      </c>
      <c r="B31" s="80"/>
      <c r="C31" s="80" t="s">
        <v>80</v>
      </c>
      <c r="D31" s="78" t="s">
        <v>34</v>
      </c>
      <c r="E31" s="78">
        <v>100.28</v>
      </c>
      <c r="F31" s="78" t="s">
        <v>64</v>
      </c>
      <c r="G31" s="88" t="s">
        <v>81</v>
      </c>
    </row>
    <row r="32" spans="1:7" s="69" customFormat="1" x14ac:dyDescent="0.25">
      <c r="A32" s="81"/>
      <c r="B32" s="89"/>
      <c r="C32" s="89"/>
      <c r="D32" s="81"/>
      <c r="E32" s="81"/>
      <c r="F32" s="81"/>
      <c r="G32" s="88" t="s">
        <v>82</v>
      </c>
    </row>
    <row r="33" spans="1:7" s="69" customFormat="1" x14ac:dyDescent="0.25">
      <c r="A33" s="81"/>
      <c r="B33" s="89"/>
      <c r="C33" s="89"/>
      <c r="D33" s="81"/>
      <c r="E33" s="81"/>
      <c r="F33" s="81"/>
      <c r="G33" s="88" t="s">
        <v>83</v>
      </c>
    </row>
    <row r="34" spans="1:7" s="69" customFormat="1" x14ac:dyDescent="0.25">
      <c r="A34" s="81"/>
      <c r="B34" s="89"/>
      <c r="C34" s="89"/>
      <c r="D34" s="81"/>
      <c r="E34" s="81"/>
      <c r="F34" s="81"/>
      <c r="G34" s="88" t="s">
        <v>84</v>
      </c>
    </row>
    <row r="35" spans="1:7" s="69" customFormat="1" x14ac:dyDescent="0.25">
      <c r="A35" s="81"/>
      <c r="B35" s="89"/>
      <c r="C35" s="89"/>
      <c r="D35" s="81"/>
      <c r="E35" s="81"/>
      <c r="F35" s="81"/>
      <c r="G35" s="88" t="s">
        <v>85</v>
      </c>
    </row>
    <row r="36" spans="1:7" s="69" customFormat="1" x14ac:dyDescent="0.25">
      <c r="A36" s="81"/>
      <c r="B36" s="89"/>
      <c r="C36" s="89"/>
      <c r="D36" s="81"/>
      <c r="E36" s="81"/>
      <c r="F36" s="81"/>
      <c r="G36" s="88" t="s">
        <v>86</v>
      </c>
    </row>
    <row r="37" spans="1:7" s="69" customFormat="1" x14ac:dyDescent="0.25">
      <c r="A37" s="81"/>
      <c r="B37" s="89"/>
      <c r="C37" s="89"/>
      <c r="D37" s="81"/>
      <c r="E37" s="81"/>
      <c r="F37" s="81"/>
      <c r="G37" s="88" t="s">
        <v>87</v>
      </c>
    </row>
    <row r="38" spans="1:7" s="69" customFormat="1" ht="15.75" thickBot="1" x14ac:dyDescent="0.3">
      <c r="A38" s="82"/>
      <c r="B38" s="83"/>
      <c r="C38" s="83"/>
      <c r="D38" s="82"/>
      <c r="E38" s="82"/>
      <c r="F38" s="82"/>
      <c r="G38" s="74" t="s">
        <v>88</v>
      </c>
    </row>
    <row r="39" spans="1:7" s="69" customFormat="1" ht="15.75" thickBot="1" x14ac:dyDescent="0.3">
      <c r="A39" s="73">
        <v>18</v>
      </c>
      <c r="B39" s="74"/>
      <c r="C39" s="74" t="s">
        <v>89</v>
      </c>
      <c r="D39" s="75" t="s">
        <v>34</v>
      </c>
      <c r="E39" s="75">
        <v>102</v>
      </c>
      <c r="F39" s="75" t="s">
        <v>49</v>
      </c>
      <c r="G39" s="77"/>
    </row>
    <row r="40" spans="1:7" s="69" customFormat="1" ht="15.75" thickBot="1" x14ac:dyDescent="0.3">
      <c r="A40" s="73">
        <v>19</v>
      </c>
      <c r="B40" s="74"/>
      <c r="C40" s="74" t="s">
        <v>90</v>
      </c>
      <c r="D40" s="75" t="s">
        <v>63</v>
      </c>
      <c r="E40" s="75">
        <v>4</v>
      </c>
      <c r="F40" s="75" t="s">
        <v>64</v>
      </c>
      <c r="G40" s="77"/>
    </row>
    <row r="41" spans="1:7" s="69" customFormat="1" ht="15.75" thickBot="1" x14ac:dyDescent="0.3">
      <c r="A41" s="73"/>
      <c r="B41" s="74"/>
      <c r="C41" s="90" t="s">
        <v>91</v>
      </c>
      <c r="D41" s="75"/>
      <c r="E41" s="75"/>
      <c r="F41" s="75"/>
      <c r="G41" s="77"/>
    </row>
    <row r="42" spans="1:7" s="69" customFormat="1" ht="15.75" thickBot="1" x14ac:dyDescent="0.3">
      <c r="A42" s="73">
        <v>20</v>
      </c>
      <c r="B42" s="74"/>
      <c r="C42" s="74" t="s">
        <v>92</v>
      </c>
      <c r="D42" s="75" t="s">
        <v>63</v>
      </c>
      <c r="E42" s="75">
        <v>4</v>
      </c>
      <c r="F42" s="75"/>
      <c r="G42" s="77"/>
    </row>
    <row r="43" spans="1:7" s="69" customFormat="1" ht="15.75" thickBot="1" x14ac:dyDescent="0.3">
      <c r="A43" s="73">
        <v>21</v>
      </c>
      <c r="B43" s="74"/>
      <c r="C43" s="74" t="s">
        <v>93</v>
      </c>
      <c r="D43" s="75" t="s">
        <v>63</v>
      </c>
      <c r="E43" s="75">
        <v>4</v>
      </c>
      <c r="F43" s="75"/>
      <c r="G43" s="77"/>
    </row>
    <row r="44" spans="1:7" s="69" customFormat="1" ht="15.75" thickBot="1" x14ac:dyDescent="0.3">
      <c r="A44" s="73"/>
      <c r="B44" s="74"/>
      <c r="C44" s="90" t="s">
        <v>94</v>
      </c>
      <c r="D44" s="75"/>
      <c r="E44" s="75"/>
      <c r="F44" s="75"/>
      <c r="G44" s="77"/>
    </row>
    <row r="45" spans="1:7" s="69" customFormat="1" ht="15.75" thickBot="1" x14ac:dyDescent="0.3">
      <c r="A45" s="73">
        <v>22</v>
      </c>
      <c r="B45" s="74"/>
      <c r="C45" s="74" t="s">
        <v>95</v>
      </c>
      <c r="D45" s="75" t="s">
        <v>96</v>
      </c>
      <c r="E45" s="75">
        <v>2</v>
      </c>
      <c r="F45" s="75"/>
      <c r="G45" s="77"/>
    </row>
    <row r="46" spans="1:7" s="32" customFormat="1" ht="15.75" thickBot="1" x14ac:dyDescent="0.3">
      <c r="A46" s="33"/>
      <c r="B46" s="34"/>
      <c r="C46" s="29" t="s">
        <v>97</v>
      </c>
      <c r="D46" s="30"/>
      <c r="E46" s="30"/>
      <c r="F46" s="31"/>
      <c r="G46" s="35"/>
    </row>
    <row r="47" spans="1:7" s="32" customFormat="1" ht="15.75" thickBot="1" x14ac:dyDescent="0.3">
      <c r="A47" s="33"/>
      <c r="B47" s="34"/>
      <c r="C47" s="52" t="s">
        <v>40</v>
      </c>
      <c r="D47" s="53"/>
      <c r="E47" s="53"/>
      <c r="F47" s="53"/>
      <c r="G47" s="35"/>
    </row>
    <row r="48" spans="1:7" s="32" customFormat="1" x14ac:dyDescent="0.25">
      <c r="A48" s="54">
        <v>23</v>
      </c>
      <c r="B48" s="55"/>
      <c r="C48" s="55" t="s">
        <v>41</v>
      </c>
      <c r="D48" s="54" t="s">
        <v>42</v>
      </c>
      <c r="E48" s="54">
        <v>16.309999999999999</v>
      </c>
      <c r="F48" s="54" t="s">
        <v>98</v>
      </c>
      <c r="G48" s="56" t="s">
        <v>99</v>
      </c>
    </row>
    <row r="49" spans="1:7" s="32" customFormat="1" ht="15.75" thickBot="1" x14ac:dyDescent="0.3">
      <c r="A49" s="57"/>
      <c r="B49" s="58"/>
      <c r="C49" s="58"/>
      <c r="D49" s="57"/>
      <c r="E49" s="57"/>
      <c r="F49" s="57"/>
      <c r="G49" s="35" t="s">
        <v>100</v>
      </c>
    </row>
    <row r="50" spans="1:7" s="32" customFormat="1" x14ac:dyDescent="0.25">
      <c r="A50" s="54">
        <v>24</v>
      </c>
      <c r="B50" s="55"/>
      <c r="C50" s="55" t="s">
        <v>45</v>
      </c>
      <c r="D50" s="54" t="s">
        <v>42</v>
      </c>
      <c r="E50" s="54">
        <v>1.36</v>
      </c>
      <c r="F50" s="54" t="s">
        <v>101</v>
      </c>
      <c r="G50" s="56" t="s">
        <v>102</v>
      </c>
    </row>
    <row r="51" spans="1:7" s="32" customFormat="1" ht="15.75" thickBot="1" x14ac:dyDescent="0.3">
      <c r="A51" s="57"/>
      <c r="B51" s="58"/>
      <c r="C51" s="58"/>
      <c r="D51" s="57"/>
      <c r="E51" s="57"/>
      <c r="F51" s="57"/>
      <c r="G51" s="35" t="s">
        <v>103</v>
      </c>
    </row>
    <row r="52" spans="1:7" s="32" customFormat="1" x14ac:dyDescent="0.25">
      <c r="A52" s="54">
        <v>25</v>
      </c>
      <c r="B52" s="55"/>
      <c r="C52" s="55" t="s">
        <v>48</v>
      </c>
      <c r="D52" s="54" t="s">
        <v>42</v>
      </c>
      <c r="E52" s="54">
        <v>3.81</v>
      </c>
      <c r="F52" s="54" t="s">
        <v>104</v>
      </c>
      <c r="G52" s="56" t="s">
        <v>105</v>
      </c>
    </row>
    <row r="53" spans="1:7" s="32" customFormat="1" ht="15.75" thickBot="1" x14ac:dyDescent="0.3">
      <c r="A53" s="57"/>
      <c r="B53" s="58"/>
      <c r="C53" s="58"/>
      <c r="D53" s="57"/>
      <c r="E53" s="57"/>
      <c r="F53" s="57"/>
      <c r="G53" s="35" t="s">
        <v>106</v>
      </c>
    </row>
    <row r="54" spans="1:7" s="32" customFormat="1" x14ac:dyDescent="0.25">
      <c r="A54" s="54">
        <v>26</v>
      </c>
      <c r="B54" s="55"/>
      <c r="C54" s="55" t="s">
        <v>107</v>
      </c>
      <c r="D54" s="54" t="s">
        <v>42</v>
      </c>
      <c r="E54" s="54">
        <v>10.74</v>
      </c>
      <c r="F54" s="54" t="s">
        <v>108</v>
      </c>
      <c r="G54" s="56" t="s">
        <v>109</v>
      </c>
    </row>
    <row r="55" spans="1:7" s="32" customFormat="1" ht="15.75" thickBot="1" x14ac:dyDescent="0.3">
      <c r="A55" s="57"/>
      <c r="B55" s="58"/>
      <c r="C55" s="58"/>
      <c r="D55" s="57"/>
      <c r="E55" s="57"/>
      <c r="F55" s="57"/>
      <c r="G55" s="35" t="s">
        <v>110</v>
      </c>
    </row>
    <row r="56" spans="1:7" s="32" customFormat="1" ht="15.75" thickBot="1" x14ac:dyDescent="0.3">
      <c r="A56" s="33">
        <v>27</v>
      </c>
      <c r="B56" s="34"/>
      <c r="C56" s="34" t="s">
        <v>54</v>
      </c>
      <c r="D56" s="53" t="s">
        <v>42</v>
      </c>
      <c r="E56" s="54">
        <v>5.57</v>
      </c>
      <c r="F56" s="55"/>
      <c r="G56" s="59"/>
    </row>
    <row r="57" spans="1:7" s="32" customFormat="1" x14ac:dyDescent="0.25">
      <c r="A57" s="54">
        <v>28</v>
      </c>
      <c r="B57" s="55"/>
      <c r="C57" s="59" t="s">
        <v>59</v>
      </c>
      <c r="D57" s="54" t="s">
        <v>42</v>
      </c>
      <c r="E57" s="60"/>
      <c r="F57" s="61"/>
      <c r="G57" s="59" t="s">
        <v>111</v>
      </c>
    </row>
    <row r="58" spans="1:7" s="32" customFormat="1" ht="15.75" thickBot="1" x14ac:dyDescent="0.3">
      <c r="A58" s="57"/>
      <c r="B58" s="58"/>
      <c r="C58" s="34" t="s">
        <v>112</v>
      </c>
      <c r="D58" s="57"/>
      <c r="E58" s="57"/>
      <c r="F58" s="58"/>
      <c r="G58" s="62"/>
    </row>
    <row r="59" spans="1:7" s="32" customFormat="1" ht="15.75" thickBot="1" x14ac:dyDescent="0.3">
      <c r="A59" s="33"/>
      <c r="B59" s="34"/>
      <c r="C59" s="52" t="s">
        <v>61</v>
      </c>
      <c r="D59" s="53"/>
      <c r="E59" s="53"/>
      <c r="F59" s="34"/>
      <c r="G59" s="34"/>
    </row>
    <row r="60" spans="1:7" s="32" customFormat="1" ht="15.75" thickBot="1" x14ac:dyDescent="0.3">
      <c r="A60" s="33">
        <v>29</v>
      </c>
      <c r="B60" s="34"/>
      <c r="C60" s="34" t="s">
        <v>113</v>
      </c>
      <c r="D60" s="53" t="s">
        <v>34</v>
      </c>
      <c r="E60" s="53">
        <v>42.87</v>
      </c>
      <c r="F60" s="53" t="s">
        <v>114</v>
      </c>
      <c r="G60" s="34" t="s">
        <v>115</v>
      </c>
    </row>
    <row r="61" spans="1:7" s="32" customFormat="1" ht="15.75" thickBot="1" x14ac:dyDescent="0.3">
      <c r="A61" s="33">
        <v>30</v>
      </c>
      <c r="B61" s="34"/>
      <c r="C61" s="34" t="s">
        <v>116</v>
      </c>
      <c r="D61" s="53" t="s">
        <v>63</v>
      </c>
      <c r="E61" s="53">
        <v>6</v>
      </c>
      <c r="F61" s="53" t="s">
        <v>114</v>
      </c>
      <c r="G61" s="34"/>
    </row>
    <row r="62" spans="1:7" s="32" customFormat="1" x14ac:dyDescent="0.25">
      <c r="A62" s="54">
        <v>31</v>
      </c>
      <c r="B62" s="55"/>
      <c r="C62" s="55" t="s">
        <v>117</v>
      </c>
      <c r="D62" s="54" t="s">
        <v>34</v>
      </c>
      <c r="E62" s="54">
        <v>223.66</v>
      </c>
      <c r="F62" s="54" t="s">
        <v>114</v>
      </c>
      <c r="G62" s="56" t="s">
        <v>118</v>
      </c>
    </row>
    <row r="63" spans="1:7" s="32" customFormat="1" x14ac:dyDescent="0.25">
      <c r="A63" s="60"/>
      <c r="B63" s="61"/>
      <c r="C63" s="61"/>
      <c r="D63" s="60"/>
      <c r="E63" s="60"/>
      <c r="F63" s="60"/>
      <c r="G63" s="56" t="s">
        <v>119</v>
      </c>
    </row>
    <row r="64" spans="1:7" s="32" customFormat="1" x14ac:dyDescent="0.25">
      <c r="A64" s="60"/>
      <c r="B64" s="61"/>
      <c r="C64" s="61"/>
      <c r="D64" s="60"/>
      <c r="E64" s="60"/>
      <c r="F64" s="60"/>
      <c r="G64" s="56" t="s">
        <v>120</v>
      </c>
    </row>
    <row r="65" spans="1:7" s="32" customFormat="1" x14ac:dyDescent="0.25">
      <c r="A65" s="60"/>
      <c r="B65" s="61"/>
      <c r="C65" s="61"/>
      <c r="D65" s="60"/>
      <c r="E65" s="60"/>
      <c r="F65" s="60"/>
      <c r="G65" s="59" t="s">
        <v>121</v>
      </c>
    </row>
    <row r="66" spans="1:7" s="32" customFormat="1" x14ac:dyDescent="0.25">
      <c r="A66" s="60"/>
      <c r="B66" s="61"/>
      <c r="C66" s="61"/>
      <c r="D66" s="60"/>
      <c r="E66" s="60"/>
      <c r="F66" s="60"/>
      <c r="G66" s="59" t="s">
        <v>122</v>
      </c>
    </row>
    <row r="67" spans="1:7" s="32" customFormat="1" ht="15.75" thickBot="1" x14ac:dyDescent="0.3">
      <c r="A67" s="57"/>
      <c r="B67" s="58"/>
      <c r="C67" s="58"/>
      <c r="D67" s="57"/>
      <c r="E67" s="57"/>
      <c r="F67" s="57"/>
      <c r="G67" s="34" t="s">
        <v>123</v>
      </c>
    </row>
    <row r="68" spans="1:7" s="32" customFormat="1" x14ac:dyDescent="0.25">
      <c r="A68" s="54">
        <v>32</v>
      </c>
      <c r="B68" s="55"/>
      <c r="C68" s="55" t="s">
        <v>124</v>
      </c>
      <c r="D68" s="54" t="s">
        <v>34</v>
      </c>
      <c r="E68" s="54">
        <v>18.739999999999998</v>
      </c>
      <c r="F68" s="54" t="s">
        <v>114</v>
      </c>
      <c r="G68" s="56" t="s">
        <v>125</v>
      </c>
    </row>
    <row r="69" spans="1:7" s="32" customFormat="1" x14ac:dyDescent="0.25">
      <c r="A69" s="60"/>
      <c r="B69" s="61"/>
      <c r="C69" s="61"/>
      <c r="D69" s="60"/>
      <c r="E69" s="60"/>
      <c r="F69" s="60"/>
      <c r="G69" s="56" t="s">
        <v>126</v>
      </c>
    </row>
    <row r="70" spans="1:7" s="32" customFormat="1" x14ac:dyDescent="0.25">
      <c r="A70" s="60"/>
      <c r="B70" s="61"/>
      <c r="C70" s="61"/>
      <c r="D70" s="60"/>
      <c r="E70" s="60"/>
      <c r="F70" s="60"/>
      <c r="G70" s="59" t="s">
        <v>127</v>
      </c>
    </row>
    <row r="71" spans="1:7" s="32" customFormat="1" x14ac:dyDescent="0.25">
      <c r="A71" s="60"/>
      <c r="B71" s="61"/>
      <c r="C71" s="61"/>
      <c r="D71" s="60"/>
      <c r="E71" s="60"/>
      <c r="F71" s="60"/>
      <c r="G71" s="59" t="s">
        <v>128</v>
      </c>
    </row>
    <row r="72" spans="1:7" s="32" customFormat="1" ht="15.75" thickBot="1" x14ac:dyDescent="0.3">
      <c r="A72" s="57"/>
      <c r="B72" s="58"/>
      <c r="C72" s="58"/>
      <c r="D72" s="57"/>
      <c r="E72" s="57"/>
      <c r="F72" s="57"/>
      <c r="G72" s="34" t="s">
        <v>129</v>
      </c>
    </row>
    <row r="73" spans="1:7" s="32" customFormat="1" ht="15.75" thickBot="1" x14ac:dyDescent="0.3">
      <c r="A73" s="33">
        <v>33</v>
      </c>
      <c r="B73" s="34"/>
      <c r="C73" s="34" t="s">
        <v>89</v>
      </c>
      <c r="D73" s="53" t="s">
        <v>34</v>
      </c>
      <c r="E73" s="53">
        <v>22.65</v>
      </c>
      <c r="F73" s="53" t="s">
        <v>104</v>
      </c>
      <c r="G73" s="34" t="s">
        <v>130</v>
      </c>
    </row>
    <row r="74" spans="1:7" s="32" customFormat="1" ht="15.75" thickBot="1" x14ac:dyDescent="0.3">
      <c r="A74" s="33">
        <v>34</v>
      </c>
      <c r="B74" s="34"/>
      <c r="C74" s="34" t="s">
        <v>131</v>
      </c>
      <c r="D74" s="53" t="s">
        <v>63</v>
      </c>
      <c r="E74" s="53">
        <v>4</v>
      </c>
      <c r="F74" s="53" t="s">
        <v>114</v>
      </c>
      <c r="G74" s="34"/>
    </row>
    <row r="75" spans="1:7" s="32" customFormat="1" ht="15.75" thickBot="1" x14ac:dyDescent="0.3">
      <c r="A75" s="33"/>
      <c r="B75" s="34"/>
      <c r="C75" s="63" t="s">
        <v>94</v>
      </c>
      <c r="D75" s="53"/>
      <c r="E75" s="53"/>
      <c r="F75" s="53"/>
      <c r="G75" s="34"/>
    </row>
    <row r="76" spans="1:7" s="32" customFormat="1" ht="15.75" thickBot="1" x14ac:dyDescent="0.3">
      <c r="A76" s="33">
        <v>35</v>
      </c>
      <c r="B76" s="34"/>
      <c r="C76" s="34" t="s">
        <v>95</v>
      </c>
      <c r="D76" s="53" t="s">
        <v>132</v>
      </c>
      <c r="E76" s="53">
        <v>2</v>
      </c>
      <c r="F76" s="53"/>
      <c r="G76" s="34"/>
    </row>
    <row r="77" spans="1:7" s="41" customFormat="1" ht="15.75" thickBot="1" x14ac:dyDescent="0.3">
      <c r="A77" s="36"/>
      <c r="B77" s="37"/>
      <c r="C77" s="38" t="s">
        <v>133</v>
      </c>
      <c r="D77" s="39"/>
      <c r="E77" s="39"/>
      <c r="F77" s="40"/>
      <c r="G77" s="37"/>
    </row>
    <row r="78" spans="1:7" s="41" customFormat="1" ht="15.75" thickBot="1" x14ac:dyDescent="0.3">
      <c r="A78" s="36"/>
      <c r="B78" s="37"/>
      <c r="C78" s="42" t="s">
        <v>32</v>
      </c>
      <c r="D78" s="43"/>
      <c r="E78" s="43"/>
      <c r="F78" s="43"/>
      <c r="G78" s="37"/>
    </row>
    <row r="79" spans="1:7" s="41" customFormat="1" ht="15.75" thickBot="1" x14ac:dyDescent="0.3">
      <c r="A79" s="36">
        <v>36</v>
      </c>
      <c r="B79" s="37"/>
      <c r="C79" s="37" t="s">
        <v>33</v>
      </c>
      <c r="D79" s="43" t="s">
        <v>34</v>
      </c>
      <c r="E79" s="43">
        <v>68.959999999999994</v>
      </c>
      <c r="F79" s="43"/>
      <c r="G79" s="37" t="s">
        <v>134</v>
      </c>
    </row>
    <row r="80" spans="1:7" s="41" customFormat="1" ht="15.75" thickBot="1" x14ac:dyDescent="0.3">
      <c r="A80" s="36">
        <v>37</v>
      </c>
      <c r="B80" s="37"/>
      <c r="C80" s="37" t="s">
        <v>135</v>
      </c>
      <c r="D80" s="43" t="s">
        <v>42</v>
      </c>
      <c r="E80" s="43">
        <v>9.8699999999999992</v>
      </c>
      <c r="F80" s="43" t="s">
        <v>136</v>
      </c>
      <c r="G80" s="37" t="s">
        <v>137</v>
      </c>
    </row>
    <row r="81" spans="1:7" s="41" customFormat="1" ht="15.75" thickBot="1" x14ac:dyDescent="0.3">
      <c r="A81" s="36">
        <v>38</v>
      </c>
      <c r="B81" s="37"/>
      <c r="C81" s="37" t="s">
        <v>138</v>
      </c>
      <c r="D81" s="43" t="s">
        <v>42</v>
      </c>
      <c r="E81" s="43">
        <v>16.45</v>
      </c>
      <c r="F81" s="43" t="s">
        <v>136</v>
      </c>
      <c r="G81" s="37" t="s">
        <v>139</v>
      </c>
    </row>
    <row r="82" spans="1:7" s="41" customFormat="1" ht="15.75" thickBot="1" x14ac:dyDescent="0.3">
      <c r="A82" s="36"/>
      <c r="B82" s="37"/>
      <c r="C82" s="42" t="s">
        <v>40</v>
      </c>
      <c r="D82" s="43"/>
      <c r="E82" s="43"/>
      <c r="F82" s="43"/>
      <c r="G82" s="37"/>
    </row>
    <row r="83" spans="1:7" s="41" customFormat="1" ht="15.75" thickBot="1" x14ac:dyDescent="0.3">
      <c r="A83" s="36">
        <v>39</v>
      </c>
      <c r="B83" s="37"/>
      <c r="C83" s="37" t="s">
        <v>140</v>
      </c>
      <c r="D83" s="43" t="s">
        <v>42</v>
      </c>
      <c r="E83" s="43">
        <v>52.96</v>
      </c>
      <c r="F83" s="43" t="s">
        <v>136</v>
      </c>
      <c r="G83" s="37" t="s">
        <v>141</v>
      </c>
    </row>
    <row r="84" spans="1:7" s="41" customFormat="1" ht="15.75" thickBot="1" x14ac:dyDescent="0.3">
      <c r="A84" s="36">
        <v>40</v>
      </c>
      <c r="B84" s="37"/>
      <c r="C84" s="37" t="s">
        <v>142</v>
      </c>
      <c r="D84" s="43" t="s">
        <v>42</v>
      </c>
      <c r="E84" s="43">
        <v>1.08</v>
      </c>
      <c r="F84" s="43" t="s">
        <v>136</v>
      </c>
      <c r="G84" s="37" t="s">
        <v>143</v>
      </c>
    </row>
    <row r="85" spans="1:7" s="41" customFormat="1" ht="15.75" thickBot="1" x14ac:dyDescent="0.3">
      <c r="A85" s="36">
        <v>41</v>
      </c>
      <c r="B85" s="37"/>
      <c r="C85" s="37" t="s">
        <v>144</v>
      </c>
      <c r="D85" s="43" t="s">
        <v>42</v>
      </c>
      <c r="E85" s="43">
        <v>6.12</v>
      </c>
      <c r="F85" s="43" t="s">
        <v>145</v>
      </c>
      <c r="G85" s="37" t="s">
        <v>146</v>
      </c>
    </row>
    <row r="86" spans="1:7" s="41" customFormat="1" ht="15.75" thickBot="1" x14ac:dyDescent="0.3">
      <c r="A86" s="36">
        <v>42</v>
      </c>
      <c r="B86" s="37"/>
      <c r="C86" s="37" t="s">
        <v>48</v>
      </c>
      <c r="D86" s="43" t="s">
        <v>42</v>
      </c>
      <c r="E86" s="43">
        <v>15.34</v>
      </c>
      <c r="F86" s="43" t="s">
        <v>147</v>
      </c>
      <c r="G86" s="37" t="s">
        <v>148</v>
      </c>
    </row>
    <row r="87" spans="1:7" s="41" customFormat="1" ht="15.75" thickBot="1" x14ac:dyDescent="0.3">
      <c r="A87" s="36">
        <v>43</v>
      </c>
      <c r="B87" s="37"/>
      <c r="C87" s="37" t="s">
        <v>149</v>
      </c>
      <c r="D87" s="43" t="s">
        <v>42</v>
      </c>
      <c r="E87" s="43">
        <v>19</v>
      </c>
      <c r="F87" s="43" t="s">
        <v>150</v>
      </c>
      <c r="G87" s="37" t="s">
        <v>151</v>
      </c>
    </row>
    <row r="88" spans="1:7" s="41" customFormat="1" ht="15.75" thickBot="1" x14ac:dyDescent="0.3">
      <c r="A88" s="36">
        <v>44</v>
      </c>
      <c r="B88" s="37"/>
      <c r="C88" s="37" t="s">
        <v>152</v>
      </c>
      <c r="D88" s="43" t="s">
        <v>42</v>
      </c>
      <c r="E88" s="43">
        <v>24.7</v>
      </c>
      <c r="F88" s="43" t="s">
        <v>150</v>
      </c>
      <c r="G88" s="37" t="s">
        <v>153</v>
      </c>
    </row>
    <row r="89" spans="1:7" s="41" customFormat="1" ht="15.75" thickBot="1" x14ac:dyDescent="0.3">
      <c r="A89" s="36">
        <v>45</v>
      </c>
      <c r="B89" s="37"/>
      <c r="C89" s="37" t="s">
        <v>154</v>
      </c>
      <c r="D89" s="43" t="s">
        <v>42</v>
      </c>
      <c r="E89" s="43">
        <v>12.18</v>
      </c>
      <c r="F89" s="43" t="s">
        <v>150</v>
      </c>
      <c r="G89" s="37" t="s">
        <v>155</v>
      </c>
    </row>
    <row r="90" spans="1:7" s="41" customFormat="1" ht="15.75" thickBot="1" x14ac:dyDescent="0.3">
      <c r="A90" s="36">
        <v>46</v>
      </c>
      <c r="B90" s="37"/>
      <c r="C90" s="37" t="s">
        <v>156</v>
      </c>
      <c r="D90" s="43" t="s">
        <v>42</v>
      </c>
      <c r="E90" s="43">
        <v>77.34</v>
      </c>
      <c r="F90" s="43" t="s">
        <v>157</v>
      </c>
      <c r="G90" s="37" t="s">
        <v>158</v>
      </c>
    </row>
    <row r="91" spans="1:7" s="41" customFormat="1" ht="15.75" thickBot="1" x14ac:dyDescent="0.3">
      <c r="A91" s="36">
        <v>47</v>
      </c>
      <c r="B91" s="37"/>
      <c r="C91" s="37" t="s">
        <v>159</v>
      </c>
      <c r="D91" s="43" t="s">
        <v>42</v>
      </c>
      <c r="E91" s="43">
        <v>68.180000000000007</v>
      </c>
      <c r="F91" s="43"/>
      <c r="G91" s="37" t="s">
        <v>160</v>
      </c>
    </row>
    <row r="92" spans="1:7" s="41" customFormat="1" ht="15.75" thickBot="1" x14ac:dyDescent="0.3">
      <c r="A92" s="36">
        <v>48</v>
      </c>
      <c r="B92" s="37"/>
      <c r="C92" s="37" t="s">
        <v>161</v>
      </c>
      <c r="D92" s="43" t="s">
        <v>42</v>
      </c>
      <c r="E92" s="43">
        <v>26.32</v>
      </c>
      <c r="F92" s="43"/>
      <c r="G92" s="37" t="s">
        <v>162</v>
      </c>
    </row>
    <row r="93" spans="1:7" s="41" customFormat="1" ht="15.75" thickBot="1" x14ac:dyDescent="0.3">
      <c r="A93" s="36">
        <v>49</v>
      </c>
      <c r="B93" s="37"/>
      <c r="C93" s="37" t="s">
        <v>163</v>
      </c>
      <c r="D93" s="43" t="s">
        <v>42</v>
      </c>
      <c r="E93" s="43">
        <v>94.5</v>
      </c>
      <c r="F93" s="43"/>
      <c r="G93" s="37" t="s">
        <v>164</v>
      </c>
    </row>
    <row r="94" spans="1:7" s="41" customFormat="1" ht="15.75" thickBot="1" x14ac:dyDescent="0.3">
      <c r="A94" s="36"/>
      <c r="B94" s="37"/>
      <c r="C94" s="42" t="s">
        <v>61</v>
      </c>
      <c r="D94" s="43"/>
      <c r="E94" s="43"/>
      <c r="F94" s="43"/>
      <c r="G94" s="37"/>
    </row>
    <row r="95" spans="1:7" s="41" customFormat="1" ht="15.75" thickBot="1" x14ac:dyDescent="0.3">
      <c r="A95" s="36">
        <v>50</v>
      </c>
      <c r="B95" s="37"/>
      <c r="C95" s="37" t="s">
        <v>113</v>
      </c>
      <c r="D95" s="43" t="s">
        <v>34</v>
      </c>
      <c r="E95" s="43">
        <v>320.16000000000003</v>
      </c>
      <c r="F95" s="43" t="s">
        <v>165</v>
      </c>
      <c r="G95" s="37"/>
    </row>
    <row r="96" spans="1:7" s="41" customFormat="1" ht="15.75" thickBot="1" x14ac:dyDescent="0.3">
      <c r="A96" s="36">
        <v>51</v>
      </c>
      <c r="B96" s="37"/>
      <c r="C96" s="37" t="s">
        <v>166</v>
      </c>
      <c r="D96" s="43" t="s">
        <v>63</v>
      </c>
      <c r="E96" s="43">
        <v>24</v>
      </c>
      <c r="F96" s="43"/>
      <c r="G96" s="37"/>
    </row>
    <row r="97" spans="1:7" s="41" customFormat="1" ht="15.75" thickBot="1" x14ac:dyDescent="0.3">
      <c r="A97" s="36">
        <v>52</v>
      </c>
      <c r="B97" s="37"/>
      <c r="C97" s="37" t="s">
        <v>167</v>
      </c>
      <c r="D97" s="43" t="s">
        <v>63</v>
      </c>
      <c r="E97" s="43">
        <v>16</v>
      </c>
      <c r="F97" s="43" t="s">
        <v>165</v>
      </c>
      <c r="G97" s="37"/>
    </row>
    <row r="98" spans="1:7" s="41" customFormat="1" ht="15.75" thickBot="1" x14ac:dyDescent="0.3">
      <c r="A98" s="36">
        <v>53</v>
      </c>
      <c r="B98" s="37"/>
      <c r="C98" s="37" t="s">
        <v>168</v>
      </c>
      <c r="D98" s="43" t="s">
        <v>63</v>
      </c>
      <c r="E98" s="43">
        <v>2</v>
      </c>
      <c r="F98" s="43" t="s">
        <v>165</v>
      </c>
      <c r="G98" s="37"/>
    </row>
    <row r="99" spans="1:7" s="41" customFormat="1" x14ac:dyDescent="0.25">
      <c r="A99" s="44">
        <v>54</v>
      </c>
      <c r="B99" s="45"/>
      <c r="C99" s="45" t="s">
        <v>169</v>
      </c>
      <c r="D99" s="44" t="s">
        <v>34</v>
      </c>
      <c r="E99" s="44">
        <v>181.03</v>
      </c>
      <c r="F99" s="44" t="s">
        <v>165</v>
      </c>
      <c r="G99" s="46" t="s">
        <v>170</v>
      </c>
    </row>
    <row r="100" spans="1:7" s="41" customFormat="1" x14ac:dyDescent="0.25">
      <c r="A100" s="47"/>
      <c r="B100" s="48"/>
      <c r="C100" s="48"/>
      <c r="D100" s="47"/>
      <c r="E100" s="47"/>
      <c r="F100" s="47"/>
      <c r="G100" s="46" t="s">
        <v>171</v>
      </c>
    </row>
    <row r="101" spans="1:7" s="41" customFormat="1" x14ac:dyDescent="0.25">
      <c r="A101" s="47"/>
      <c r="B101" s="48"/>
      <c r="C101" s="48"/>
      <c r="D101" s="47"/>
      <c r="E101" s="47"/>
      <c r="F101" s="47"/>
      <c r="G101" s="46" t="s">
        <v>172</v>
      </c>
    </row>
    <row r="102" spans="1:7" s="41" customFormat="1" x14ac:dyDescent="0.25">
      <c r="A102" s="47"/>
      <c r="B102" s="48"/>
      <c r="C102" s="48"/>
      <c r="D102" s="47"/>
      <c r="E102" s="47"/>
      <c r="F102" s="47"/>
      <c r="G102" s="46" t="s">
        <v>173</v>
      </c>
    </row>
    <row r="103" spans="1:7" s="41" customFormat="1" x14ac:dyDescent="0.25">
      <c r="A103" s="47"/>
      <c r="B103" s="48"/>
      <c r="C103" s="48"/>
      <c r="D103" s="47"/>
      <c r="E103" s="47"/>
      <c r="F103" s="47"/>
      <c r="G103" s="46" t="s">
        <v>174</v>
      </c>
    </row>
    <row r="104" spans="1:7" s="41" customFormat="1" ht="15.75" thickBot="1" x14ac:dyDescent="0.3">
      <c r="A104" s="49"/>
      <c r="B104" s="50"/>
      <c r="C104" s="50"/>
      <c r="D104" s="49"/>
      <c r="E104" s="49"/>
      <c r="F104" s="49"/>
      <c r="G104" s="37" t="s">
        <v>175</v>
      </c>
    </row>
    <row r="105" spans="1:7" s="41" customFormat="1" ht="88.5" customHeight="1" x14ac:dyDescent="0.25">
      <c r="A105" s="44">
        <v>55</v>
      </c>
      <c r="B105" s="45"/>
      <c r="C105" s="45" t="s">
        <v>176</v>
      </c>
      <c r="D105" s="44" t="s">
        <v>34</v>
      </c>
      <c r="E105" s="44">
        <v>61.34</v>
      </c>
      <c r="F105" s="44" t="s">
        <v>165</v>
      </c>
      <c r="G105" s="46" t="s">
        <v>177</v>
      </c>
    </row>
    <row r="106" spans="1:7" s="41" customFormat="1" ht="15.75" thickBot="1" x14ac:dyDescent="0.3">
      <c r="A106" s="49"/>
      <c r="B106" s="50"/>
      <c r="C106" s="50"/>
      <c r="D106" s="49"/>
      <c r="E106" s="49"/>
      <c r="F106" s="49"/>
      <c r="G106" s="37" t="s">
        <v>178</v>
      </c>
    </row>
    <row r="107" spans="1:7" s="41" customFormat="1" ht="15.75" thickBot="1" x14ac:dyDescent="0.3">
      <c r="A107" s="36">
        <v>56</v>
      </c>
      <c r="B107" s="37"/>
      <c r="C107" s="37" t="s">
        <v>89</v>
      </c>
      <c r="D107" s="43" t="s">
        <v>34</v>
      </c>
      <c r="E107" s="43">
        <v>44.44</v>
      </c>
      <c r="F107" s="43" t="s">
        <v>147</v>
      </c>
      <c r="G107" s="37" t="s">
        <v>179</v>
      </c>
    </row>
    <row r="108" spans="1:7" s="41" customFormat="1" ht="15.75" thickBot="1" x14ac:dyDescent="0.3">
      <c r="A108" s="36">
        <v>57</v>
      </c>
      <c r="B108" s="37"/>
      <c r="C108" s="37" t="s">
        <v>180</v>
      </c>
      <c r="D108" s="43" t="s">
        <v>63</v>
      </c>
      <c r="E108" s="43">
        <v>16</v>
      </c>
      <c r="F108" s="43" t="s">
        <v>165</v>
      </c>
      <c r="G108" s="37"/>
    </row>
    <row r="109" spans="1:7" s="41" customFormat="1" ht="15.75" thickBot="1" x14ac:dyDescent="0.3">
      <c r="A109" s="36"/>
      <c r="B109" s="37"/>
      <c r="C109" s="51" t="s">
        <v>94</v>
      </c>
      <c r="D109" s="43"/>
      <c r="E109" s="43"/>
      <c r="F109" s="43"/>
      <c r="G109" s="37"/>
    </row>
    <row r="110" spans="1:7" s="41" customFormat="1" ht="15.75" thickBot="1" x14ac:dyDescent="0.3">
      <c r="A110" s="36">
        <v>58</v>
      </c>
      <c r="B110" s="37"/>
      <c r="C110" s="37" t="s">
        <v>181</v>
      </c>
      <c r="D110" s="43" t="s">
        <v>132</v>
      </c>
      <c r="E110" s="43">
        <v>8</v>
      </c>
      <c r="F110" s="43"/>
      <c r="G110" s="37"/>
    </row>
    <row r="111" spans="1:7" s="96" customFormat="1" ht="28.5" customHeight="1" thickBot="1" x14ac:dyDescent="0.3">
      <c r="A111" s="91"/>
      <c r="B111" s="92"/>
      <c r="C111" s="93" t="s">
        <v>182</v>
      </c>
      <c r="D111" s="94"/>
      <c r="E111" s="94"/>
      <c r="F111" s="95"/>
      <c r="G111" s="92"/>
    </row>
    <row r="112" spans="1:7" s="96" customFormat="1" ht="15.75" thickBot="1" x14ac:dyDescent="0.3">
      <c r="A112" s="91"/>
      <c r="B112" s="92"/>
      <c r="C112" s="97" t="s">
        <v>183</v>
      </c>
      <c r="D112" s="98"/>
      <c r="E112" s="98"/>
      <c r="F112" s="98"/>
      <c r="G112" s="92"/>
    </row>
    <row r="113" spans="1:7" s="96" customFormat="1" ht="15.75" thickBot="1" x14ac:dyDescent="0.3">
      <c r="A113" s="91">
        <v>59</v>
      </c>
      <c r="B113" s="92"/>
      <c r="C113" s="92" t="s">
        <v>184</v>
      </c>
      <c r="D113" s="98" t="s">
        <v>42</v>
      </c>
      <c r="E113" s="98">
        <v>9.7100000000000009</v>
      </c>
      <c r="F113" s="98" t="s">
        <v>185</v>
      </c>
      <c r="G113" s="99" t="s">
        <v>186</v>
      </c>
    </row>
    <row r="114" spans="1:7" s="96" customFormat="1" ht="15.75" thickBot="1" x14ac:dyDescent="0.3">
      <c r="A114" s="91">
        <v>60</v>
      </c>
      <c r="B114" s="92"/>
      <c r="C114" s="92" t="s">
        <v>187</v>
      </c>
      <c r="D114" s="98" t="s">
        <v>42</v>
      </c>
      <c r="E114" s="98">
        <v>15.33</v>
      </c>
      <c r="F114" s="98" t="s">
        <v>185</v>
      </c>
      <c r="G114" s="99" t="s">
        <v>188</v>
      </c>
    </row>
    <row r="115" spans="1:7" s="96" customFormat="1" ht="15.75" thickBot="1" x14ac:dyDescent="0.3">
      <c r="A115" s="91"/>
      <c r="B115" s="92"/>
      <c r="C115" s="97" t="s">
        <v>189</v>
      </c>
      <c r="D115" s="98"/>
      <c r="E115" s="98"/>
      <c r="F115" s="98"/>
      <c r="G115" s="92"/>
    </row>
    <row r="116" spans="1:7" s="96" customFormat="1" ht="15.75" x14ac:dyDescent="0.25">
      <c r="A116" s="100">
        <v>61</v>
      </c>
      <c r="B116" s="101"/>
      <c r="C116" s="101" t="s">
        <v>190</v>
      </c>
      <c r="D116" s="100" t="s">
        <v>191</v>
      </c>
      <c r="E116" s="100" t="s">
        <v>192</v>
      </c>
      <c r="F116" s="100"/>
      <c r="G116" s="102" t="s">
        <v>193</v>
      </c>
    </row>
    <row r="117" spans="1:7" s="96" customFormat="1" x14ac:dyDescent="0.25">
      <c r="A117" s="103"/>
      <c r="B117" s="104"/>
      <c r="C117" s="104"/>
      <c r="D117" s="103"/>
      <c r="E117" s="103"/>
      <c r="F117" s="103"/>
      <c r="G117" s="105" t="s">
        <v>194</v>
      </c>
    </row>
    <row r="118" spans="1:7" s="96" customFormat="1" ht="15.75" thickBot="1" x14ac:dyDescent="0.3">
      <c r="A118" s="106"/>
      <c r="B118" s="107"/>
      <c r="C118" s="107"/>
      <c r="D118" s="103"/>
      <c r="E118" s="103"/>
      <c r="F118" s="106"/>
      <c r="G118" s="102" t="s">
        <v>195</v>
      </c>
    </row>
    <row r="119" spans="1:7" s="96" customFormat="1" x14ac:dyDescent="0.25">
      <c r="A119" s="100">
        <v>62</v>
      </c>
      <c r="B119" s="101"/>
      <c r="C119" s="105" t="s">
        <v>197</v>
      </c>
      <c r="D119" s="103"/>
      <c r="E119" s="103"/>
      <c r="F119" s="100"/>
      <c r="G119" s="105" t="s">
        <v>196</v>
      </c>
    </row>
    <row r="120" spans="1:7" s="96" customFormat="1" ht="15.75" thickBot="1" x14ac:dyDescent="0.3">
      <c r="A120" s="106"/>
      <c r="B120" s="107"/>
      <c r="C120" s="92" t="s">
        <v>112</v>
      </c>
      <c r="D120" s="106"/>
      <c r="E120" s="106"/>
      <c r="F120" s="106"/>
      <c r="G120" s="108"/>
    </row>
    <row r="121" spans="1:7" s="96" customFormat="1" ht="15.75" thickBot="1" x14ac:dyDescent="0.3">
      <c r="A121" s="91">
        <v>63</v>
      </c>
      <c r="B121" s="92"/>
      <c r="C121" s="92" t="s">
        <v>198</v>
      </c>
      <c r="D121" s="98" t="s">
        <v>199</v>
      </c>
      <c r="E121" s="98">
        <v>40.880000000000003</v>
      </c>
      <c r="F121" s="98"/>
      <c r="G121" s="92"/>
    </row>
    <row r="122" spans="1:7" s="96" customFormat="1" ht="15.75" thickBot="1" x14ac:dyDescent="0.3">
      <c r="A122" s="91"/>
      <c r="B122" s="92"/>
      <c r="C122" s="97" t="s">
        <v>200</v>
      </c>
      <c r="D122" s="98"/>
      <c r="E122" s="98"/>
      <c r="F122" s="98"/>
      <c r="G122" s="92"/>
    </row>
    <row r="123" spans="1:7" s="96" customFormat="1" x14ac:dyDescent="0.25">
      <c r="A123" s="100">
        <v>64</v>
      </c>
      <c r="B123" s="101"/>
      <c r="C123" s="101" t="s">
        <v>41</v>
      </c>
      <c r="D123" s="100" t="s">
        <v>42</v>
      </c>
      <c r="E123" s="100">
        <v>38.049999999999997</v>
      </c>
      <c r="F123" s="100" t="s">
        <v>185</v>
      </c>
      <c r="G123" s="102" t="s">
        <v>201</v>
      </c>
    </row>
    <row r="124" spans="1:7" s="96" customFormat="1" ht="15.75" thickBot="1" x14ac:dyDescent="0.3">
      <c r="A124" s="106"/>
      <c r="B124" s="107"/>
      <c r="C124" s="107"/>
      <c r="D124" s="106"/>
      <c r="E124" s="106"/>
      <c r="F124" s="106"/>
      <c r="G124" s="92" t="s">
        <v>202</v>
      </c>
    </row>
    <row r="125" spans="1:7" s="96" customFormat="1" ht="15.75" thickBot="1" x14ac:dyDescent="0.3">
      <c r="A125" s="91">
        <v>65</v>
      </c>
      <c r="B125" s="92"/>
      <c r="C125" s="92" t="s">
        <v>140</v>
      </c>
      <c r="D125" s="98" t="s">
        <v>42</v>
      </c>
      <c r="E125" s="98">
        <v>81.13</v>
      </c>
      <c r="F125" s="98" t="s">
        <v>185</v>
      </c>
      <c r="G125" s="99" t="s">
        <v>203</v>
      </c>
    </row>
    <row r="126" spans="1:7" s="96" customFormat="1" ht="15.75" thickBot="1" x14ac:dyDescent="0.3">
      <c r="A126" s="91">
        <v>66</v>
      </c>
      <c r="B126" s="92"/>
      <c r="C126" s="92" t="s">
        <v>142</v>
      </c>
      <c r="D126" s="98" t="s">
        <v>42</v>
      </c>
      <c r="E126" s="98">
        <v>1.66</v>
      </c>
      <c r="F126" s="98" t="s">
        <v>185</v>
      </c>
      <c r="G126" s="99" t="s">
        <v>204</v>
      </c>
    </row>
    <row r="127" spans="1:7" s="96" customFormat="1" ht="15.75" thickBot="1" x14ac:dyDescent="0.3">
      <c r="A127" s="91">
        <v>67</v>
      </c>
      <c r="B127" s="92"/>
      <c r="C127" s="92" t="s">
        <v>205</v>
      </c>
      <c r="D127" s="98" t="s">
        <v>42</v>
      </c>
      <c r="E127" s="98">
        <v>9.35</v>
      </c>
      <c r="F127" s="98" t="s">
        <v>206</v>
      </c>
      <c r="G127" s="99" t="s">
        <v>207</v>
      </c>
    </row>
    <row r="128" spans="1:7" s="96" customFormat="1" ht="15.75" thickBot="1" x14ac:dyDescent="0.3">
      <c r="A128" s="91">
        <v>68</v>
      </c>
      <c r="B128" s="92"/>
      <c r="C128" s="92" t="s">
        <v>208</v>
      </c>
      <c r="D128" s="98" t="s">
        <v>42</v>
      </c>
      <c r="E128" s="98">
        <v>31.76</v>
      </c>
      <c r="F128" s="98" t="s">
        <v>209</v>
      </c>
      <c r="G128" s="99" t="s">
        <v>210</v>
      </c>
    </row>
    <row r="129" spans="1:7" s="96" customFormat="1" ht="15.75" thickBot="1" x14ac:dyDescent="0.3">
      <c r="A129" s="91">
        <v>69</v>
      </c>
      <c r="B129" s="92"/>
      <c r="C129" s="92" t="s">
        <v>211</v>
      </c>
      <c r="D129" s="98" t="s">
        <v>42</v>
      </c>
      <c r="E129" s="98">
        <v>102.86</v>
      </c>
      <c r="F129" s="98" t="s">
        <v>212</v>
      </c>
      <c r="G129" s="99" t="s">
        <v>213</v>
      </c>
    </row>
    <row r="130" spans="1:7" s="96" customFormat="1" ht="15.75" thickBot="1" x14ac:dyDescent="0.3">
      <c r="A130" s="91">
        <v>70</v>
      </c>
      <c r="B130" s="92"/>
      <c r="C130" s="92" t="s">
        <v>214</v>
      </c>
      <c r="D130" s="98" t="s">
        <v>42</v>
      </c>
      <c r="E130" s="98">
        <v>102.86</v>
      </c>
      <c r="F130" s="98"/>
      <c r="G130" s="92"/>
    </row>
    <row r="131" spans="1:7" s="96" customFormat="1" ht="15.75" thickBot="1" x14ac:dyDescent="0.3">
      <c r="A131" s="91"/>
      <c r="B131" s="92"/>
      <c r="C131" s="97" t="s">
        <v>189</v>
      </c>
      <c r="D131" s="98"/>
      <c r="E131" s="98"/>
      <c r="F131" s="98"/>
      <c r="G131" s="92"/>
    </row>
    <row r="132" spans="1:7" s="96" customFormat="1" ht="16.5" thickBot="1" x14ac:dyDescent="0.3">
      <c r="A132" s="91">
        <v>71</v>
      </c>
      <c r="B132" s="92"/>
      <c r="C132" s="92" t="s">
        <v>215</v>
      </c>
      <c r="D132" s="100" t="s">
        <v>191</v>
      </c>
      <c r="E132" s="100" t="s">
        <v>216</v>
      </c>
      <c r="F132" s="100"/>
      <c r="G132" s="105" t="s">
        <v>57</v>
      </c>
    </row>
    <row r="133" spans="1:7" s="96" customFormat="1" x14ac:dyDescent="0.25">
      <c r="A133" s="100">
        <v>72</v>
      </c>
      <c r="B133" s="101"/>
      <c r="C133" s="105" t="s">
        <v>59</v>
      </c>
      <c r="D133" s="103"/>
      <c r="E133" s="103"/>
      <c r="F133" s="103"/>
      <c r="G133" s="105" t="s">
        <v>217</v>
      </c>
    </row>
    <row r="134" spans="1:7" s="96" customFormat="1" ht="15.75" thickBot="1" x14ac:dyDescent="0.3">
      <c r="A134" s="106"/>
      <c r="B134" s="107"/>
      <c r="C134" s="92" t="s">
        <v>112</v>
      </c>
      <c r="D134" s="106"/>
      <c r="E134" s="106"/>
      <c r="F134" s="106"/>
      <c r="G134" s="108"/>
    </row>
    <row r="135" spans="1:7" s="96" customFormat="1" ht="15.75" thickBot="1" x14ac:dyDescent="0.3">
      <c r="A135" s="91">
        <v>73</v>
      </c>
      <c r="B135" s="92"/>
      <c r="C135" s="92" t="s">
        <v>198</v>
      </c>
      <c r="D135" s="98" t="s">
        <v>199</v>
      </c>
      <c r="E135" s="98">
        <v>229.6</v>
      </c>
      <c r="F135" s="98"/>
      <c r="G135" s="92"/>
    </row>
    <row r="136" spans="1:7" s="96" customFormat="1" ht="15.75" thickBot="1" x14ac:dyDescent="0.3">
      <c r="A136" s="91"/>
      <c r="B136" s="92"/>
      <c r="C136" s="97" t="s">
        <v>61</v>
      </c>
      <c r="D136" s="98"/>
      <c r="E136" s="98"/>
      <c r="F136" s="98"/>
      <c r="G136" s="92"/>
    </row>
    <row r="137" spans="1:7" s="96" customFormat="1" ht="15.75" thickBot="1" x14ac:dyDescent="0.3">
      <c r="A137" s="91">
        <v>74</v>
      </c>
      <c r="B137" s="92"/>
      <c r="C137" s="92" t="s">
        <v>218</v>
      </c>
      <c r="D137" s="98" t="s">
        <v>34</v>
      </c>
      <c r="E137" s="98">
        <v>186.6</v>
      </c>
      <c r="F137" s="98" t="s">
        <v>219</v>
      </c>
      <c r="G137" s="92" t="s">
        <v>220</v>
      </c>
    </row>
    <row r="138" spans="1:7" s="96" customFormat="1" ht="15.75" thickBot="1" x14ac:dyDescent="0.3">
      <c r="A138" s="91">
        <v>75</v>
      </c>
      <c r="B138" s="92"/>
      <c r="C138" s="92" t="s">
        <v>221</v>
      </c>
      <c r="D138" s="98" t="s">
        <v>34</v>
      </c>
      <c r="E138" s="98">
        <v>24.6</v>
      </c>
      <c r="F138" s="98" t="s">
        <v>222</v>
      </c>
      <c r="G138" s="92" t="s">
        <v>223</v>
      </c>
    </row>
    <row r="139" spans="1:7" s="96" customFormat="1" x14ac:dyDescent="0.25">
      <c r="A139" s="100">
        <v>76</v>
      </c>
      <c r="B139" s="101"/>
      <c r="C139" s="101" t="s">
        <v>224</v>
      </c>
      <c r="D139" s="100" t="s">
        <v>34</v>
      </c>
      <c r="E139" s="100">
        <v>211.2</v>
      </c>
      <c r="F139" s="100" t="s">
        <v>222</v>
      </c>
      <c r="G139" s="102" t="s">
        <v>225</v>
      </c>
    </row>
    <row r="140" spans="1:7" s="96" customFormat="1" ht="15.75" thickBot="1" x14ac:dyDescent="0.3">
      <c r="A140" s="106"/>
      <c r="B140" s="107"/>
      <c r="C140" s="107"/>
      <c r="D140" s="106"/>
      <c r="E140" s="106"/>
      <c r="F140" s="106"/>
      <c r="G140" s="99" t="s">
        <v>226</v>
      </c>
    </row>
    <row r="141" spans="1:7" s="96" customFormat="1" x14ac:dyDescent="0.25">
      <c r="A141" s="100">
        <v>77</v>
      </c>
      <c r="B141" s="101"/>
      <c r="C141" s="101" t="s">
        <v>227</v>
      </c>
      <c r="D141" s="100" t="s">
        <v>34</v>
      </c>
      <c r="E141" s="100">
        <v>17.7</v>
      </c>
      <c r="F141" s="100" t="s">
        <v>222</v>
      </c>
      <c r="G141" s="102" t="s">
        <v>228</v>
      </c>
    </row>
    <row r="142" spans="1:7" s="96" customFormat="1" ht="15.75" thickBot="1" x14ac:dyDescent="0.3">
      <c r="A142" s="106"/>
      <c r="B142" s="107"/>
      <c r="C142" s="107"/>
      <c r="D142" s="106"/>
      <c r="E142" s="106"/>
      <c r="F142" s="106"/>
      <c r="G142" s="99" t="s">
        <v>229</v>
      </c>
    </row>
    <row r="143" spans="1:7" s="96" customFormat="1" ht="15.75" thickBot="1" x14ac:dyDescent="0.3">
      <c r="A143" s="91">
        <v>78</v>
      </c>
      <c r="B143" s="92"/>
      <c r="C143" s="92" t="s">
        <v>230</v>
      </c>
      <c r="D143" s="98" t="s">
        <v>63</v>
      </c>
      <c r="E143" s="98">
        <v>6</v>
      </c>
      <c r="F143" s="98" t="s">
        <v>222</v>
      </c>
      <c r="G143" s="92"/>
    </row>
    <row r="144" spans="1:7" s="96" customFormat="1" ht="15.75" thickBot="1" x14ac:dyDescent="0.3">
      <c r="A144" s="91">
        <v>79</v>
      </c>
      <c r="B144" s="92"/>
      <c r="C144" s="92" t="s">
        <v>231</v>
      </c>
      <c r="D144" s="98" t="s">
        <v>34</v>
      </c>
      <c r="E144" s="98">
        <v>152</v>
      </c>
      <c r="F144" s="98" t="s">
        <v>209</v>
      </c>
      <c r="G144" s="99" t="s">
        <v>232</v>
      </c>
    </row>
    <row r="145" spans="1:7" s="96" customFormat="1" ht="15.75" thickBot="1" x14ac:dyDescent="0.3">
      <c r="A145" s="91"/>
      <c r="B145" s="92"/>
      <c r="C145" s="109" t="s">
        <v>94</v>
      </c>
      <c r="D145" s="98"/>
      <c r="E145" s="98"/>
      <c r="F145" s="98"/>
      <c r="G145" s="92"/>
    </row>
    <row r="146" spans="1:7" s="96" customFormat="1" ht="15.75" thickBot="1" x14ac:dyDescent="0.3">
      <c r="A146" s="91">
        <v>80</v>
      </c>
      <c r="B146" s="92"/>
      <c r="C146" s="92" t="s">
        <v>233</v>
      </c>
      <c r="D146" s="98" t="s">
        <v>96</v>
      </c>
      <c r="E146" s="98">
        <v>3</v>
      </c>
      <c r="F146" s="98"/>
      <c r="G146" s="92"/>
    </row>
    <row r="147" spans="1:7" s="115" customFormat="1" ht="42.75" customHeight="1" thickBot="1" x14ac:dyDescent="0.3">
      <c r="A147" s="110"/>
      <c r="B147" s="111"/>
      <c r="C147" s="112" t="s">
        <v>234</v>
      </c>
      <c r="D147" s="113"/>
      <c r="E147" s="113"/>
      <c r="F147" s="114"/>
      <c r="G147" s="111"/>
    </row>
    <row r="148" spans="1:7" s="115" customFormat="1" ht="15.75" thickBot="1" x14ac:dyDescent="0.3">
      <c r="A148" s="110"/>
      <c r="B148" s="111"/>
      <c r="C148" s="116" t="s">
        <v>183</v>
      </c>
      <c r="D148" s="117"/>
      <c r="E148" s="117"/>
      <c r="F148" s="117"/>
      <c r="G148" s="111"/>
    </row>
    <row r="149" spans="1:7" s="115" customFormat="1" ht="15.75" thickBot="1" x14ac:dyDescent="0.3">
      <c r="A149" s="110">
        <v>81</v>
      </c>
      <c r="B149" s="111"/>
      <c r="C149" s="111" t="s">
        <v>184</v>
      </c>
      <c r="D149" s="117" t="s">
        <v>42</v>
      </c>
      <c r="E149" s="117">
        <v>4.0599999999999996</v>
      </c>
      <c r="F149" s="117" t="s">
        <v>235</v>
      </c>
      <c r="G149" s="118" t="s">
        <v>236</v>
      </c>
    </row>
    <row r="150" spans="1:7" s="115" customFormat="1" ht="15.75" thickBot="1" x14ac:dyDescent="0.3">
      <c r="A150" s="110">
        <v>82</v>
      </c>
      <c r="B150" s="111"/>
      <c r="C150" s="111" t="s">
        <v>187</v>
      </c>
      <c r="D150" s="117" t="s">
        <v>42</v>
      </c>
      <c r="E150" s="117">
        <v>6.42</v>
      </c>
      <c r="F150" s="117" t="s">
        <v>235</v>
      </c>
      <c r="G150" s="118" t="s">
        <v>237</v>
      </c>
    </row>
    <row r="151" spans="1:7" s="115" customFormat="1" ht="15.75" thickBot="1" x14ac:dyDescent="0.3">
      <c r="A151" s="110"/>
      <c r="B151" s="111"/>
      <c r="C151" s="116" t="s">
        <v>189</v>
      </c>
      <c r="D151" s="117"/>
      <c r="E151" s="117"/>
      <c r="F151" s="117"/>
      <c r="G151" s="111"/>
    </row>
    <row r="152" spans="1:7" s="115" customFormat="1" x14ac:dyDescent="0.25">
      <c r="A152" s="119">
        <v>83</v>
      </c>
      <c r="B152" s="120"/>
      <c r="C152" s="120" t="s">
        <v>190</v>
      </c>
      <c r="D152" s="119" t="s">
        <v>191</v>
      </c>
      <c r="E152" s="119" t="s">
        <v>238</v>
      </c>
      <c r="F152" s="119"/>
      <c r="G152" s="121" t="s">
        <v>239</v>
      </c>
    </row>
    <row r="153" spans="1:7" s="115" customFormat="1" x14ac:dyDescent="0.25">
      <c r="A153" s="122"/>
      <c r="B153" s="123"/>
      <c r="C153" s="123"/>
      <c r="D153" s="122"/>
      <c r="E153" s="122"/>
      <c r="F153" s="122"/>
      <c r="G153" s="124" t="s">
        <v>240</v>
      </c>
    </row>
    <row r="154" spans="1:7" s="115" customFormat="1" ht="15.75" thickBot="1" x14ac:dyDescent="0.3">
      <c r="A154" s="125"/>
      <c r="B154" s="126"/>
      <c r="C154" s="126"/>
      <c r="D154" s="122"/>
      <c r="E154" s="122"/>
      <c r="F154" s="122"/>
      <c r="G154" s="121" t="s">
        <v>241</v>
      </c>
    </row>
    <row r="155" spans="1:7" s="115" customFormat="1" x14ac:dyDescent="0.25">
      <c r="A155" s="119">
        <v>84</v>
      </c>
      <c r="B155" s="120"/>
      <c r="C155" s="124" t="s">
        <v>197</v>
      </c>
      <c r="D155" s="122"/>
      <c r="E155" s="122"/>
      <c r="F155" s="122"/>
      <c r="G155" s="124" t="s">
        <v>242</v>
      </c>
    </row>
    <row r="156" spans="1:7" s="115" customFormat="1" ht="15.75" thickBot="1" x14ac:dyDescent="0.3">
      <c r="A156" s="125"/>
      <c r="B156" s="126"/>
      <c r="C156" s="111" t="s">
        <v>112</v>
      </c>
      <c r="D156" s="125"/>
      <c r="E156" s="125"/>
      <c r="F156" s="125"/>
      <c r="G156" s="127"/>
    </row>
    <row r="157" spans="1:7" s="115" customFormat="1" ht="15.75" thickBot="1" x14ac:dyDescent="0.3">
      <c r="A157" s="110">
        <v>85</v>
      </c>
      <c r="B157" s="111"/>
      <c r="C157" s="111" t="s">
        <v>198</v>
      </c>
      <c r="D157" s="117" t="s">
        <v>199</v>
      </c>
      <c r="E157" s="117">
        <v>17.11</v>
      </c>
      <c r="F157" s="117"/>
      <c r="G157" s="111"/>
    </row>
    <row r="158" spans="1:7" s="115" customFormat="1" ht="15.75" thickBot="1" x14ac:dyDescent="0.3">
      <c r="A158" s="110"/>
      <c r="B158" s="111"/>
      <c r="C158" s="116" t="s">
        <v>200</v>
      </c>
      <c r="D158" s="117"/>
      <c r="E158" s="117"/>
      <c r="F158" s="117"/>
      <c r="G158" s="111"/>
    </row>
    <row r="159" spans="1:7" s="115" customFormat="1" ht="15.75" thickBot="1" x14ac:dyDescent="0.3">
      <c r="A159" s="110">
        <v>86</v>
      </c>
      <c r="B159" s="111"/>
      <c r="C159" s="111" t="s">
        <v>243</v>
      </c>
      <c r="D159" s="117" t="s">
        <v>42</v>
      </c>
      <c r="E159" s="117">
        <v>13.1</v>
      </c>
      <c r="F159" s="117" t="s">
        <v>235</v>
      </c>
      <c r="G159" s="118" t="s">
        <v>244</v>
      </c>
    </row>
    <row r="160" spans="1:7" s="115" customFormat="1" ht="15.75" thickBot="1" x14ac:dyDescent="0.3">
      <c r="A160" s="110">
        <v>87</v>
      </c>
      <c r="B160" s="111"/>
      <c r="C160" s="111" t="s">
        <v>245</v>
      </c>
      <c r="D160" s="117" t="s">
        <v>42</v>
      </c>
      <c r="E160" s="117">
        <v>5.62</v>
      </c>
      <c r="F160" s="117" t="s">
        <v>235</v>
      </c>
      <c r="G160" s="118" t="s">
        <v>246</v>
      </c>
    </row>
    <row r="161" spans="1:7" s="115" customFormat="1" ht="15.75" thickBot="1" x14ac:dyDescent="0.3">
      <c r="A161" s="110">
        <v>88</v>
      </c>
      <c r="B161" s="111"/>
      <c r="C161" s="111" t="s">
        <v>205</v>
      </c>
      <c r="D161" s="117" t="s">
        <v>42</v>
      </c>
      <c r="E161" s="117">
        <v>2.58</v>
      </c>
      <c r="F161" s="117" t="s">
        <v>247</v>
      </c>
      <c r="G161" s="118" t="s">
        <v>248</v>
      </c>
    </row>
    <row r="162" spans="1:7" s="115" customFormat="1" ht="15.75" thickBot="1" x14ac:dyDescent="0.3">
      <c r="A162" s="110">
        <v>89</v>
      </c>
      <c r="B162" s="111"/>
      <c r="C162" s="111" t="s">
        <v>249</v>
      </c>
      <c r="D162" s="117" t="s">
        <v>42</v>
      </c>
      <c r="E162" s="117">
        <v>7.41</v>
      </c>
      <c r="F162" s="117" t="s">
        <v>250</v>
      </c>
      <c r="G162" s="118" t="s">
        <v>251</v>
      </c>
    </row>
    <row r="163" spans="1:7" s="115" customFormat="1" ht="15.75" thickBot="1" x14ac:dyDescent="0.3">
      <c r="A163" s="110">
        <v>90</v>
      </c>
      <c r="B163" s="111"/>
      <c r="C163" s="111" t="s">
        <v>211</v>
      </c>
      <c r="D163" s="117" t="s">
        <v>42</v>
      </c>
      <c r="E163" s="117">
        <v>18.600000000000001</v>
      </c>
      <c r="F163" s="117" t="s">
        <v>252</v>
      </c>
      <c r="G163" s="118" t="s">
        <v>253</v>
      </c>
    </row>
    <row r="164" spans="1:7" s="115" customFormat="1" ht="15.75" thickBot="1" x14ac:dyDescent="0.3">
      <c r="A164" s="110">
        <v>91</v>
      </c>
      <c r="B164" s="111"/>
      <c r="C164" s="111" t="s">
        <v>214</v>
      </c>
      <c r="D164" s="117" t="s">
        <v>42</v>
      </c>
      <c r="E164" s="117">
        <v>18.600000000000001</v>
      </c>
      <c r="F164" s="117"/>
      <c r="G164" s="111"/>
    </row>
    <row r="165" spans="1:7" s="115" customFormat="1" ht="15.75" thickBot="1" x14ac:dyDescent="0.3">
      <c r="A165" s="110"/>
      <c r="B165" s="111"/>
      <c r="C165" s="116" t="s">
        <v>189</v>
      </c>
      <c r="D165" s="117"/>
      <c r="E165" s="117"/>
      <c r="F165" s="117"/>
      <c r="G165" s="111"/>
    </row>
    <row r="166" spans="1:7" s="115" customFormat="1" ht="16.5" thickBot="1" x14ac:dyDescent="0.3">
      <c r="A166" s="110">
        <v>92</v>
      </c>
      <c r="B166" s="111"/>
      <c r="C166" s="111" t="s">
        <v>215</v>
      </c>
      <c r="D166" s="119" t="s">
        <v>191</v>
      </c>
      <c r="E166" s="119" t="s">
        <v>254</v>
      </c>
      <c r="F166" s="119"/>
      <c r="G166" s="124" t="s">
        <v>57</v>
      </c>
    </row>
    <row r="167" spans="1:7" s="115" customFormat="1" x14ac:dyDescent="0.25">
      <c r="A167" s="119">
        <v>93</v>
      </c>
      <c r="B167" s="120"/>
      <c r="C167" s="124" t="s">
        <v>59</v>
      </c>
      <c r="D167" s="122"/>
      <c r="E167" s="122"/>
      <c r="F167" s="122"/>
      <c r="G167" s="124" t="s">
        <v>255</v>
      </c>
    </row>
    <row r="168" spans="1:7" s="115" customFormat="1" ht="15.75" thickBot="1" x14ac:dyDescent="0.3">
      <c r="A168" s="125"/>
      <c r="B168" s="126"/>
      <c r="C168" s="111" t="s">
        <v>112</v>
      </c>
      <c r="D168" s="125"/>
      <c r="E168" s="125"/>
      <c r="F168" s="125"/>
      <c r="G168" s="127"/>
    </row>
    <row r="169" spans="1:7" s="115" customFormat="1" ht="15.75" thickBot="1" x14ac:dyDescent="0.3">
      <c r="A169" s="110">
        <v>94</v>
      </c>
      <c r="B169" s="111"/>
      <c r="C169" s="111" t="s">
        <v>198</v>
      </c>
      <c r="D169" s="117" t="s">
        <v>199</v>
      </c>
      <c r="E169" s="117">
        <v>35.57</v>
      </c>
      <c r="F169" s="117"/>
      <c r="G169" s="111"/>
    </row>
    <row r="170" spans="1:7" s="115" customFormat="1" ht="15.75" thickBot="1" x14ac:dyDescent="0.3">
      <c r="A170" s="110"/>
      <c r="B170" s="111"/>
      <c r="C170" s="116" t="s">
        <v>256</v>
      </c>
      <c r="D170" s="117"/>
      <c r="E170" s="117"/>
      <c r="F170" s="117"/>
      <c r="G170" s="111"/>
    </row>
    <row r="171" spans="1:7" s="115" customFormat="1" ht="15.75" thickBot="1" x14ac:dyDescent="0.3">
      <c r="A171" s="110">
        <v>95</v>
      </c>
      <c r="B171" s="111"/>
      <c r="C171" s="111" t="s">
        <v>257</v>
      </c>
      <c r="D171" s="117" t="s">
        <v>34</v>
      </c>
      <c r="E171" s="117">
        <v>63.3</v>
      </c>
      <c r="F171" s="117" t="s">
        <v>258</v>
      </c>
      <c r="G171" s="111" t="s">
        <v>259</v>
      </c>
    </row>
    <row r="172" spans="1:7" x14ac:dyDescent="0.25">
      <c r="A172" s="21"/>
    </row>
    <row r="173" spans="1:7" x14ac:dyDescent="0.25">
      <c r="A173" s="22" t="s">
        <v>260</v>
      </c>
    </row>
    <row r="174" spans="1:7" x14ac:dyDescent="0.25">
      <c r="A174" s="22" t="s">
        <v>261</v>
      </c>
    </row>
    <row r="175" spans="1:7" x14ac:dyDescent="0.25">
      <c r="A175" s="22" t="s">
        <v>262</v>
      </c>
    </row>
    <row r="176" spans="1:7" x14ac:dyDescent="0.25">
      <c r="A176" s="22" t="s">
        <v>263</v>
      </c>
    </row>
    <row r="177" spans="1:1" x14ac:dyDescent="0.25">
      <c r="A177" s="22" t="s">
        <v>264</v>
      </c>
    </row>
    <row r="178" spans="1:1" x14ac:dyDescent="0.25">
      <c r="A178" s="22" t="s">
        <v>265</v>
      </c>
    </row>
    <row r="179" spans="1:1" x14ac:dyDescent="0.25">
      <c r="A179" s="22" t="s">
        <v>266</v>
      </c>
    </row>
    <row r="180" spans="1:1" x14ac:dyDescent="0.25">
      <c r="A180" s="22"/>
    </row>
    <row r="181" spans="1:1" x14ac:dyDescent="0.25">
      <c r="A181" s="22" t="s">
        <v>267</v>
      </c>
    </row>
  </sheetData>
  <mergeCells count="144">
    <mergeCell ref="D166:D168"/>
    <mergeCell ref="E166:E168"/>
    <mergeCell ref="F166:F168"/>
    <mergeCell ref="A167:A168"/>
    <mergeCell ref="B167:B168"/>
    <mergeCell ref="A155:A156"/>
    <mergeCell ref="B155:B156"/>
    <mergeCell ref="A152:A154"/>
    <mergeCell ref="B152:B154"/>
    <mergeCell ref="C152:C154"/>
    <mergeCell ref="D152:D156"/>
    <mergeCell ref="E152:E156"/>
    <mergeCell ref="F152:F156"/>
    <mergeCell ref="C147:F147"/>
    <mergeCell ref="A141:A142"/>
    <mergeCell ref="B141:B142"/>
    <mergeCell ref="C141:C142"/>
    <mergeCell ref="D141:D142"/>
    <mergeCell ref="E141:E142"/>
    <mergeCell ref="F141:F142"/>
    <mergeCell ref="A139:A140"/>
    <mergeCell ref="B139:B140"/>
    <mergeCell ref="C139:C140"/>
    <mergeCell ref="D139:D140"/>
    <mergeCell ref="E139:E140"/>
    <mergeCell ref="F139:F140"/>
    <mergeCell ref="D132:D134"/>
    <mergeCell ref="E132:E134"/>
    <mergeCell ref="F132:F134"/>
    <mergeCell ref="A133:A134"/>
    <mergeCell ref="B133:B134"/>
    <mergeCell ref="A123:A124"/>
    <mergeCell ref="B123:B124"/>
    <mergeCell ref="C123:C124"/>
    <mergeCell ref="D123:D124"/>
    <mergeCell ref="E123:E124"/>
    <mergeCell ref="F123:F124"/>
    <mergeCell ref="A119:A120"/>
    <mergeCell ref="B119:B120"/>
    <mergeCell ref="F119:F120"/>
    <mergeCell ref="A116:A118"/>
    <mergeCell ref="B116:B118"/>
    <mergeCell ref="C116:C118"/>
    <mergeCell ref="D116:D120"/>
    <mergeCell ref="E116:E120"/>
    <mergeCell ref="F116:F118"/>
    <mergeCell ref="C111:F111"/>
    <mergeCell ref="A105:A106"/>
    <mergeCell ref="B105:B106"/>
    <mergeCell ref="C105:C106"/>
    <mergeCell ref="D105:D106"/>
    <mergeCell ref="E105:E106"/>
    <mergeCell ref="F105:F106"/>
    <mergeCell ref="A99:A104"/>
    <mergeCell ref="B99:B104"/>
    <mergeCell ref="C99:C104"/>
    <mergeCell ref="D99:D104"/>
    <mergeCell ref="E99:E104"/>
    <mergeCell ref="F99:F104"/>
    <mergeCell ref="C77:F77"/>
    <mergeCell ref="A68:A72"/>
    <mergeCell ref="B68:B72"/>
    <mergeCell ref="C68:C72"/>
    <mergeCell ref="D68:D72"/>
    <mergeCell ref="E68:E72"/>
    <mergeCell ref="F68:F72"/>
    <mergeCell ref="A62:A67"/>
    <mergeCell ref="B62:B67"/>
    <mergeCell ref="C62:C67"/>
    <mergeCell ref="D62:D67"/>
    <mergeCell ref="E62:E67"/>
    <mergeCell ref="F62:F67"/>
    <mergeCell ref="E56:E58"/>
    <mergeCell ref="F56:F58"/>
    <mergeCell ref="A57:A58"/>
    <mergeCell ref="B57:B58"/>
    <mergeCell ref="D57:D58"/>
    <mergeCell ref="A54:A55"/>
    <mergeCell ref="B54:B55"/>
    <mergeCell ref="C54:C55"/>
    <mergeCell ref="D54:D55"/>
    <mergeCell ref="E54:E55"/>
    <mergeCell ref="F54:F55"/>
    <mergeCell ref="A52:A53"/>
    <mergeCell ref="B52:B53"/>
    <mergeCell ref="C52:C53"/>
    <mergeCell ref="D52:D53"/>
    <mergeCell ref="E52:E53"/>
    <mergeCell ref="F52:F53"/>
    <mergeCell ref="A50:A51"/>
    <mergeCell ref="B50:B51"/>
    <mergeCell ref="C50:C51"/>
    <mergeCell ref="D50:D51"/>
    <mergeCell ref="E50:E51"/>
    <mergeCell ref="F50:F51"/>
    <mergeCell ref="C46:F46"/>
    <mergeCell ref="A48:A49"/>
    <mergeCell ref="B48:B49"/>
    <mergeCell ref="C48:C49"/>
    <mergeCell ref="D48:D49"/>
    <mergeCell ref="E48:E49"/>
    <mergeCell ref="F48:F49"/>
    <mergeCell ref="A31:A38"/>
    <mergeCell ref="B31:B38"/>
    <mergeCell ref="C31:C38"/>
    <mergeCell ref="D31:D38"/>
    <mergeCell ref="E31:E38"/>
    <mergeCell ref="F31:F38"/>
    <mergeCell ref="A26:A29"/>
    <mergeCell ref="B26:B29"/>
    <mergeCell ref="C26:C29"/>
    <mergeCell ref="D26:D29"/>
    <mergeCell ref="E26:E29"/>
    <mergeCell ref="F26:F29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22:F23"/>
    <mergeCell ref="A18:A19"/>
    <mergeCell ref="B18:B19"/>
    <mergeCell ref="C18:C19"/>
    <mergeCell ref="F18:F19"/>
    <mergeCell ref="G18:G19"/>
    <mergeCell ref="E14:E16"/>
    <mergeCell ref="F14:F16"/>
    <mergeCell ref="A15:A16"/>
    <mergeCell ref="B15:B16"/>
    <mergeCell ref="D15:D16"/>
    <mergeCell ref="C4:F4"/>
    <mergeCell ref="C5:F5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АС4</vt:lpstr>
      <vt:lpstr>НВК1</vt:lpstr>
      <vt:lpstr>ТС1</vt:lpstr>
      <vt:lpstr>НВК4</vt:lpstr>
      <vt:lpstr>Лист1</vt:lpstr>
      <vt:lpstr>Лист1!_Hlk153808305</vt:lpstr>
      <vt:lpstr>НВК4!Область_печати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Грунин</dc:creator>
  <cp:lastModifiedBy>Admin</cp:lastModifiedBy>
  <cp:lastPrinted>2024-03-25T13:20:31Z</cp:lastPrinted>
  <dcterms:created xsi:type="dcterms:W3CDTF">2015-06-05T18:19:34Z</dcterms:created>
  <dcterms:modified xsi:type="dcterms:W3CDTF">2024-03-25T13:49:42Z</dcterms:modified>
</cp:coreProperties>
</file>