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МОЯ ИД\КС трансбордер\"/>
    </mc:Choice>
  </mc:AlternateContent>
  <xr:revisionPtr revIDLastSave="0" documentId="13_ncr:1_{231E94CC-6909-4AC7-A507-7E416C00D342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2" i="1"/>
  <c r="D3" i="1"/>
  <c r="D6" i="1"/>
  <c r="D5" i="1"/>
</calcChain>
</file>

<file path=xl/sharedStrings.xml><?xml version="1.0" encoding="utf-8"?>
<sst xmlns="http://schemas.openxmlformats.org/spreadsheetml/2006/main" count="41" uniqueCount="30">
  <si>
    <t>№</t>
  </si>
  <si>
    <t>Наименование работ</t>
  </si>
  <si>
    <t>Ед. изм.</t>
  </si>
  <si>
    <t>Кол-во</t>
  </si>
  <si>
    <t>Примечание</t>
  </si>
  <si>
    <t>Установка изоляторов</t>
  </si>
  <si>
    <t>ИОР 10-7,5 I УХЛ 2</t>
  </si>
  <si>
    <t>шт</t>
  </si>
  <si>
    <t>м</t>
  </si>
  <si>
    <t>50х70х5</t>
  </si>
  <si>
    <t>50х70х5, 80шт по 50мм</t>
  </si>
  <si>
    <t>Резьбовая шпилька М10</t>
  </si>
  <si>
    <t>Резьбовая шпилька М16</t>
  </si>
  <si>
    <t>Гайка М10</t>
  </si>
  <si>
    <t>Гайка М16</t>
  </si>
  <si>
    <t>Шайба 10/125</t>
  </si>
  <si>
    <t>Шайба 16/125</t>
  </si>
  <si>
    <t>0,05х80шт-4м</t>
  </si>
  <si>
    <t>0,058х80шт-4,64м</t>
  </si>
  <si>
    <t>Уголок стальной, нарезка 80 шт по 0,05м</t>
  </si>
  <si>
    <t>Круг стальной горячекатаный Ø16 мм, протяжка по изоляторам, сварка с уголком 50ммх80шт</t>
  </si>
  <si>
    <t>Окраска поверхностей</t>
  </si>
  <si>
    <t>м2</t>
  </si>
  <si>
    <t>4х(14,3+19,1+19,1+5) (сталь 3 ГОСТ 2590-2006)</t>
  </si>
  <si>
    <t>Уголок стальной, нарезка по 1м, сварка с фермой 20шт (крепление для изоляторов)</t>
  </si>
  <si>
    <t>Уголок стальной, нарезка по 0,4м, сварка с фермой 20шт (крепление для козырька)</t>
  </si>
  <si>
    <t>14,3+19,1+19,1+5</t>
  </si>
  <si>
    <t>Лист стальной 0,5мм х 420мм (козырек)</t>
  </si>
  <si>
    <t>(0,05*2+0,07*2)*(20+8+4)+(58*0,42)*2</t>
  </si>
  <si>
    <t>* Работы на высоте 6,5м, автовышка примерно 3 смены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</si>
</sst>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pane ySplit="1" topLeftCell="A2" activePane="bottomLeft" state="frozen"/>
      <selection pane="bottomLeft" activeCell="J15" sqref="J15"/>
    </sheetView>
  </sheetViews>
  <sheetFormatPr defaultColWidth="8.85546875" defaultRowHeight="15.75" x14ac:dyDescent="0.25"/>
  <cols>
    <col min="1" max="1" width="9.28515625" style="5" bestFit="1" customWidth="1"/>
    <col min="2" max="2" width="76.5703125" style="5" customWidth="1"/>
    <col min="3" max="4" width="8.85546875" style="5"/>
    <col min="5" max="5" width="38" style="5" customWidth="1"/>
    <col min="6" max="16384" width="8.85546875" style="5"/>
  </cols>
  <sheetData>
    <row r="1" spans="1:5" s="3" customFormat="1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1.5" x14ac:dyDescent="0.25">
      <c r="A2" s="4">
        <v>1</v>
      </c>
      <c r="B2" s="1" t="s">
        <v>24</v>
      </c>
      <c r="C2" s="4" t="s">
        <v>8</v>
      </c>
      <c r="D2" s="4">
        <v>20</v>
      </c>
      <c r="E2" s="4" t="s">
        <v>9</v>
      </c>
    </row>
    <row r="3" spans="1:5" ht="31.5" x14ac:dyDescent="0.25">
      <c r="A3" s="4">
        <v>2</v>
      </c>
      <c r="B3" s="1" t="s">
        <v>25</v>
      </c>
      <c r="C3" s="4" t="s">
        <v>8</v>
      </c>
      <c r="D3" s="4">
        <f>20*0.4</f>
        <v>8</v>
      </c>
      <c r="E3" s="4" t="s">
        <v>9</v>
      </c>
    </row>
    <row r="4" spans="1:5" x14ac:dyDescent="0.25">
      <c r="A4" s="4">
        <v>3</v>
      </c>
      <c r="B4" s="1" t="s">
        <v>5</v>
      </c>
      <c r="C4" s="4" t="s">
        <v>7</v>
      </c>
      <c r="D4" s="4">
        <v>80</v>
      </c>
      <c r="E4" s="4" t="s">
        <v>6</v>
      </c>
    </row>
    <row r="5" spans="1:5" s="9" customFormat="1" x14ac:dyDescent="0.25">
      <c r="A5" s="6">
        <v>3.1</v>
      </c>
      <c r="B5" s="7" t="s">
        <v>19</v>
      </c>
      <c r="C5" s="8" t="s">
        <v>8</v>
      </c>
      <c r="D5" s="8">
        <f>80*0.05</f>
        <v>4</v>
      </c>
      <c r="E5" s="8" t="s">
        <v>10</v>
      </c>
    </row>
    <row r="6" spans="1:5" s="9" customFormat="1" x14ac:dyDescent="0.25">
      <c r="A6" s="6">
        <v>3.2</v>
      </c>
      <c r="B6" s="7" t="s">
        <v>11</v>
      </c>
      <c r="C6" s="8" t="s">
        <v>7</v>
      </c>
      <c r="D6" s="8">
        <f>0.05*80</f>
        <v>4</v>
      </c>
      <c r="E6" s="8" t="s">
        <v>17</v>
      </c>
    </row>
    <row r="7" spans="1:5" s="9" customFormat="1" x14ac:dyDescent="0.25">
      <c r="A7" s="6">
        <v>3.3</v>
      </c>
      <c r="B7" s="7" t="s">
        <v>12</v>
      </c>
      <c r="C7" s="8" t="s">
        <v>7</v>
      </c>
      <c r="D7" s="8">
        <v>5</v>
      </c>
      <c r="E7" s="8" t="s">
        <v>18</v>
      </c>
    </row>
    <row r="8" spans="1:5" s="9" customFormat="1" x14ac:dyDescent="0.25">
      <c r="A8" s="6">
        <v>3.4</v>
      </c>
      <c r="B8" s="7" t="s">
        <v>13</v>
      </c>
      <c r="C8" s="8" t="s">
        <v>7</v>
      </c>
      <c r="D8" s="8">
        <v>80</v>
      </c>
      <c r="E8" s="8"/>
    </row>
    <row r="9" spans="1:5" s="9" customFormat="1" x14ac:dyDescent="0.25">
      <c r="A9" s="6">
        <v>3.5</v>
      </c>
      <c r="B9" s="7" t="s">
        <v>14</v>
      </c>
      <c r="C9" s="8" t="s">
        <v>7</v>
      </c>
      <c r="D9" s="8">
        <v>80</v>
      </c>
      <c r="E9" s="8"/>
    </row>
    <row r="10" spans="1:5" s="9" customFormat="1" x14ac:dyDescent="0.25">
      <c r="A10" s="6">
        <v>3.6</v>
      </c>
      <c r="B10" s="7" t="s">
        <v>15</v>
      </c>
      <c r="C10" s="8" t="s">
        <v>7</v>
      </c>
      <c r="D10" s="8">
        <v>80</v>
      </c>
      <c r="E10" s="8"/>
    </row>
    <row r="11" spans="1:5" s="9" customFormat="1" x14ac:dyDescent="0.25">
      <c r="A11" s="6">
        <v>3.7</v>
      </c>
      <c r="B11" s="7" t="s">
        <v>16</v>
      </c>
      <c r="C11" s="8" t="s">
        <v>7</v>
      </c>
      <c r="D11" s="8">
        <v>80</v>
      </c>
      <c r="E11" s="8"/>
    </row>
    <row r="12" spans="1:5" ht="31.5" x14ac:dyDescent="0.25">
      <c r="A12" s="4">
        <v>4</v>
      </c>
      <c r="B12" s="1" t="s">
        <v>20</v>
      </c>
      <c r="C12" s="4" t="s">
        <v>8</v>
      </c>
      <c r="D12" s="4">
        <f>(14.3+19.1+19.1+5)*4</f>
        <v>230.00000000000003</v>
      </c>
      <c r="E12" s="4" t="s">
        <v>23</v>
      </c>
    </row>
    <row r="13" spans="1:5" x14ac:dyDescent="0.25">
      <c r="A13" s="4">
        <v>5</v>
      </c>
      <c r="B13" s="1" t="s">
        <v>27</v>
      </c>
      <c r="C13" s="4" t="s">
        <v>8</v>
      </c>
      <c r="D13" s="4">
        <v>58</v>
      </c>
      <c r="E13" s="4" t="s">
        <v>26</v>
      </c>
    </row>
    <row r="14" spans="1:5" ht="31.5" x14ac:dyDescent="0.25">
      <c r="A14" s="4">
        <v>6</v>
      </c>
      <c r="B14" s="1" t="s">
        <v>21</v>
      </c>
      <c r="C14" s="4" t="s">
        <v>22</v>
      </c>
      <c r="D14" s="4">
        <f>(0.05*2+0.07*2)*(20+8+4)+(58*0.42)*2</f>
        <v>56.4</v>
      </c>
      <c r="E14" s="4" t="s">
        <v>28</v>
      </c>
    </row>
    <row r="15" spans="1:5" x14ac:dyDescent="0.25">
      <c r="A15" s="4"/>
      <c r="B15" s="1"/>
      <c r="C15" s="4"/>
      <c r="D15" s="4"/>
      <c r="E15" s="4"/>
    </row>
    <row r="16" spans="1:5" x14ac:dyDescent="0.25">
      <c r="A16" s="4"/>
      <c r="B16" s="7" t="s">
        <v>29</v>
      </c>
      <c r="C16" s="4"/>
      <c r="D16" s="4"/>
      <c r="E16" s="4"/>
    </row>
    <row r="17" spans="1:5" x14ac:dyDescent="0.25">
      <c r="A17" s="4"/>
      <c r="B17" s="1"/>
      <c r="C17" s="4"/>
      <c r="D17" s="4"/>
      <c r="E17" s="4"/>
    </row>
    <row r="18" spans="1:5" x14ac:dyDescent="0.25">
      <c r="A18" s="4"/>
      <c r="B18" s="1"/>
      <c r="C18" s="4"/>
      <c r="D18" s="4"/>
      <c r="E18" s="4"/>
    </row>
    <row r="19" spans="1:5" x14ac:dyDescent="0.25">
      <c r="A19" s="4"/>
      <c r="B19" s="1"/>
      <c r="C19" s="4"/>
      <c r="D19" s="4"/>
      <c r="E19" s="4"/>
    </row>
    <row r="20" spans="1:5" x14ac:dyDescent="0.25">
      <c r="A20" s="4"/>
      <c r="B20" s="4"/>
      <c r="C20" s="4"/>
      <c r="D20" s="4"/>
      <c r="E20" s="4"/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4"/>
      <c r="B24" s="4"/>
      <c r="C24" s="4"/>
      <c r="D24" s="4"/>
      <c r="E24" s="4"/>
    </row>
    <row r="25" spans="1:5" x14ac:dyDescent="0.25">
      <c r="A25" s="4"/>
      <c r="B25" s="4"/>
      <c r="C25" s="4"/>
      <c r="D25" s="4"/>
      <c r="E25" s="4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2024-02-02T16:04:35Z</dcterms:modified>
</cp:coreProperties>
</file>