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Мое\Исключение объемов\"/>
    </mc:Choice>
  </mc:AlternateContent>
  <xr:revisionPtr revIDLastSave="0" documentId="13_ncr:1_{E06E0FA6-DD88-4CAE-8371-1FCB8413B8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2" l="1"/>
  <c r="F24" i="2"/>
</calcChain>
</file>

<file path=xl/sharedStrings.xml><?xml version="1.0" encoding="utf-8"?>
<sst xmlns="http://schemas.openxmlformats.org/spreadsheetml/2006/main" count="108" uniqueCount="90">
  <si>
    <r>
      <rPr>
        <b/>
        <sz val="11"/>
        <rFont val="Times New Roman"/>
        <family val="1"/>
      </rPr>
      <t>Обозначение</t>
    </r>
  </si>
  <si>
    <r>
      <rPr>
        <b/>
        <sz val="11"/>
        <rFont val="Times New Roman"/>
        <family val="1"/>
      </rPr>
      <t>Наименование</t>
    </r>
  </si>
  <si>
    <r>
      <rPr>
        <b/>
        <sz val="11"/>
        <rFont val="Times New Roman"/>
        <family val="1"/>
      </rPr>
      <t>Примечание</t>
    </r>
  </si>
  <si>
    <r>
      <rPr>
        <b/>
        <sz val="11"/>
        <rFont val="Times New Roman"/>
        <family val="1"/>
      </rPr>
      <t>Демонтаж</t>
    </r>
  </si>
  <si>
    <r>
      <rPr>
        <sz val="11"/>
        <rFont val="Times New Roman"/>
        <family val="1"/>
      </rPr>
      <t>131-23-ПОД</t>
    </r>
  </si>
  <si>
    <r>
      <rPr>
        <sz val="11"/>
        <rFont val="Times New Roman"/>
        <family val="1"/>
      </rPr>
      <t>Проект демонтажных работ</t>
    </r>
  </si>
  <si>
    <r>
      <rPr>
        <sz val="11"/>
        <rFont val="Times New Roman"/>
        <family val="1"/>
      </rPr>
      <t>132-23-ВР2</t>
    </r>
  </si>
  <si>
    <r>
      <rPr>
        <sz val="11"/>
        <rFont val="Times New Roman"/>
        <family val="1"/>
      </rPr>
      <t>Объекты по трассе.  Ведомость объемов демонтажных работ</t>
    </r>
  </si>
  <si>
    <r>
      <rPr>
        <b/>
        <sz val="11"/>
        <rFont val="Times New Roman"/>
        <family val="1"/>
      </rPr>
      <t>ЖД пути от испытательного центра до обкаточных путей</t>
    </r>
  </si>
  <si>
    <r>
      <rPr>
        <sz val="11"/>
        <rFont val="Times New Roman"/>
        <family val="1"/>
      </rPr>
      <t>131-23-АС3</t>
    </r>
  </si>
  <si>
    <r>
      <rPr>
        <sz val="11"/>
        <rFont val="Times New Roman"/>
        <family val="1"/>
      </rPr>
      <t>Цех №121/18. Архитектурно-строительные решения</t>
    </r>
  </si>
  <si>
    <r>
      <rPr>
        <sz val="11"/>
        <rFont val="Times New Roman"/>
        <family val="1"/>
      </rPr>
      <t>131-23-АС4</t>
    </r>
  </si>
  <si>
    <r>
      <rPr>
        <sz val="11"/>
        <rFont val="Times New Roman"/>
        <family val="1"/>
      </rPr>
      <t>Эстакада. Архитектурно-строительные решения</t>
    </r>
  </si>
  <si>
    <r>
      <rPr>
        <sz val="11"/>
        <rFont val="Times New Roman"/>
        <family val="1"/>
      </rPr>
      <t>131-23-ГП2</t>
    </r>
  </si>
  <si>
    <r>
      <rPr>
        <sz val="11"/>
        <rFont val="Times New Roman"/>
        <family val="1"/>
      </rPr>
      <t>Генеральный план</t>
    </r>
  </si>
  <si>
    <r>
      <rPr>
        <sz val="11"/>
        <rFont val="Times New Roman"/>
        <family val="1"/>
      </rPr>
      <t>131-23-ГСН</t>
    </r>
  </si>
  <si>
    <r>
      <rPr>
        <sz val="11"/>
        <rFont val="Times New Roman"/>
        <family val="1"/>
      </rPr>
      <t>Наружные газопроводы. Вынос газопровода среднего давления</t>
    </r>
  </si>
  <si>
    <r>
      <rPr>
        <sz val="11"/>
        <rFont val="Times New Roman"/>
        <family val="1"/>
      </rPr>
      <t>131-23-НВК2</t>
    </r>
  </si>
  <si>
    <r>
      <rPr>
        <sz val="11"/>
        <rFont val="Times New Roman"/>
        <family val="1"/>
      </rPr>
      <t>131-23-НВК3</t>
    </r>
  </si>
  <si>
    <r>
      <rPr>
        <sz val="11"/>
        <rFont val="Times New Roman"/>
        <family val="1"/>
      </rPr>
      <t>131-23-НВК4</t>
    </r>
  </si>
  <si>
    <r>
      <rPr>
        <sz val="11"/>
        <rFont val="Times New Roman"/>
        <family val="1"/>
      </rPr>
      <t>131-23-НВК5</t>
    </r>
  </si>
  <si>
    <r>
      <rPr>
        <sz val="11"/>
        <rFont val="Times New Roman"/>
        <family val="1"/>
      </rPr>
      <t>131-23-ПЖ</t>
    </r>
  </si>
  <si>
    <r>
      <rPr>
        <sz val="11"/>
        <rFont val="Times New Roman"/>
        <family val="1"/>
      </rPr>
      <t>Железнодорожные пути</t>
    </r>
  </si>
  <si>
    <r>
      <rPr>
        <sz val="11"/>
        <rFont val="Times New Roman"/>
        <family val="1"/>
      </rPr>
      <t>131-23-ТС2</t>
    </r>
  </si>
  <si>
    <r>
      <rPr>
        <sz val="11"/>
        <rFont val="Times New Roman"/>
        <family val="1"/>
      </rPr>
      <t>Теплоснабжение. Переустройство трубопровода по эстакаде</t>
    </r>
  </si>
  <si>
    <r>
      <rPr>
        <sz val="11"/>
        <rFont val="Times New Roman"/>
        <family val="1"/>
      </rPr>
      <t>131-23-ТС3</t>
    </r>
  </si>
  <si>
    <r>
      <rPr>
        <sz val="11"/>
        <rFont val="Times New Roman"/>
        <family val="1"/>
      </rPr>
      <t>Теплоснабжение. Переустройство трубопровода</t>
    </r>
  </si>
  <si>
    <r>
      <rPr>
        <sz val="11"/>
        <rFont val="Times New Roman"/>
        <family val="1"/>
      </rPr>
      <t>131-23-ЭС2</t>
    </r>
  </si>
  <si>
    <r>
      <rPr>
        <sz val="11"/>
        <rFont val="Times New Roman"/>
        <family val="1"/>
      </rPr>
      <t>Электроснабжение. Переустройство кабельных линий</t>
    </r>
  </si>
  <si>
    <r>
      <rPr>
        <b/>
        <sz val="11"/>
        <rFont val="Times New Roman"/>
        <family val="1"/>
      </rPr>
      <t>Трансбордер ц.417</t>
    </r>
  </si>
  <si>
    <r>
      <rPr>
        <sz val="11"/>
        <rFont val="Times New Roman"/>
        <family val="1"/>
      </rPr>
      <t>131-23-НВК1</t>
    </r>
  </si>
  <si>
    <r>
      <rPr>
        <sz val="11"/>
        <rFont val="Times New Roman"/>
        <family val="1"/>
      </rPr>
      <t>Наружные сети водоснабжения и канализации</t>
    </r>
  </si>
  <si>
    <r>
      <rPr>
        <sz val="11"/>
        <rFont val="Times New Roman"/>
        <family val="1"/>
      </rPr>
      <t>131-23-ГП1</t>
    </r>
  </si>
  <si>
    <r>
      <rPr>
        <sz val="11"/>
        <rFont val="Times New Roman"/>
        <family val="1"/>
      </rPr>
      <t>131-23-АС1</t>
    </r>
  </si>
  <si>
    <r>
      <rPr>
        <sz val="11"/>
        <rFont val="Times New Roman"/>
        <family val="1"/>
      </rPr>
      <t>Архитектурно-строительные решения</t>
    </r>
  </si>
  <si>
    <r>
      <rPr>
        <sz val="11"/>
        <rFont val="Times New Roman"/>
        <family val="1"/>
      </rPr>
      <t>131-23-АС2</t>
    </r>
  </si>
  <si>
    <r>
      <rPr>
        <sz val="11"/>
        <rFont val="Times New Roman"/>
        <family val="1"/>
      </rPr>
      <t>131-23-ТС1</t>
    </r>
  </si>
  <si>
    <t>Генеральный план</t>
  </si>
  <si>
    <t>Цех №121/18. Наружные сети водоснабжения и канализации. Переустройство хозпитьевого водопровода</t>
  </si>
  <si>
    <t>Наружные сети водоснабжения и канализации. Переустройство хозпитьевого водопровода</t>
  </si>
  <si>
    <t>Наружные сети водоснабжения и канализации. Переустройство хозпитьевой канализации</t>
  </si>
  <si>
    <t>Наружные сети водоснабжения и канализации. Переустройство ливневой канализации</t>
  </si>
  <si>
    <t xml:space="preserve">Цех №121/18. Электроснабжение. Переустройство кабельных линий </t>
  </si>
  <si>
    <t>131-23-ЭС1</t>
  </si>
  <si>
    <t>В1-1 - В1-1А</t>
  </si>
  <si>
    <t>В1-2 - В1-2А</t>
  </si>
  <si>
    <t>В1-3А - В1-8</t>
  </si>
  <si>
    <t>В1-26 - В1-27</t>
  </si>
  <si>
    <t>В1-30 - В1-31</t>
  </si>
  <si>
    <t>перенос к.14</t>
  </si>
  <si>
    <t>вынос от к.15 до к.17А (нов)</t>
  </si>
  <si>
    <t>дождеприемники Д-1-22 и Д-2-12А нов</t>
  </si>
  <si>
    <t>устройство дождеприемников Д-1 и Д-2</t>
  </si>
  <si>
    <t>к.24-к.25</t>
  </si>
  <si>
    <t>к.26-к.27</t>
  </si>
  <si>
    <t>изм трассы, большая камера</t>
  </si>
  <si>
    <t>вопр нет</t>
  </si>
  <si>
    <t>пока в работе</t>
  </si>
  <si>
    <t>работы исключены</t>
  </si>
  <si>
    <t>2 новых колодца</t>
  </si>
  <si>
    <t>изм трассы</t>
  </si>
  <si>
    <t>9-9б</t>
  </si>
  <si>
    <t>10-10а</t>
  </si>
  <si>
    <t>11-12(11Д)</t>
  </si>
  <si>
    <t>без изм</t>
  </si>
  <si>
    <t>12-13</t>
  </si>
  <si>
    <t>вопросы</t>
  </si>
  <si>
    <t>изменение трассы</t>
  </si>
  <si>
    <t>вопр нет, объемы изменены</t>
  </si>
  <si>
    <t>вопросов много</t>
  </si>
  <si>
    <t>без изменений</t>
  </si>
  <si>
    <t>изм объемов грунта увеличение</t>
  </si>
  <si>
    <t>изменение объемов, длина стены, устройство горловин коллектора</t>
  </si>
  <si>
    <t>в работе</t>
  </si>
  <si>
    <t>мутняк</t>
  </si>
  <si>
    <t>искл</t>
  </si>
  <si>
    <t>устройство к.27</t>
  </si>
  <si>
    <t>27 вопрос</t>
  </si>
  <si>
    <t>опора-1 минус</t>
  </si>
  <si>
    <t>30 путь</t>
  </si>
  <si>
    <t>283 м включая 2 стрелки СП48, СП50</t>
  </si>
  <si>
    <t>32 путь</t>
  </si>
  <si>
    <t>207м</t>
  </si>
  <si>
    <t>34 путь</t>
  </si>
  <si>
    <t>36 путь</t>
  </si>
  <si>
    <t>250м</t>
  </si>
  <si>
    <t>263 м включая СП46</t>
  </si>
  <si>
    <t>подготовка, отсыпка, укладка</t>
  </si>
  <si>
    <t>укладка</t>
  </si>
  <si>
    <t>кккллодшукп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</si>
</sst>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49" fontId="6" fillId="3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center" vertical="top"/>
    </xf>
    <xf numFmtId="0" fontId="9" fillId="5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3" borderId="2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pane ySplit="1" topLeftCell="A2" activePane="bottomLeft" state="frozen"/>
      <selection pane="bottomLeft" activeCell="B11" sqref="B11"/>
    </sheetView>
  </sheetViews>
  <sheetFormatPr defaultRowHeight="13.2" x14ac:dyDescent="0.25"/>
  <cols>
    <col min="1" max="1" width="14.33203125" style="7" customWidth="1"/>
    <col min="2" max="2" width="73.33203125" style="7" customWidth="1"/>
    <col min="3" max="3" width="25.5546875" style="7" customWidth="1"/>
    <col min="4" max="4" width="36.44140625" style="7" customWidth="1"/>
    <col min="5" max="16384" width="8.88671875" style="7"/>
  </cols>
  <sheetData>
    <row r="1" spans="1:3" ht="30" customHeight="1" x14ac:dyDescent="0.25">
      <c r="A1" s="19" t="s">
        <v>0</v>
      </c>
      <c r="B1" s="19" t="s">
        <v>1</v>
      </c>
      <c r="C1" s="19" t="s">
        <v>2</v>
      </c>
    </row>
    <row r="2" spans="1:3" ht="16.95" customHeight="1" x14ac:dyDescent="0.25">
      <c r="A2" s="1"/>
      <c r="B2" s="6" t="s">
        <v>3</v>
      </c>
      <c r="C2" s="1"/>
    </row>
    <row r="3" spans="1:3" ht="16.95" customHeight="1" x14ac:dyDescent="0.25">
      <c r="A3" s="8" t="s">
        <v>4</v>
      </c>
      <c r="B3" s="8" t="s">
        <v>5</v>
      </c>
      <c r="C3" s="3" t="s">
        <v>74</v>
      </c>
    </row>
    <row r="4" spans="1:3" ht="16.95" customHeight="1" x14ac:dyDescent="0.25">
      <c r="A4" s="8" t="s">
        <v>6</v>
      </c>
      <c r="B4" s="8" t="s">
        <v>7</v>
      </c>
      <c r="C4" s="3" t="s">
        <v>74</v>
      </c>
    </row>
    <row r="5" spans="1:3" ht="18" customHeight="1" x14ac:dyDescent="0.25">
      <c r="A5" s="1"/>
      <c r="B5" s="5" t="s">
        <v>8</v>
      </c>
      <c r="C5" s="1"/>
    </row>
    <row r="6" spans="1:3" ht="16.95" customHeight="1" x14ac:dyDescent="0.25">
      <c r="A6" s="8" t="s">
        <v>9</v>
      </c>
      <c r="B6" s="8" t="s">
        <v>10</v>
      </c>
      <c r="C6" s="3" t="s">
        <v>73</v>
      </c>
    </row>
    <row r="7" spans="1:3" ht="16.95" customHeight="1" x14ac:dyDescent="0.25">
      <c r="A7" s="8" t="s">
        <v>11</v>
      </c>
      <c r="B7" s="8" t="s">
        <v>12</v>
      </c>
      <c r="C7" s="3" t="s">
        <v>78</v>
      </c>
    </row>
    <row r="8" spans="1:3" ht="16.95" customHeight="1" x14ac:dyDescent="0.25">
      <c r="A8" s="8" t="s">
        <v>13</v>
      </c>
      <c r="B8" s="8" t="s">
        <v>14</v>
      </c>
      <c r="C8" s="3" t="s">
        <v>57</v>
      </c>
    </row>
    <row r="9" spans="1:3" ht="16.95" customHeight="1" x14ac:dyDescent="0.25">
      <c r="A9" s="8" t="s">
        <v>15</v>
      </c>
      <c r="B9" s="8" t="s">
        <v>16</v>
      </c>
      <c r="C9" s="3" t="s">
        <v>60</v>
      </c>
    </row>
    <row r="10" spans="1:3" s="23" customFormat="1" ht="31.5" customHeight="1" x14ac:dyDescent="0.25">
      <c r="A10" s="20" t="s">
        <v>17</v>
      </c>
      <c r="B10" s="21" t="s">
        <v>38</v>
      </c>
      <c r="C10" s="22" t="s">
        <v>57</v>
      </c>
    </row>
    <row r="11" spans="1:3" ht="31.5" customHeight="1" x14ac:dyDescent="0.25">
      <c r="A11" s="13" t="s">
        <v>18</v>
      </c>
      <c r="B11" s="14" t="s">
        <v>39</v>
      </c>
      <c r="C11" s="2"/>
    </row>
    <row r="12" spans="1:3" x14ac:dyDescent="0.25">
      <c r="A12" s="10"/>
      <c r="B12" s="9" t="s">
        <v>44</v>
      </c>
      <c r="C12" s="9" t="s">
        <v>55</v>
      </c>
    </row>
    <row r="13" spans="1:3" x14ac:dyDescent="0.25">
      <c r="A13" s="10"/>
      <c r="B13" s="9" t="s">
        <v>45</v>
      </c>
      <c r="C13" s="9" t="s">
        <v>59</v>
      </c>
    </row>
    <row r="14" spans="1:3" x14ac:dyDescent="0.25">
      <c r="A14" s="10"/>
      <c r="B14" s="9" t="s">
        <v>46</v>
      </c>
      <c r="C14" s="9" t="s">
        <v>56</v>
      </c>
    </row>
    <row r="15" spans="1:3" x14ac:dyDescent="0.25">
      <c r="A15" s="10"/>
      <c r="B15" s="9" t="s">
        <v>47</v>
      </c>
      <c r="C15" s="9" t="s">
        <v>58</v>
      </c>
    </row>
    <row r="16" spans="1:3" x14ac:dyDescent="0.25">
      <c r="A16" s="10"/>
      <c r="B16" s="9" t="s">
        <v>48</v>
      </c>
      <c r="C16" s="9" t="s">
        <v>56</v>
      </c>
    </row>
    <row r="17" spans="1:3" s="23" customFormat="1" ht="31.5" customHeight="1" x14ac:dyDescent="0.25">
      <c r="A17" s="24" t="s">
        <v>19</v>
      </c>
      <c r="B17" s="25" t="s">
        <v>40</v>
      </c>
      <c r="C17" s="26"/>
    </row>
    <row r="18" spans="1:3" s="23" customFormat="1" x14ac:dyDescent="0.25">
      <c r="A18" s="27"/>
      <c r="B18" s="28" t="s">
        <v>61</v>
      </c>
      <c r="C18" s="28" t="s">
        <v>58</v>
      </c>
    </row>
    <row r="19" spans="1:3" s="23" customFormat="1" x14ac:dyDescent="0.25">
      <c r="A19" s="27"/>
      <c r="B19" s="28" t="s">
        <v>62</v>
      </c>
      <c r="C19" s="28" t="s">
        <v>64</v>
      </c>
    </row>
    <row r="20" spans="1:3" s="23" customFormat="1" x14ac:dyDescent="0.25">
      <c r="A20" s="27"/>
      <c r="B20" s="28" t="s">
        <v>63</v>
      </c>
      <c r="C20" s="28" t="s">
        <v>66</v>
      </c>
    </row>
    <row r="21" spans="1:3" s="23" customFormat="1" x14ac:dyDescent="0.25">
      <c r="A21" s="27"/>
      <c r="B21" s="29" t="s">
        <v>65</v>
      </c>
      <c r="C21" s="28" t="s">
        <v>66</v>
      </c>
    </row>
    <row r="22" spans="1:3" ht="31.5" customHeight="1" x14ac:dyDescent="0.25">
      <c r="A22" s="15" t="s">
        <v>20</v>
      </c>
      <c r="B22" s="16" t="s">
        <v>41</v>
      </c>
      <c r="C22" s="4"/>
    </row>
    <row r="23" spans="1:3" s="23" customFormat="1" x14ac:dyDescent="0.25">
      <c r="A23" s="27"/>
      <c r="B23" s="28" t="s">
        <v>49</v>
      </c>
      <c r="C23" s="28" t="s">
        <v>75</v>
      </c>
    </row>
    <row r="24" spans="1:3" s="23" customFormat="1" x14ac:dyDescent="0.25">
      <c r="A24" s="27"/>
      <c r="B24" s="28" t="s">
        <v>50</v>
      </c>
      <c r="C24" s="28" t="s">
        <v>57</v>
      </c>
    </row>
    <row r="25" spans="1:3" s="23" customFormat="1" x14ac:dyDescent="0.25">
      <c r="A25" s="27"/>
      <c r="B25" s="28" t="s">
        <v>51</v>
      </c>
      <c r="C25" s="28" t="s">
        <v>57</v>
      </c>
    </row>
    <row r="26" spans="1:3" s="23" customFormat="1" x14ac:dyDescent="0.25">
      <c r="A26" s="27"/>
      <c r="B26" s="28" t="s">
        <v>52</v>
      </c>
      <c r="C26" s="28" t="s">
        <v>57</v>
      </c>
    </row>
    <row r="27" spans="1:3" s="23" customFormat="1" x14ac:dyDescent="0.25">
      <c r="A27" s="27"/>
      <c r="B27" s="28" t="s">
        <v>53</v>
      </c>
      <c r="C27" s="28" t="s">
        <v>58</v>
      </c>
    </row>
    <row r="28" spans="1:3" x14ac:dyDescent="0.25">
      <c r="A28" s="10"/>
      <c r="B28" s="9" t="s">
        <v>54</v>
      </c>
      <c r="C28" s="9" t="s">
        <v>56</v>
      </c>
    </row>
    <row r="29" spans="1:3" x14ac:dyDescent="0.25">
      <c r="A29" s="10"/>
      <c r="B29" s="9" t="s">
        <v>76</v>
      </c>
      <c r="C29" s="9" t="s">
        <v>77</v>
      </c>
    </row>
    <row r="30" spans="1:3" ht="18" customHeight="1" x14ac:dyDescent="0.25">
      <c r="A30" s="17" t="s">
        <v>21</v>
      </c>
      <c r="B30" s="17" t="s">
        <v>22</v>
      </c>
      <c r="C30" s="11" t="s">
        <v>56</v>
      </c>
    </row>
    <row r="31" spans="1:3" ht="16.95" customHeight="1" x14ac:dyDescent="0.25">
      <c r="A31" s="8" t="s">
        <v>23</v>
      </c>
      <c r="B31" s="8" t="s">
        <v>24</v>
      </c>
      <c r="C31" s="3" t="s">
        <v>57</v>
      </c>
    </row>
    <row r="32" spans="1:3" ht="16.95" customHeight="1" x14ac:dyDescent="0.25">
      <c r="A32" s="8" t="s">
        <v>25</v>
      </c>
      <c r="B32" s="8" t="s">
        <v>26</v>
      </c>
      <c r="C32" s="3" t="s">
        <v>67</v>
      </c>
    </row>
    <row r="33" spans="1:6" ht="31.5" customHeight="1" x14ac:dyDescent="0.25">
      <c r="A33" s="12" t="s">
        <v>43</v>
      </c>
      <c r="B33" s="12" t="s">
        <v>42</v>
      </c>
      <c r="C33" s="3" t="s">
        <v>68</v>
      </c>
      <c r="F33" s="35" t="s">
        <v>89</v>
      </c>
    </row>
    <row r="34" spans="1:6" ht="16.95" customHeight="1" x14ac:dyDescent="0.25">
      <c r="A34" s="8" t="s">
        <v>27</v>
      </c>
      <c r="B34" s="8" t="s">
        <v>28</v>
      </c>
      <c r="C34" s="3" t="s">
        <v>69</v>
      </c>
    </row>
    <row r="35" spans="1:6" ht="16.95" customHeight="1" x14ac:dyDescent="0.25">
      <c r="A35" s="1"/>
      <c r="B35" s="6" t="s">
        <v>29</v>
      </c>
      <c r="C35" s="1"/>
    </row>
    <row r="36" spans="1:6" s="23" customFormat="1" ht="16.95" customHeight="1" x14ac:dyDescent="0.25">
      <c r="A36" s="20" t="s">
        <v>30</v>
      </c>
      <c r="B36" s="20" t="s">
        <v>31</v>
      </c>
      <c r="C36" s="22" t="s">
        <v>58</v>
      </c>
    </row>
    <row r="37" spans="1:6" ht="40.200000000000003" customHeight="1" x14ac:dyDescent="0.25">
      <c r="A37" s="8" t="s">
        <v>32</v>
      </c>
      <c r="B37" s="18" t="s">
        <v>37</v>
      </c>
      <c r="C37" s="3" t="s">
        <v>71</v>
      </c>
    </row>
    <row r="38" spans="1:6" ht="31.8" customHeight="1" x14ac:dyDescent="0.25">
      <c r="A38" s="8" t="s">
        <v>33</v>
      </c>
      <c r="B38" s="8" t="s">
        <v>34</v>
      </c>
      <c r="C38" s="3" t="s">
        <v>57</v>
      </c>
    </row>
    <row r="39" spans="1:6" ht="43.2" customHeight="1" x14ac:dyDescent="0.25">
      <c r="A39" s="8" t="s">
        <v>35</v>
      </c>
      <c r="B39" s="8" t="s">
        <v>34</v>
      </c>
      <c r="C39" s="3" t="s">
        <v>72</v>
      </c>
    </row>
    <row r="40" spans="1:6" ht="29.4" customHeight="1" x14ac:dyDescent="0.25">
      <c r="A40" s="8" t="s">
        <v>36</v>
      </c>
      <c r="B40" s="8" t="s">
        <v>26</v>
      </c>
      <c r="C40" s="3" t="s">
        <v>70</v>
      </c>
    </row>
  </sheetData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91F6-984B-4B8C-A58A-9C3536163A37}">
  <dimension ref="D5:G25"/>
  <sheetViews>
    <sheetView workbookViewId="0">
      <selection activeCell="G16" sqref="G16"/>
    </sheetView>
  </sheetViews>
  <sheetFormatPr defaultRowHeight="13.2" x14ac:dyDescent="0.25"/>
  <cols>
    <col min="3" max="3" width="11.109375" customWidth="1"/>
    <col min="4" max="4" width="6.5546875" customWidth="1"/>
    <col min="5" max="5" width="12.33203125" customWidth="1"/>
    <col min="6" max="6" width="44.88671875" customWidth="1"/>
    <col min="7" max="7" width="34.88671875" customWidth="1"/>
  </cols>
  <sheetData>
    <row r="5" spans="4:7" ht="18" x14ac:dyDescent="0.25">
      <c r="D5" s="31">
        <v>1</v>
      </c>
      <c r="E5" s="30" t="s">
        <v>79</v>
      </c>
      <c r="F5" s="30" t="s">
        <v>86</v>
      </c>
      <c r="G5" s="30" t="s">
        <v>88</v>
      </c>
    </row>
    <row r="6" spans="4:7" ht="18" x14ac:dyDescent="0.25">
      <c r="D6" s="32">
        <v>2</v>
      </c>
      <c r="E6" s="30" t="s">
        <v>81</v>
      </c>
      <c r="F6" s="30" t="s">
        <v>80</v>
      </c>
      <c r="G6" s="30" t="s">
        <v>87</v>
      </c>
    </row>
    <row r="7" spans="4:7" ht="18" x14ac:dyDescent="0.25">
      <c r="D7" s="33">
        <v>3</v>
      </c>
      <c r="E7" s="30" t="s">
        <v>83</v>
      </c>
      <c r="F7" s="30" t="s">
        <v>82</v>
      </c>
      <c r="G7" s="30" t="s">
        <v>87</v>
      </c>
    </row>
    <row r="8" spans="4:7" ht="18" x14ac:dyDescent="0.25">
      <c r="D8" s="34">
        <v>4</v>
      </c>
      <c r="E8" s="30" t="s">
        <v>84</v>
      </c>
      <c r="F8" s="30" t="s">
        <v>85</v>
      </c>
      <c r="G8" s="30" t="s">
        <v>87</v>
      </c>
    </row>
    <row r="17" spans="6:6" x14ac:dyDescent="0.25">
      <c r="F17">
        <v>286</v>
      </c>
    </row>
    <row r="24" spans="6:6" x14ac:dyDescent="0.25">
      <c r="F24">
        <f>283+207+250</f>
        <v>740</v>
      </c>
    </row>
    <row r="25" spans="6:6" x14ac:dyDescent="0.25">
      <c r="F25">
        <f>F24/3</f>
        <v>246.66666666666666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2023-10-04T11:29:32Z</dcterms:created>
  <dcterms:modified xsi:type="dcterms:W3CDTF">2023-10-17T06:27:35Z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2023-05-26T00:00:00Z</vt:filetime>
  </property>
  <property fmtid="{D5CDD505-2E9C-101B-9397-08002B2CF9AE}" pid="3" name="Creator">
    <vt:lpwstr>Acrobat PDFMaker 10.0 для Word</vt:lpwstr>
  </property>
  <property fmtid="{D5CDD505-2E9C-101B-9397-08002B2CF9AE}" pid="4" name="LastSaved">
    <vt:filetime>2023-10-04T00:00:00Z</vt:filetime>
  </property>
  <property fmtid="{D5CDD505-2E9C-101B-9397-08002B2CF9AE}" pid="5" name="Producer">
    <vt:lpwstr>Adobe PDF Library 10.0</vt:lpwstr>
  </property>
</Properties>
</file>