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32753B4-2714-478A-B455-72CE1A713A47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417 ДС вне рабочки" sheetId="1" r:id="rId1"/>
    <sheet name="417 ДС по РД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<sst xmlns="http://schemas.openxmlformats.org/spreadsheetml/2006/main" count="447" uniqueCount="115">
  <si>
    <t>Контактная сеть</t>
  </si>
  <si>
    <t>Ограждение обкаточных проект</t>
  </si>
  <si>
    <t>Ограждение аварийное замена</t>
  </si>
  <si>
    <t>Демонтаж подпорной стены и эстакады</t>
  </si>
  <si>
    <t>Временный водопровод 121 цех</t>
  </si>
  <si>
    <t>Демонтаж светильников цех 75 и 121</t>
  </si>
  <si>
    <t>Контактная сеть трансбордера</t>
  </si>
  <si>
    <t>Удлинение подпорной стены трансбордера</t>
  </si>
  <si>
    <t>Узел подпорной стены по коллектору</t>
  </si>
  <si>
    <t>Удаление кустарников трансбордер и обкаточные пути</t>
  </si>
  <si>
    <t>Площадка для заезда длинномеров в 121</t>
  </si>
  <si>
    <t>Замена участка пути обкаточных у стрелки №8</t>
  </si>
  <si>
    <t>Доп участок водопровода на Автохозяйство</t>
  </si>
  <si>
    <t>Геотекстиль под ЖД пути</t>
  </si>
  <si>
    <t>Песок под ЖД пути</t>
  </si>
  <si>
    <t>Смещение фундаментов под трансбордер</t>
  </si>
  <si>
    <t>Защита 3х КЛ 6 кВ разборными трубами между ММЗ и цехом 18</t>
  </si>
  <si>
    <t>Демонтаж существующего водопровода Ф300 в оси строительства водопровода на участке В1-3А - угол1</t>
  </si>
  <si>
    <t>Переустройство участка кабелей ММЗ-417 цех</t>
  </si>
  <si>
    <t>Схема</t>
  </si>
  <si>
    <t>ВОР</t>
  </si>
  <si>
    <t>+</t>
  </si>
  <si>
    <t>-</t>
  </si>
  <si>
    <t>Смета</t>
  </si>
  <si>
    <t>Согласование СХЕМЫ + ВОР</t>
  </si>
  <si>
    <t>пауза до весны</t>
  </si>
  <si>
    <t>Временная теплосеть УГТ</t>
  </si>
  <si>
    <t>ДС</t>
  </si>
  <si>
    <t>КС2, КС3</t>
  </si>
  <si>
    <t>Выручка</t>
  </si>
  <si>
    <t>Демонтаж и вывоз мазутохранилища</t>
  </si>
  <si>
    <t>План</t>
  </si>
  <si>
    <t>Вошла в ГП2</t>
  </si>
  <si>
    <t>Повторная сборка жд путей после демонтажа на шихте</t>
  </si>
  <si>
    <t>Вошло в НВК3</t>
  </si>
  <si>
    <t>Устройство временного переезда с БУ шпал перед 417</t>
  </si>
  <si>
    <t>Корректировка ГП2, Площадка для заезда длинномеров в 121</t>
  </si>
  <si>
    <t>Корректировка ТС2, ТС3</t>
  </si>
  <si>
    <t>Корректировка НВК2</t>
  </si>
  <si>
    <t>Корректировка НВК4</t>
  </si>
  <si>
    <t>Корректировка НВК5</t>
  </si>
  <si>
    <t>ЭС2,Защита 3х КЛ 6 кВ разборными трубами между ММЗ и цехом 18</t>
  </si>
  <si>
    <t>Корректировка ГП1</t>
  </si>
  <si>
    <t>Доп участок водопровода на Автохозяйство НВК3</t>
  </si>
  <si>
    <t>Геотекстиль под ЖД пути ПЖ</t>
  </si>
  <si>
    <t>Песок под ЖД пути ПЖ</t>
  </si>
  <si>
    <t>Корректировка ГСН</t>
  </si>
  <si>
    <t>Переустройство кабеля к кранам шихты под путями 32 34 36</t>
  </si>
  <si>
    <t>Переустройство кабельной канализации связи</t>
  </si>
  <si>
    <t xml:space="preserve"> - хозпитьевой водопровод (В1) т. В1-1 – т. В1-1А +Гараж +Подвал</t>
  </si>
  <si>
    <t xml:space="preserve"> - хозпитьевой водопровод (В1) т. В1-2 – т. В1-2А </t>
  </si>
  <si>
    <t xml:space="preserve"> - хозпитьевой водопровод (В1) т. В1-30 – т. В1-31 + камера</t>
  </si>
  <si>
    <t xml:space="preserve"> - хозбытовая канализация К1 на участке К10-К10А</t>
  </si>
  <si>
    <t xml:space="preserve"> - хозпитьевой водопровод (В1) т. В1-4 - т.Уг1 - т.Уг2</t>
  </si>
  <si>
    <t xml:space="preserve"> - хозпитьевой водопровод (В1) т. Уг2 - В1-нов.1</t>
  </si>
  <si>
    <t xml:space="preserve"> - хозпитьевой водопровод (В1) т. В1-3А (+ММЗ) - т. В1-4 </t>
  </si>
  <si>
    <t xml:space="preserve"> - хозпитьевой водопровод (В1) т. В1-нов.1 - В1-5 - ММЗ</t>
  </si>
  <si>
    <t xml:space="preserve"> - хозпитьевой водопровод (В1) т. В1-нов.1 - цех 121/18</t>
  </si>
  <si>
    <t xml:space="preserve"> - хозпитьевой водопровод (В1) т. В1-нов.1 - В1-7</t>
  </si>
  <si>
    <t>Замена бруса (ж/б на дерево) на СП 46,48,50 для монтажа переводных механизмов</t>
  </si>
  <si>
    <t>Переустройство участка кабелей МВМ-ММЗ (ЭС2 т. 28-28А; 28Б-28В)</t>
  </si>
  <si>
    <t>Вошло в ЭС2</t>
  </si>
  <si>
    <t xml:space="preserve"> - хозбытовая канализация К1 на участке К11-К11Б (условно)</t>
  </si>
  <si>
    <t xml:space="preserve"> - ливневая канализация К на участке К26 - К27</t>
  </si>
  <si>
    <t>Реконструкция колодцев ливневой и хоз.бытовой канализации на участке застройки ПЖ и ГП2 от цеха 121 до цеха 417 (демонтаж колодцев и ливнеприёмных решёток, понижение и повышение горловин колодцев)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</si>
  <si>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</si>
  <si>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</si>
  <si>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</si>
  <si>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</si>
  <si>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</si>
  <si>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</si>
  <si>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</si>
  <si>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</si>
  <si>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</si>
  <si>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</si>
  <si>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13.1</t>
  </si>
  <si>
    <t>13.2</t>
  </si>
  <si>
    <t>14.1</t>
  </si>
  <si>
    <t>14.2</t>
  </si>
  <si>
    <t>Наименование работ</t>
  </si>
  <si>
    <t>№</t>
  </si>
  <si>
    <t>ЭС2, Переустройство участка кабелей МВМ-ММЗ (т. 28-28А; 28Б-28В)</t>
  </si>
  <si>
    <t>ГП2 (работы января)</t>
  </si>
  <si>
    <t>Корректировка ТС1 по замечаниям</t>
  </si>
  <si>
    <t>в работе</t>
  </si>
  <si>
    <t xml:space="preserve">Корректировка НВК3 </t>
  </si>
  <si>
    <r>
      <t xml:space="preserve">Смещение фундаментов под трансбордер АС1 </t>
    </r>
    <r>
      <rPr>
        <b/>
        <sz val="14"/>
        <color rgb="FFFF0000"/>
        <rFont val="Times New Roman"/>
        <family val="1"/>
        <charset val="204"/>
      </rPr>
      <t>пауза</t>
    </r>
  </si>
  <si>
    <t xml:space="preserve"> - ливневая канализация К на участке К15-К16-К16А</t>
  </si>
  <si>
    <r>
      <t xml:space="preserve"> - хозпитьевой водопровод (В1) т. В1-7 - В1-8 </t>
    </r>
    <r>
      <rPr>
        <b/>
        <sz val="14"/>
        <color rgb="FFFF0000"/>
        <rFont val="Times New Roman"/>
        <family val="1"/>
        <charset val="204"/>
      </rPr>
      <t>защита плитами перекрытий</t>
    </r>
  </si>
  <si>
    <t>Доп.объем 11 рельс пауза</t>
  </si>
  <si>
    <t>14.3</t>
  </si>
  <si>
    <t xml:space="preserve"> - ливневая канализация К на участке К15Б-К15В   К17</t>
  </si>
  <si>
    <t>Временный переезд 131-23-ПЖ-доп.1</t>
  </si>
  <si>
    <t>устр. Замеч.</t>
  </si>
  <si>
    <t xml:space="preserve">НВК1 Кол. К2-1-К2 по замечаниям </t>
  </si>
  <si>
    <t>Смирнов</t>
  </si>
  <si>
    <t>переделал схемы 70%</t>
  </si>
  <si>
    <t>отправлено</t>
  </si>
  <si>
    <t>Чеботарева</t>
  </si>
  <si>
    <t>Гецин</t>
  </si>
  <si>
    <t>АС1 трансбордер Площадка</t>
  </si>
  <si>
    <t>отправлено после замечаний</t>
  </si>
  <si>
    <r>
      <t xml:space="preserve">ЭС2, Переустройство участка кабелей ММЗ-417 цех </t>
    </r>
    <r>
      <rPr>
        <sz val="14"/>
        <color rgb="FFFF0000"/>
        <rFont val="Times New Roman"/>
        <family val="1"/>
        <charset val="204"/>
      </rPr>
      <t>т.1-2-7-8</t>
    </r>
  </si>
  <si>
    <t>готовится к передаче ид в бумаге</t>
  </si>
  <si>
    <t>Вошло в ВОР ПЖ</t>
  </si>
  <si>
    <t>схема+ ВОР к 15.02</t>
  </si>
  <si>
    <t>схема+ ВОР к 17.02</t>
  </si>
  <si>
    <t>схема+ ВОР к 20.02</t>
  </si>
  <si>
    <t>схема+ ВОР к 23.02</t>
  </si>
  <si>
    <t>нет</t>
  </si>
  <si>
    <r>
      <t xml:space="preserve">пауза до весны, </t>
    </r>
    <r>
      <rPr>
        <sz val="14"/>
        <color rgb="FFFF0000"/>
        <rFont val="Times New Roman"/>
        <family val="1"/>
        <charset val="204"/>
      </rPr>
      <t>ВОР СОГЛАСОВАН</t>
    </r>
  </si>
  <si>
    <t>требует корректировки</t>
  </si>
  <si>
    <t>выпадет без команды сверху</t>
  </si>
  <si>
    <t>есть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</si>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</sst>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6100"/>
      <name val="Times New Roman"/>
      <family val="1"/>
      <charset val="204"/>
    </font>
    <font>
      <sz val="14"/>
      <color rgb="FF9C0006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5" fillId="0" borderId="1" xfId="4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5" xfId="4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164" fontId="9" fillId="0" borderId="0" xfId="1" applyNumberFormat="1" applyFont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10" fillId="2" borderId="1" xfId="2" applyFont="1" applyBorder="1" applyAlignment="1">
      <alignment horizontal="center" vertical="center" wrapText="1"/>
    </xf>
    <xf numFmtId="0" fontId="11" fillId="3" borderId="1" xfId="3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0" fillId="2" borderId="5" xfId="2" applyFont="1" applyBorder="1" applyAlignment="1">
      <alignment horizontal="center" vertical="center" wrapText="1"/>
    </xf>
    <xf numFmtId="14" fontId="11" fillId="3" borderId="1" xfId="3" applyNumberFormat="1" applyFont="1" applyBorder="1" applyAlignment="1">
      <alignment horizontal="center" vertical="center" wrapText="1"/>
    </xf>
    <xf numFmtId="14" fontId="11" fillId="3" borderId="5" xfId="3" applyNumberFormat="1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7" borderId="0" xfId="0" applyFill="1" applyAlignment="1">
      <alignment horizontal="center" vertical="center" wrapText="1"/>
    </xf>
    <xf numFmtId="14" fontId="5" fillId="4" borderId="5" xfId="3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6" borderId="0" xfId="0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" fontId="0" fillId="4" borderId="0" xfId="0" applyNumberForma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4" fontId="5" fillId="0" borderId="1" xfId="3" applyNumberFormat="1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center" vertical="center" wrapText="1"/>
    </xf>
    <xf numFmtId="0" fontId="11" fillId="8" borderId="1" xfId="3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14" fontId="11" fillId="8" borderId="1" xfId="3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4" fontId="11" fillId="3" borderId="2" xfId="3" applyNumberFormat="1" applyFont="1" applyBorder="1" applyAlignment="1">
      <alignment horizontal="center" vertical="center" wrapText="1"/>
    </xf>
    <xf numFmtId="14" fontId="11" fillId="3" borderId="3" xfId="3" applyNumberFormat="1" applyFont="1" applyBorder="1" applyAlignment="1">
      <alignment horizontal="center" vertical="center" wrapText="1"/>
    </xf>
    <xf numFmtId="14" fontId="11" fillId="3" borderId="4" xfId="3" applyNumberFormat="1" applyFont="1" applyBorder="1" applyAlignment="1">
      <alignment horizontal="center" vertical="center" wrapText="1"/>
    </xf>
  </cellXfs>
  <cellStyles count="10">
    <cellStyle name="Обычный" xfId="0" builtinId="0"/>
    <cellStyle name="Обычный 2" xfId="5" xr:uid="{00000000-0005-0000-0000-000001000000}"/>
    <cellStyle name="Обычный 3" xfId="4" xr:uid="{00000000-0005-0000-0000-000002000000}"/>
    <cellStyle name="Обычный 4" xfId="6" xr:uid="{00000000-0005-0000-0000-000003000000}"/>
    <cellStyle name="Обычный 5" xfId="8" xr:uid="{00000000-0005-0000-0000-000004000000}"/>
    <cellStyle name="Плохой" xfId="3" builtinId="27"/>
    <cellStyle name="Процентный 2" xfId="7" xr:uid="{00000000-0005-0000-0000-000006000000}"/>
    <cellStyle name="Финансовый" xfId="1" builtinId="3"/>
    <cellStyle name="Финансовый 2" xfId="9" xr:uid="{00000000-0005-0000-0000-000008000000}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zoomScale="90" zoomScaleNormal="9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ColWidth="9.140625" defaultRowHeight="18.75" x14ac:dyDescent="0.25"/>
  <cols>
    <col min="1" max="1" width="8.28515625" style="2" customWidth="1"/>
    <col min="2" max="2" width="76.42578125" style="14" customWidth="1"/>
    <col min="3" max="3" width="16.140625" style="6" customWidth="1"/>
    <col min="4" max="4" width="16.7109375" style="2" bestFit="1" customWidth="1"/>
    <col min="5" max="5" width="13.140625" style="2" customWidth="1"/>
    <col min="6" max="6" width="20.140625" style="2" customWidth="1"/>
    <col min="7" max="7" width="15.28515625" style="2" customWidth="1"/>
    <col min="8" max="8" width="12.42578125" style="2" customWidth="1"/>
    <col min="9" max="9" width="13.85546875" style="2" customWidth="1"/>
    <col min="10" max="10" width="15.140625" style="2" customWidth="1"/>
    <col min="11" max="11" width="34" style="2" customWidth="1"/>
    <col min="12" max="16384" width="9.140625" style="2"/>
  </cols>
  <sheetData>
    <row r="1" spans="1:11" ht="37.5" x14ac:dyDescent="0.25">
      <c r="A1" s="3" t="s">
        <v>80</v>
      </c>
      <c r="B1" s="2" t="s">
        <v>79</v>
      </c>
      <c r="C1" s="6" t="s">
        <v>31</v>
      </c>
      <c r="D1" s="2" t="s">
        <v>19</v>
      </c>
      <c r="E1" s="2" t="s">
        <v>20</v>
      </c>
      <c r="F1" s="2" t="s">
        <v>24</v>
      </c>
      <c r="G1" s="2" t="s">
        <v>23</v>
      </c>
      <c r="H1" s="2" t="s">
        <v>27</v>
      </c>
      <c r="I1" s="2" t="s">
        <v>28</v>
      </c>
      <c r="J1" s="2" t="s">
        <v>29</v>
      </c>
    </row>
    <row r="2" spans="1:11" x14ac:dyDescent="0.25">
      <c r="A2" s="3">
        <v>1</v>
      </c>
      <c r="B2" s="4" t="s">
        <v>0</v>
      </c>
      <c r="C2" s="7">
        <v>12000000</v>
      </c>
      <c r="D2" s="8" t="s">
        <v>21</v>
      </c>
      <c r="E2" s="8" t="s">
        <v>21</v>
      </c>
      <c r="F2" s="8" t="s">
        <v>21</v>
      </c>
      <c r="G2" s="9" t="s">
        <v>22</v>
      </c>
      <c r="H2" s="9" t="s">
        <v>22</v>
      </c>
      <c r="I2" s="9" t="s">
        <v>22</v>
      </c>
      <c r="J2" s="9" t="s">
        <v>22</v>
      </c>
    </row>
    <row r="3" spans="1:11" x14ac:dyDescent="0.25">
      <c r="A3" s="3">
        <f>A2+1</f>
        <v>2</v>
      </c>
      <c r="B3" s="4" t="s">
        <v>1</v>
      </c>
      <c r="C3" s="7">
        <v>4000000</v>
      </c>
      <c r="D3" s="8" t="s">
        <v>21</v>
      </c>
      <c r="E3" s="8" t="s">
        <v>21</v>
      </c>
      <c r="F3" s="33" t="s">
        <v>109</v>
      </c>
      <c r="G3" s="9" t="s">
        <v>22</v>
      </c>
      <c r="H3" s="9" t="s">
        <v>22</v>
      </c>
      <c r="I3" s="9" t="s">
        <v>22</v>
      </c>
      <c r="J3" s="9" t="s">
        <v>22</v>
      </c>
    </row>
    <row r="4" spans="1:11" x14ac:dyDescent="0.25">
      <c r="A4" s="3">
        <f t="shared" ref="A4:A29" si="0">A3+1</f>
        <v>3</v>
      </c>
      <c r="B4" s="4" t="s">
        <v>2</v>
      </c>
      <c r="C4" s="7">
        <v>0</v>
      </c>
      <c r="D4" s="37" t="s">
        <v>110</v>
      </c>
      <c r="E4" s="38"/>
      <c r="F4" s="38"/>
      <c r="G4" s="38"/>
      <c r="H4" s="38"/>
      <c r="I4" s="38"/>
      <c r="J4" s="38"/>
    </row>
    <row r="5" spans="1:11" x14ac:dyDescent="0.25">
      <c r="A5" s="3">
        <f t="shared" si="0"/>
        <v>4</v>
      </c>
      <c r="B5" s="4" t="s">
        <v>30</v>
      </c>
      <c r="C5" s="7">
        <v>2100000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9" t="s">
        <v>22</v>
      </c>
    </row>
    <row r="6" spans="1:11" x14ac:dyDescent="0.25">
      <c r="A6" s="3">
        <f t="shared" si="0"/>
        <v>5</v>
      </c>
      <c r="B6" s="4" t="s">
        <v>26</v>
      </c>
      <c r="C6" s="7">
        <v>4600000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33" t="s">
        <v>21</v>
      </c>
      <c r="J6" s="9" t="s">
        <v>22</v>
      </c>
    </row>
    <row r="7" spans="1:11" x14ac:dyDescent="0.25">
      <c r="A7" s="3">
        <f t="shared" si="0"/>
        <v>6</v>
      </c>
      <c r="B7" s="4" t="s">
        <v>3</v>
      </c>
      <c r="C7" s="7">
        <v>1800000</v>
      </c>
      <c r="D7" s="37" t="s">
        <v>25</v>
      </c>
      <c r="E7" s="38"/>
      <c r="F7" s="38"/>
      <c r="G7" s="38"/>
      <c r="H7" s="38"/>
      <c r="I7" s="38"/>
      <c r="J7" s="39"/>
    </row>
    <row r="8" spans="1:11" ht="56.25" x14ac:dyDescent="0.25">
      <c r="A8" s="3">
        <f t="shared" si="0"/>
        <v>7</v>
      </c>
      <c r="B8" s="4" t="s">
        <v>4</v>
      </c>
      <c r="C8" s="7">
        <v>1000000</v>
      </c>
      <c r="D8" s="33" t="s">
        <v>111</v>
      </c>
      <c r="E8" s="8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</row>
    <row r="9" spans="1:11" x14ac:dyDescent="0.25">
      <c r="A9" s="3">
        <f t="shared" si="0"/>
        <v>8</v>
      </c>
      <c r="B9" s="4" t="s">
        <v>5</v>
      </c>
      <c r="C9" s="7">
        <v>800000</v>
      </c>
      <c r="D9" s="8" t="s">
        <v>21</v>
      </c>
      <c r="E9" s="8" t="s">
        <v>21</v>
      </c>
      <c r="F9" s="33" t="s">
        <v>109</v>
      </c>
      <c r="G9" s="9" t="s">
        <v>22</v>
      </c>
      <c r="H9" s="9" t="s">
        <v>22</v>
      </c>
      <c r="I9" s="9" t="s">
        <v>22</v>
      </c>
      <c r="J9" s="9" t="s">
        <v>22</v>
      </c>
    </row>
    <row r="10" spans="1:11" x14ac:dyDescent="0.25">
      <c r="A10" s="3">
        <f t="shared" si="0"/>
        <v>9</v>
      </c>
      <c r="B10" s="4" t="s">
        <v>6</v>
      </c>
      <c r="C10" s="7">
        <v>800000</v>
      </c>
      <c r="D10" s="8" t="s">
        <v>21</v>
      </c>
      <c r="E10" s="33" t="s">
        <v>109</v>
      </c>
      <c r="F10" s="9" t="s">
        <v>22</v>
      </c>
      <c r="G10" s="9" t="s">
        <v>22</v>
      </c>
      <c r="H10" s="9" t="s">
        <v>22</v>
      </c>
      <c r="I10" s="9" t="s">
        <v>22</v>
      </c>
      <c r="J10" s="9" t="s">
        <v>22</v>
      </c>
    </row>
    <row r="11" spans="1:11" x14ac:dyDescent="0.25">
      <c r="A11" s="3">
        <f t="shared" si="0"/>
        <v>10</v>
      </c>
      <c r="B11" s="4" t="s">
        <v>7</v>
      </c>
      <c r="C11" s="7">
        <v>600000</v>
      </c>
      <c r="D11" s="8" t="s">
        <v>21</v>
      </c>
      <c r="E11" s="33" t="s">
        <v>109</v>
      </c>
      <c r="F11" s="9" t="s">
        <v>22</v>
      </c>
      <c r="G11" s="9" t="s">
        <v>22</v>
      </c>
      <c r="H11" s="9" t="s">
        <v>22</v>
      </c>
      <c r="I11" s="9" t="s">
        <v>22</v>
      </c>
      <c r="J11" s="9" t="s">
        <v>22</v>
      </c>
    </row>
    <row r="12" spans="1:11" x14ac:dyDescent="0.25">
      <c r="A12" s="3">
        <f t="shared" si="0"/>
        <v>11</v>
      </c>
      <c r="B12" s="4" t="s">
        <v>8</v>
      </c>
      <c r="C12" s="7">
        <v>350000</v>
      </c>
      <c r="D12" s="8" t="s">
        <v>21</v>
      </c>
      <c r="E12" s="9" t="s">
        <v>22</v>
      </c>
      <c r="F12" s="9" t="s">
        <v>22</v>
      </c>
      <c r="G12" s="9" t="s">
        <v>22</v>
      </c>
      <c r="H12" s="9" t="s">
        <v>22</v>
      </c>
      <c r="I12" s="9" t="s">
        <v>22</v>
      </c>
      <c r="J12" s="9" t="s">
        <v>22</v>
      </c>
    </row>
    <row r="13" spans="1:11" x14ac:dyDescent="0.25">
      <c r="A13" s="3">
        <f t="shared" si="0"/>
        <v>12</v>
      </c>
      <c r="B13" s="4" t="s">
        <v>9</v>
      </c>
      <c r="C13" s="7">
        <v>650000</v>
      </c>
      <c r="D13" s="8" t="s">
        <v>21</v>
      </c>
      <c r="E13" s="8" t="s">
        <v>21</v>
      </c>
      <c r="F13" s="8" t="s">
        <v>21</v>
      </c>
      <c r="G13" s="9" t="s">
        <v>22</v>
      </c>
      <c r="H13" s="9" t="s">
        <v>22</v>
      </c>
      <c r="I13" s="9" t="s">
        <v>22</v>
      </c>
      <c r="J13" s="9" t="s">
        <v>22</v>
      </c>
    </row>
    <row r="14" spans="1:11" x14ac:dyDescent="0.25">
      <c r="A14" s="3">
        <f t="shared" si="0"/>
        <v>13</v>
      </c>
      <c r="B14" s="4" t="s">
        <v>10</v>
      </c>
      <c r="C14" s="7">
        <v>900000</v>
      </c>
      <c r="D14" s="10" t="s">
        <v>32</v>
      </c>
      <c r="E14" s="10" t="s">
        <v>22</v>
      </c>
      <c r="F14" s="10" t="s">
        <v>22</v>
      </c>
    </row>
    <row r="15" spans="1:11" ht="37.5" x14ac:dyDescent="0.25">
      <c r="A15" s="3">
        <f t="shared" si="0"/>
        <v>14</v>
      </c>
      <c r="B15" s="4" t="s">
        <v>47</v>
      </c>
      <c r="C15" s="7">
        <v>350000</v>
      </c>
      <c r="D15" s="8" t="s">
        <v>21</v>
      </c>
      <c r="E15" s="8" t="s">
        <v>21</v>
      </c>
      <c r="F15" s="9" t="s">
        <v>22</v>
      </c>
      <c r="G15" s="9" t="s">
        <v>22</v>
      </c>
      <c r="H15" s="9" t="s">
        <v>22</v>
      </c>
      <c r="I15" s="9" t="s">
        <v>22</v>
      </c>
      <c r="J15" s="9" t="s">
        <v>22</v>
      </c>
      <c r="K15" s="35" t="s">
        <v>112</v>
      </c>
    </row>
    <row r="16" spans="1:11" ht="37.5" x14ac:dyDescent="0.25">
      <c r="A16" s="3">
        <f t="shared" si="0"/>
        <v>15</v>
      </c>
      <c r="B16" s="4" t="s">
        <v>33</v>
      </c>
      <c r="C16" s="7">
        <v>150000</v>
      </c>
      <c r="D16" s="8" t="s">
        <v>21</v>
      </c>
      <c r="E16" s="12" t="s">
        <v>104</v>
      </c>
      <c r="F16" s="9" t="s">
        <v>22</v>
      </c>
      <c r="G16" s="9" t="s">
        <v>22</v>
      </c>
      <c r="H16" s="9" t="s">
        <v>22</v>
      </c>
      <c r="I16" s="9" t="s">
        <v>22</v>
      </c>
      <c r="J16" s="9" t="s">
        <v>22</v>
      </c>
    </row>
    <row r="17" spans="1:10" ht="37.5" x14ac:dyDescent="0.25">
      <c r="A17" s="3">
        <f t="shared" si="0"/>
        <v>16</v>
      </c>
      <c r="B17" s="4" t="s">
        <v>11</v>
      </c>
      <c r="C17" s="7">
        <v>150000</v>
      </c>
      <c r="D17" s="8" t="s">
        <v>21</v>
      </c>
      <c r="E17" s="12" t="s">
        <v>104</v>
      </c>
      <c r="F17" s="9" t="s">
        <v>22</v>
      </c>
      <c r="G17" s="9" t="s">
        <v>22</v>
      </c>
      <c r="H17" s="9" t="s">
        <v>22</v>
      </c>
      <c r="I17" s="9" t="s">
        <v>22</v>
      </c>
      <c r="J17" s="9" t="s">
        <v>22</v>
      </c>
    </row>
    <row r="18" spans="1:10" x14ac:dyDescent="0.25">
      <c r="A18" s="3">
        <f t="shared" si="0"/>
        <v>17</v>
      </c>
      <c r="B18" s="4" t="s">
        <v>12</v>
      </c>
      <c r="C18" s="7">
        <v>2000000</v>
      </c>
      <c r="D18" s="8" t="s">
        <v>21</v>
      </c>
      <c r="E18" s="8" t="s">
        <v>21</v>
      </c>
      <c r="F18" s="3" t="s">
        <v>34</v>
      </c>
      <c r="G18" s="3"/>
      <c r="H18" s="3"/>
      <c r="I18" s="3"/>
      <c r="J18" s="3"/>
    </row>
    <row r="19" spans="1:10" ht="37.5" x14ac:dyDescent="0.25">
      <c r="A19" s="3">
        <f t="shared" si="0"/>
        <v>18</v>
      </c>
      <c r="B19" s="4" t="s">
        <v>13</v>
      </c>
      <c r="C19" s="7">
        <v>800000</v>
      </c>
      <c r="D19" s="8" t="s">
        <v>21</v>
      </c>
      <c r="E19" s="12" t="s">
        <v>104</v>
      </c>
      <c r="F19" s="9" t="s">
        <v>22</v>
      </c>
      <c r="G19" s="9" t="s">
        <v>22</v>
      </c>
      <c r="H19" s="9" t="s">
        <v>22</v>
      </c>
      <c r="I19" s="9" t="s">
        <v>22</v>
      </c>
      <c r="J19" s="9" t="s">
        <v>22</v>
      </c>
    </row>
    <row r="20" spans="1:10" ht="37.5" x14ac:dyDescent="0.25">
      <c r="A20" s="3">
        <f t="shared" si="0"/>
        <v>19</v>
      </c>
      <c r="B20" s="4" t="s">
        <v>14</v>
      </c>
      <c r="C20" s="7">
        <v>2100000</v>
      </c>
      <c r="D20" s="8" t="s">
        <v>21</v>
      </c>
      <c r="E20" s="12" t="s">
        <v>104</v>
      </c>
      <c r="F20" s="9" t="s">
        <v>22</v>
      </c>
      <c r="G20" s="9" t="s">
        <v>22</v>
      </c>
      <c r="H20" s="9" t="s">
        <v>22</v>
      </c>
      <c r="I20" s="9" t="s">
        <v>22</v>
      </c>
      <c r="J20" s="9" t="s">
        <v>22</v>
      </c>
    </row>
    <row r="21" spans="1:10" x14ac:dyDescent="0.25">
      <c r="A21" s="3">
        <f t="shared" si="0"/>
        <v>20</v>
      </c>
      <c r="B21" s="4" t="s">
        <v>15</v>
      </c>
      <c r="C21" s="11">
        <v>1800000</v>
      </c>
      <c r="D21" s="9" t="s">
        <v>22</v>
      </c>
      <c r="E21" s="9" t="s">
        <v>22</v>
      </c>
      <c r="F21" s="9" t="s">
        <v>22</v>
      </c>
      <c r="G21" s="9" t="s">
        <v>22</v>
      </c>
      <c r="H21" s="9" t="s">
        <v>22</v>
      </c>
      <c r="I21" s="9" t="s">
        <v>22</v>
      </c>
      <c r="J21" s="9" t="s">
        <v>22</v>
      </c>
    </row>
    <row r="22" spans="1:10" ht="21.75" customHeight="1" x14ac:dyDescent="0.25">
      <c r="A22" s="3">
        <f t="shared" si="0"/>
        <v>21</v>
      </c>
      <c r="B22" s="4" t="s">
        <v>16</v>
      </c>
      <c r="C22" s="7">
        <v>600000</v>
      </c>
      <c r="D22" s="8" t="s">
        <v>21</v>
      </c>
      <c r="E22" s="8" t="s">
        <v>21</v>
      </c>
      <c r="F22" s="34" t="s">
        <v>113</v>
      </c>
      <c r="G22" s="9" t="s">
        <v>22</v>
      </c>
      <c r="H22" s="9" t="s">
        <v>22</v>
      </c>
      <c r="I22" s="9" t="s">
        <v>22</v>
      </c>
      <c r="J22" s="9" t="s">
        <v>22</v>
      </c>
    </row>
    <row r="23" spans="1:10" ht="37.5" x14ac:dyDescent="0.25">
      <c r="A23" s="3">
        <f t="shared" si="0"/>
        <v>22</v>
      </c>
      <c r="B23" s="4" t="s">
        <v>17</v>
      </c>
      <c r="C23" s="7">
        <v>350000</v>
      </c>
      <c r="D23" s="9" t="s">
        <v>22</v>
      </c>
      <c r="E23" s="9" t="s">
        <v>22</v>
      </c>
      <c r="F23" s="9" t="s">
        <v>22</v>
      </c>
      <c r="G23" s="9" t="s">
        <v>22</v>
      </c>
      <c r="H23" s="9" t="s">
        <v>22</v>
      </c>
      <c r="I23" s="9" t="s">
        <v>22</v>
      </c>
      <c r="J23" s="9" t="s">
        <v>22</v>
      </c>
    </row>
    <row r="24" spans="1:10" ht="37.5" x14ac:dyDescent="0.25">
      <c r="A24" s="3">
        <f t="shared" si="0"/>
        <v>23</v>
      </c>
      <c r="B24" s="4" t="s">
        <v>60</v>
      </c>
      <c r="C24" s="7">
        <v>350000</v>
      </c>
      <c r="D24" s="8" t="s">
        <v>21</v>
      </c>
      <c r="E24" s="8" t="s">
        <v>21</v>
      </c>
      <c r="F24" s="12" t="s">
        <v>61</v>
      </c>
      <c r="G24" s="9" t="s">
        <v>22</v>
      </c>
      <c r="H24" s="9" t="s">
        <v>22</v>
      </c>
      <c r="I24" s="9" t="s">
        <v>22</v>
      </c>
      <c r="J24" s="9" t="s">
        <v>22</v>
      </c>
    </row>
    <row r="25" spans="1:10" x14ac:dyDescent="0.25">
      <c r="A25" s="3">
        <f t="shared" si="0"/>
        <v>24</v>
      </c>
      <c r="B25" s="4" t="s">
        <v>18</v>
      </c>
      <c r="C25" s="7">
        <v>350000</v>
      </c>
      <c r="D25" s="8" t="s">
        <v>21</v>
      </c>
      <c r="E25" s="8" t="s">
        <v>21</v>
      </c>
      <c r="F25" s="34" t="s">
        <v>113</v>
      </c>
      <c r="G25" s="9" t="s">
        <v>22</v>
      </c>
      <c r="H25" s="9" t="s">
        <v>22</v>
      </c>
      <c r="I25" s="9" t="s">
        <v>22</v>
      </c>
      <c r="J25" s="9" t="s">
        <v>22</v>
      </c>
    </row>
    <row r="26" spans="1:10" x14ac:dyDescent="0.25">
      <c r="A26" s="3">
        <f t="shared" si="0"/>
        <v>25</v>
      </c>
      <c r="B26" s="4" t="s">
        <v>35</v>
      </c>
      <c r="C26" s="7">
        <v>296000</v>
      </c>
      <c r="D26" s="9" t="s">
        <v>22</v>
      </c>
      <c r="E26" s="9" t="s">
        <v>22</v>
      </c>
      <c r="F26" s="9" t="s">
        <v>22</v>
      </c>
      <c r="G26" s="9" t="s">
        <v>22</v>
      </c>
      <c r="H26" s="9" t="s">
        <v>22</v>
      </c>
      <c r="I26" s="9" t="s">
        <v>22</v>
      </c>
      <c r="J26" s="9" t="s">
        <v>22</v>
      </c>
    </row>
    <row r="27" spans="1:10" x14ac:dyDescent="0.25">
      <c r="A27" s="3">
        <f t="shared" si="0"/>
        <v>26</v>
      </c>
      <c r="B27" s="5" t="s">
        <v>48</v>
      </c>
      <c r="C27" s="13"/>
      <c r="D27" s="8" t="s">
        <v>21</v>
      </c>
      <c r="E27" s="8" t="s">
        <v>21</v>
      </c>
      <c r="F27" s="34" t="s">
        <v>113</v>
      </c>
      <c r="G27" s="9" t="s">
        <v>22</v>
      </c>
      <c r="H27" s="9" t="s">
        <v>22</v>
      </c>
      <c r="I27" s="9" t="s">
        <v>22</v>
      </c>
      <c r="J27" s="9" t="s">
        <v>22</v>
      </c>
    </row>
    <row r="28" spans="1:10" ht="37.5" x14ac:dyDescent="0.25">
      <c r="A28" s="3">
        <f t="shared" si="0"/>
        <v>27</v>
      </c>
      <c r="B28" s="5" t="s">
        <v>59</v>
      </c>
      <c r="C28" s="13"/>
      <c r="D28" s="9" t="s">
        <v>22</v>
      </c>
      <c r="E28" s="12" t="s">
        <v>104</v>
      </c>
      <c r="F28" s="9" t="s">
        <v>22</v>
      </c>
      <c r="G28" s="9" t="s">
        <v>22</v>
      </c>
      <c r="H28" s="9" t="s">
        <v>22</v>
      </c>
      <c r="I28" s="9" t="s">
        <v>22</v>
      </c>
      <c r="J28" s="9" t="s">
        <v>22</v>
      </c>
    </row>
    <row r="29" spans="1:10" ht="75" x14ac:dyDescent="0.25">
      <c r="A29" s="3">
        <f t="shared" si="0"/>
        <v>28</v>
      </c>
      <c r="B29" s="5" t="s">
        <v>64</v>
      </c>
      <c r="C29" s="13"/>
      <c r="D29" s="9" t="s">
        <v>22</v>
      </c>
      <c r="E29" s="9" t="s">
        <v>22</v>
      </c>
      <c r="F29" s="9" t="s">
        <v>22</v>
      </c>
      <c r="G29" s="9" t="s">
        <v>22</v>
      </c>
      <c r="H29" s="9" t="s">
        <v>22</v>
      </c>
      <c r="I29" s="9" t="s">
        <v>22</v>
      </c>
      <c r="J29" s="9" t="s">
        <v>22</v>
      </c>
    </row>
  </sheetData>
  <mergeCells count="2">
    <mergeCell ref="D4:J4"/>
    <mergeCell ref="D7:J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7"/>
  <sheetViews>
    <sheetView tabSelected="1" zoomScale="79" zoomScaleNormal="90" workbookViewId="0">
      <selection activeCell="F44" sqref="F44"/>
    </sheetView>
  </sheetViews>
  <sheetFormatPr defaultColWidth="9.140625" defaultRowHeight="18.75" x14ac:dyDescent="0.25"/>
  <cols>
    <col min="1" max="1" width="7.42578125" style="15" customWidth="1"/>
    <col min="2" max="2" width="94" style="31" bestFit="1" customWidth="1"/>
    <col min="3" max="3" width="15.140625" style="15" customWidth="1"/>
    <col min="4" max="4" width="13.140625" style="15" customWidth="1"/>
    <col min="5" max="5" width="20.140625" style="15" customWidth="1"/>
    <col min="6" max="6" width="15.28515625" style="15" customWidth="1"/>
    <col min="7" max="7" width="12.42578125" style="15" customWidth="1"/>
    <col min="8" max="8" width="13.85546875" style="15" customWidth="1"/>
    <col min="9" max="9" width="15.140625" style="15" customWidth="1"/>
    <col min="10" max="10" width="31.85546875" style="15" customWidth="1"/>
    <col min="11" max="11" width="28.5703125" style="15" bestFit="1" customWidth="1"/>
    <col min="12" max="16384" width="9.140625" style="15"/>
  </cols>
  <sheetData>
    <row r="1" spans="1:11" ht="37.5" x14ac:dyDescent="0.25">
      <c r="A1" s="3" t="s">
        <v>80</v>
      </c>
      <c r="B1" s="3" t="s">
        <v>79</v>
      </c>
      <c r="C1" s="3" t="s">
        <v>19</v>
      </c>
      <c r="D1" s="3" t="s">
        <v>20</v>
      </c>
      <c r="E1" s="3" t="s">
        <v>24</v>
      </c>
      <c r="F1" s="3" t="s">
        <v>23</v>
      </c>
      <c r="G1" s="3" t="s">
        <v>27</v>
      </c>
      <c r="H1" s="3" t="s">
        <v>28</v>
      </c>
      <c r="I1" s="3" t="s">
        <v>29</v>
      </c>
    </row>
    <row r="2" spans="1:11" x14ac:dyDescent="0.25">
      <c r="A2" s="3">
        <v>1</v>
      </c>
      <c r="B2" s="1" t="s">
        <v>36</v>
      </c>
      <c r="C2" s="33" t="s">
        <v>109</v>
      </c>
      <c r="D2" s="33" t="s">
        <v>109</v>
      </c>
      <c r="E2" s="17" t="s">
        <v>22</v>
      </c>
      <c r="F2" s="17" t="s">
        <v>22</v>
      </c>
      <c r="G2" s="17" t="s">
        <v>22</v>
      </c>
      <c r="H2" s="17" t="s">
        <v>22</v>
      </c>
      <c r="I2" s="17" t="s">
        <v>22</v>
      </c>
    </row>
    <row r="3" spans="1:11" x14ac:dyDescent="0.25">
      <c r="A3" s="3">
        <v>2</v>
      </c>
      <c r="B3" s="1" t="s">
        <v>42</v>
      </c>
      <c r="C3" s="16"/>
      <c r="D3" s="33" t="s">
        <v>109</v>
      </c>
      <c r="E3" s="17"/>
      <c r="F3" s="17"/>
      <c r="G3" s="17"/>
      <c r="H3" s="17"/>
      <c r="I3" s="17"/>
    </row>
    <row r="4" spans="1:11" x14ac:dyDescent="0.25">
      <c r="A4" s="3">
        <v>3</v>
      </c>
      <c r="B4" s="1" t="s">
        <v>43</v>
      </c>
      <c r="C4" s="16" t="s">
        <v>21</v>
      </c>
      <c r="D4" s="8" t="s">
        <v>21</v>
      </c>
      <c r="E4" s="17" t="s">
        <v>22</v>
      </c>
      <c r="F4" s="17" t="s">
        <v>22</v>
      </c>
      <c r="G4" s="17" t="s">
        <v>22</v>
      </c>
      <c r="H4" s="17" t="s">
        <v>22</v>
      </c>
      <c r="I4" s="17" t="s">
        <v>22</v>
      </c>
    </row>
    <row r="5" spans="1:11" ht="37.5" x14ac:dyDescent="0.25">
      <c r="A5" s="3">
        <v>4</v>
      </c>
      <c r="B5" s="1" t="s">
        <v>44</v>
      </c>
      <c r="C5" s="16" t="s">
        <v>21</v>
      </c>
      <c r="D5" s="32" t="s">
        <v>104</v>
      </c>
      <c r="E5" s="17" t="s">
        <v>22</v>
      </c>
      <c r="F5" s="17" t="s">
        <v>22</v>
      </c>
      <c r="G5" s="17" t="s">
        <v>22</v>
      </c>
      <c r="H5" s="17" t="s">
        <v>22</v>
      </c>
      <c r="I5" s="17" t="s">
        <v>22</v>
      </c>
    </row>
    <row r="6" spans="1:11" ht="37.5" x14ac:dyDescent="0.25">
      <c r="A6" s="3">
        <v>5</v>
      </c>
      <c r="B6" s="1" t="s">
        <v>45</v>
      </c>
      <c r="C6" s="16" t="s">
        <v>21</v>
      </c>
      <c r="D6" s="32" t="s">
        <v>104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</row>
    <row r="7" spans="1:11" x14ac:dyDescent="0.25">
      <c r="A7" s="3">
        <v>6</v>
      </c>
      <c r="B7" s="1" t="s">
        <v>86</v>
      </c>
      <c r="C7" s="18" t="s">
        <v>22</v>
      </c>
      <c r="D7" s="17" t="s">
        <v>22</v>
      </c>
      <c r="E7" s="17" t="s">
        <v>22</v>
      </c>
      <c r="F7" s="17" t="s">
        <v>22</v>
      </c>
      <c r="G7" s="17" t="s">
        <v>22</v>
      </c>
      <c r="H7" s="17" t="s">
        <v>22</v>
      </c>
      <c r="I7" s="17" t="s">
        <v>22</v>
      </c>
    </row>
    <row r="8" spans="1:11" ht="22.5" customHeight="1" x14ac:dyDescent="0.25">
      <c r="A8" s="3">
        <v>7</v>
      </c>
      <c r="B8" s="1" t="s">
        <v>41</v>
      </c>
      <c r="C8" s="16" t="s">
        <v>21</v>
      </c>
      <c r="D8" s="8" t="s">
        <v>21</v>
      </c>
      <c r="E8" s="36" t="s">
        <v>114</v>
      </c>
      <c r="F8" s="40" t="s">
        <v>22</v>
      </c>
      <c r="G8" s="40" t="s">
        <v>22</v>
      </c>
      <c r="H8" s="40" t="s">
        <v>22</v>
      </c>
      <c r="I8" s="40" t="s">
        <v>22</v>
      </c>
      <c r="J8" s="19" t="s">
        <v>98</v>
      </c>
    </row>
    <row r="9" spans="1:11" ht="24.75" customHeight="1" x14ac:dyDescent="0.25">
      <c r="A9" s="3">
        <v>8</v>
      </c>
      <c r="B9" s="1" t="s">
        <v>81</v>
      </c>
      <c r="C9" s="16" t="s">
        <v>21</v>
      </c>
      <c r="D9" s="8" t="s">
        <v>21</v>
      </c>
      <c r="E9" s="36" t="s">
        <v>114</v>
      </c>
      <c r="F9" s="41"/>
      <c r="G9" s="41"/>
      <c r="H9" s="41"/>
      <c r="I9" s="41"/>
      <c r="J9" s="19" t="s">
        <v>98</v>
      </c>
      <c r="K9" s="20" t="s">
        <v>101</v>
      </c>
    </row>
    <row r="10" spans="1:11" x14ac:dyDescent="0.25">
      <c r="A10" s="3">
        <v>9</v>
      </c>
      <c r="B10" s="1" t="s">
        <v>102</v>
      </c>
      <c r="C10" s="16" t="s">
        <v>21</v>
      </c>
      <c r="D10" s="8" t="s">
        <v>21</v>
      </c>
      <c r="E10" s="36" t="s">
        <v>114</v>
      </c>
      <c r="F10" s="42"/>
      <c r="G10" s="42"/>
      <c r="H10" s="42"/>
      <c r="I10" s="42"/>
      <c r="J10" s="19" t="s">
        <v>98</v>
      </c>
      <c r="K10" s="20" t="s">
        <v>101</v>
      </c>
    </row>
    <row r="11" spans="1:11" x14ac:dyDescent="0.25">
      <c r="A11" s="3">
        <v>10</v>
      </c>
      <c r="B11" s="21" t="s">
        <v>37</v>
      </c>
      <c r="C11" s="16" t="s">
        <v>21</v>
      </c>
      <c r="D11" s="8" t="s">
        <v>21</v>
      </c>
      <c r="E11" s="17" t="s">
        <v>22</v>
      </c>
      <c r="F11" s="17" t="s">
        <v>22</v>
      </c>
      <c r="G11" s="17" t="s">
        <v>22</v>
      </c>
      <c r="H11" s="17" t="s">
        <v>22</v>
      </c>
      <c r="I11" s="17" t="s">
        <v>22</v>
      </c>
      <c r="J11" s="22"/>
    </row>
    <row r="12" spans="1:11" x14ac:dyDescent="0.25">
      <c r="A12" s="3">
        <v>11</v>
      </c>
      <c r="B12" s="21" t="s">
        <v>38</v>
      </c>
      <c r="C12" s="23" t="s">
        <v>84</v>
      </c>
      <c r="D12" s="17" t="s">
        <v>22</v>
      </c>
      <c r="E12" s="17" t="s">
        <v>22</v>
      </c>
      <c r="F12" s="17" t="s">
        <v>22</v>
      </c>
      <c r="G12" s="17" t="s">
        <v>22</v>
      </c>
      <c r="H12" s="17" t="s">
        <v>22</v>
      </c>
      <c r="I12" s="17" t="s">
        <v>22</v>
      </c>
      <c r="J12" s="20" t="s">
        <v>95</v>
      </c>
    </row>
    <row r="13" spans="1:11" x14ac:dyDescent="0.25">
      <c r="A13" s="3">
        <v>12</v>
      </c>
      <c r="B13" s="21" t="s">
        <v>85</v>
      </c>
      <c r="C13" s="17"/>
      <c r="D13" s="17"/>
      <c r="E13" s="17"/>
      <c r="F13" s="17"/>
      <c r="G13" s="17"/>
      <c r="H13" s="17"/>
      <c r="I13" s="17"/>
    </row>
    <row r="14" spans="1:11" ht="24.75" customHeight="1" x14ac:dyDescent="0.25">
      <c r="A14" s="24" t="s">
        <v>65</v>
      </c>
      <c r="B14" s="21" t="s">
        <v>49</v>
      </c>
      <c r="C14" s="16" t="s">
        <v>21</v>
      </c>
      <c r="D14" s="8" t="s">
        <v>21</v>
      </c>
      <c r="E14" s="8" t="s">
        <v>21</v>
      </c>
      <c r="F14" s="17"/>
      <c r="G14" s="17"/>
      <c r="H14" s="17"/>
      <c r="I14" s="17"/>
      <c r="J14" s="20" t="s">
        <v>103</v>
      </c>
    </row>
    <row r="15" spans="1:11" ht="24.75" customHeight="1" x14ac:dyDescent="0.25">
      <c r="A15" s="24" t="s">
        <v>66</v>
      </c>
      <c r="B15" s="21" t="s">
        <v>50</v>
      </c>
      <c r="C15" s="16" t="s">
        <v>21</v>
      </c>
      <c r="D15" s="8" t="s">
        <v>21</v>
      </c>
      <c r="E15" s="8" t="s">
        <v>21</v>
      </c>
      <c r="F15" s="17"/>
      <c r="G15" s="17"/>
      <c r="H15" s="17"/>
      <c r="I15" s="17"/>
      <c r="J15" s="20" t="s">
        <v>103</v>
      </c>
    </row>
    <row r="16" spans="1:11" ht="24.75" customHeight="1" x14ac:dyDescent="0.25">
      <c r="A16" s="24" t="s">
        <v>67</v>
      </c>
      <c r="B16" s="21" t="s">
        <v>51</v>
      </c>
      <c r="C16" s="16" t="s">
        <v>21</v>
      </c>
      <c r="D16" s="8" t="s">
        <v>21</v>
      </c>
      <c r="E16" s="33" t="s">
        <v>109</v>
      </c>
      <c r="F16" s="17"/>
      <c r="G16" s="17"/>
      <c r="H16" s="17"/>
      <c r="I16" s="17"/>
      <c r="J16" s="20" t="s">
        <v>103</v>
      </c>
    </row>
    <row r="17" spans="1:10" ht="24.75" customHeight="1" x14ac:dyDescent="0.25">
      <c r="A17" s="24" t="s">
        <v>68</v>
      </c>
      <c r="B17" s="21" t="s">
        <v>55</v>
      </c>
      <c r="C17" s="16" t="s">
        <v>21</v>
      </c>
      <c r="D17" s="8" t="s">
        <v>21</v>
      </c>
      <c r="E17" s="8" t="s">
        <v>21</v>
      </c>
      <c r="F17" s="17"/>
      <c r="G17" s="17"/>
      <c r="H17" s="17"/>
      <c r="I17" s="17"/>
      <c r="J17" s="20" t="s">
        <v>103</v>
      </c>
    </row>
    <row r="18" spans="1:10" x14ac:dyDescent="0.25">
      <c r="A18" s="24" t="s">
        <v>69</v>
      </c>
      <c r="B18" s="21" t="s">
        <v>53</v>
      </c>
      <c r="C18" s="23" t="s">
        <v>84</v>
      </c>
      <c r="D18" s="17" t="s">
        <v>22</v>
      </c>
      <c r="E18" s="17"/>
      <c r="F18" s="17"/>
      <c r="G18" s="17"/>
      <c r="H18" s="17"/>
      <c r="I18" s="17"/>
      <c r="J18" s="20" t="s">
        <v>105</v>
      </c>
    </row>
    <row r="19" spans="1:10" x14ac:dyDescent="0.25">
      <c r="A19" s="24" t="s">
        <v>70</v>
      </c>
      <c r="B19" s="21" t="s">
        <v>54</v>
      </c>
      <c r="C19" s="23" t="s">
        <v>84</v>
      </c>
      <c r="D19" s="17" t="s">
        <v>22</v>
      </c>
      <c r="E19" s="17"/>
      <c r="F19" s="17"/>
      <c r="G19" s="17"/>
      <c r="H19" s="17"/>
      <c r="I19" s="17"/>
      <c r="J19" s="20" t="s">
        <v>106</v>
      </c>
    </row>
    <row r="20" spans="1:10" x14ac:dyDescent="0.25">
      <c r="A20" s="24" t="s">
        <v>71</v>
      </c>
      <c r="B20" s="21" t="s">
        <v>56</v>
      </c>
      <c r="C20" s="23" t="s">
        <v>84</v>
      </c>
      <c r="D20" s="17" t="s">
        <v>22</v>
      </c>
      <c r="E20" s="17"/>
      <c r="F20" s="17"/>
      <c r="G20" s="17"/>
      <c r="H20" s="17"/>
      <c r="I20" s="17"/>
      <c r="J20" s="20" t="s">
        <v>107</v>
      </c>
    </row>
    <row r="21" spans="1:10" x14ac:dyDescent="0.25">
      <c r="A21" s="24" t="s">
        <v>72</v>
      </c>
      <c r="B21" s="21" t="s">
        <v>57</v>
      </c>
      <c r="C21" s="23" t="s">
        <v>84</v>
      </c>
      <c r="D21" s="17" t="s">
        <v>22</v>
      </c>
      <c r="E21" s="17"/>
      <c r="F21" s="17"/>
      <c r="G21" s="17"/>
      <c r="H21" s="17"/>
      <c r="I21" s="17"/>
      <c r="J21" s="20" t="s">
        <v>107</v>
      </c>
    </row>
    <row r="22" spans="1:10" x14ac:dyDescent="0.25">
      <c r="A22" s="24" t="s">
        <v>73</v>
      </c>
      <c r="B22" s="21" t="s">
        <v>58</v>
      </c>
      <c r="C22" s="23" t="s">
        <v>84</v>
      </c>
      <c r="D22" s="17" t="s">
        <v>22</v>
      </c>
      <c r="E22" s="17"/>
      <c r="F22" s="17"/>
      <c r="G22" s="17"/>
      <c r="H22" s="17"/>
      <c r="I22" s="17"/>
      <c r="J22" s="20" t="s">
        <v>108</v>
      </c>
    </row>
    <row r="23" spans="1:10" x14ac:dyDescent="0.25">
      <c r="A23" s="24" t="s">
        <v>74</v>
      </c>
      <c r="B23" s="21" t="s">
        <v>88</v>
      </c>
      <c r="C23" s="16" t="s">
        <v>21</v>
      </c>
      <c r="D23" s="16" t="s">
        <v>21</v>
      </c>
      <c r="E23" s="17"/>
      <c r="F23" s="17"/>
      <c r="G23" s="17"/>
      <c r="H23" s="17"/>
      <c r="I23" s="17"/>
      <c r="J23" s="25"/>
    </row>
    <row r="24" spans="1:10" x14ac:dyDescent="0.25">
      <c r="A24" s="3">
        <v>13</v>
      </c>
      <c r="B24" s="21" t="s">
        <v>39</v>
      </c>
      <c r="C24" s="18"/>
      <c r="D24" s="17"/>
      <c r="E24" s="17"/>
      <c r="F24" s="17"/>
      <c r="G24" s="17"/>
      <c r="H24" s="17"/>
      <c r="I24" s="17"/>
    </row>
    <row r="25" spans="1:10" x14ac:dyDescent="0.25">
      <c r="A25" s="24" t="s">
        <v>75</v>
      </c>
      <c r="B25" s="21" t="s">
        <v>52</v>
      </c>
      <c r="C25" s="16" t="s">
        <v>21</v>
      </c>
      <c r="D25" s="8" t="s">
        <v>21</v>
      </c>
      <c r="E25" s="17"/>
      <c r="F25" s="17"/>
      <c r="G25" s="17"/>
      <c r="H25" s="17"/>
      <c r="I25" s="17"/>
    </row>
    <row r="26" spans="1:10" x14ac:dyDescent="0.25">
      <c r="A26" s="24" t="s">
        <v>76</v>
      </c>
      <c r="B26" s="21" t="s">
        <v>62</v>
      </c>
      <c r="C26" s="16" t="s">
        <v>21</v>
      </c>
      <c r="D26" s="17" t="s">
        <v>22</v>
      </c>
      <c r="E26" s="17"/>
      <c r="F26" s="17"/>
      <c r="G26" s="17"/>
      <c r="H26" s="17"/>
      <c r="I26" s="17"/>
      <c r="J26" s="20" t="s">
        <v>95</v>
      </c>
    </row>
    <row r="27" spans="1:10" x14ac:dyDescent="0.25">
      <c r="A27" s="3">
        <v>14</v>
      </c>
      <c r="B27" s="21" t="s">
        <v>40</v>
      </c>
      <c r="C27" s="18"/>
      <c r="D27" s="17"/>
      <c r="E27" s="17"/>
      <c r="F27" s="17"/>
      <c r="G27" s="17"/>
      <c r="H27" s="17"/>
      <c r="I27" s="17"/>
    </row>
    <row r="28" spans="1:10" x14ac:dyDescent="0.25">
      <c r="A28" s="24" t="s">
        <v>77</v>
      </c>
      <c r="B28" s="21" t="s">
        <v>63</v>
      </c>
      <c r="C28" s="16" t="s">
        <v>21</v>
      </c>
      <c r="D28" s="8" t="s">
        <v>21</v>
      </c>
      <c r="E28" s="36" t="s">
        <v>114</v>
      </c>
      <c r="F28" s="36" t="s">
        <v>114</v>
      </c>
      <c r="G28" s="36" t="s">
        <v>114</v>
      </c>
      <c r="H28" s="36" t="s">
        <v>114</v>
      </c>
      <c r="I28" s="17"/>
    </row>
    <row r="29" spans="1:10" x14ac:dyDescent="0.25">
      <c r="A29" s="24" t="s">
        <v>78</v>
      </c>
      <c r="B29" s="21" t="s">
        <v>87</v>
      </c>
      <c r="C29" s="16" t="s">
        <v>21</v>
      </c>
      <c r="D29" s="16" t="s">
        <v>21</v>
      </c>
      <c r="E29" s="17"/>
      <c r="F29" s="17"/>
      <c r="G29" s="17"/>
      <c r="H29" s="17"/>
      <c r="I29" s="17"/>
    </row>
    <row r="30" spans="1:10" x14ac:dyDescent="0.25">
      <c r="A30" s="24" t="s">
        <v>90</v>
      </c>
      <c r="B30" s="21" t="s">
        <v>91</v>
      </c>
      <c r="C30" s="16" t="s">
        <v>21</v>
      </c>
      <c r="D30" s="17" t="s">
        <v>22</v>
      </c>
      <c r="E30" s="17"/>
      <c r="F30" s="17"/>
      <c r="G30" s="17"/>
      <c r="H30" s="17"/>
      <c r="I30" s="17"/>
      <c r="J30" s="20" t="s">
        <v>95</v>
      </c>
    </row>
    <row r="31" spans="1:10" x14ac:dyDescent="0.25">
      <c r="A31" s="3">
        <v>15</v>
      </c>
      <c r="B31" s="26" t="s">
        <v>89</v>
      </c>
      <c r="C31" s="18" t="s">
        <v>22</v>
      </c>
      <c r="D31" s="17" t="s">
        <v>22</v>
      </c>
      <c r="E31" s="17" t="s">
        <v>22</v>
      </c>
      <c r="F31" s="17" t="s">
        <v>22</v>
      </c>
      <c r="G31" s="17" t="s">
        <v>22</v>
      </c>
      <c r="H31" s="17" t="s">
        <v>22</v>
      </c>
      <c r="I31" s="17" t="s">
        <v>22</v>
      </c>
    </row>
    <row r="32" spans="1:10" x14ac:dyDescent="0.25">
      <c r="A32" s="3">
        <v>16</v>
      </c>
      <c r="B32" s="21" t="s">
        <v>46</v>
      </c>
      <c r="C32" s="16" t="s">
        <v>21</v>
      </c>
      <c r="D32" s="8" t="s">
        <v>21</v>
      </c>
      <c r="E32" s="17" t="s">
        <v>22</v>
      </c>
      <c r="F32" s="17" t="s">
        <v>22</v>
      </c>
      <c r="G32" s="17" t="s">
        <v>22</v>
      </c>
      <c r="H32" s="17" t="s">
        <v>22</v>
      </c>
      <c r="I32" s="17" t="s">
        <v>22</v>
      </c>
    </row>
    <row r="33" spans="1:11" x14ac:dyDescent="0.25">
      <c r="A33" s="3">
        <v>17</v>
      </c>
      <c r="B33" s="21" t="s">
        <v>82</v>
      </c>
      <c r="C33" s="18" t="s">
        <v>22</v>
      </c>
      <c r="D33" s="17" t="s">
        <v>22</v>
      </c>
      <c r="E33" s="17" t="s">
        <v>22</v>
      </c>
      <c r="F33" s="17" t="s">
        <v>22</v>
      </c>
      <c r="G33" s="17" t="s">
        <v>22</v>
      </c>
      <c r="H33" s="17" t="s">
        <v>22</v>
      </c>
      <c r="I33" s="17" t="s">
        <v>22</v>
      </c>
    </row>
    <row r="34" spans="1:11" ht="37.5" x14ac:dyDescent="0.25">
      <c r="A34" s="3">
        <v>18</v>
      </c>
      <c r="B34" s="21" t="s">
        <v>83</v>
      </c>
      <c r="C34" s="23" t="s">
        <v>93</v>
      </c>
      <c r="D34" s="17" t="s">
        <v>22</v>
      </c>
      <c r="E34" s="17" t="s">
        <v>22</v>
      </c>
      <c r="F34" s="17" t="s">
        <v>22</v>
      </c>
      <c r="G34" s="17" t="s">
        <v>22</v>
      </c>
      <c r="H34" s="17" t="s">
        <v>22</v>
      </c>
      <c r="I34" s="17" t="s">
        <v>22</v>
      </c>
      <c r="J34" s="20" t="s">
        <v>96</v>
      </c>
      <c r="K34" s="27" t="s">
        <v>99</v>
      </c>
    </row>
    <row r="35" spans="1:11" x14ac:dyDescent="0.25">
      <c r="A35" s="28">
        <v>19</v>
      </c>
      <c r="B35" s="29" t="s">
        <v>94</v>
      </c>
      <c r="C35" s="8" t="s">
        <v>21</v>
      </c>
      <c r="D35" s="8" t="s">
        <v>21</v>
      </c>
      <c r="E35" s="17" t="s">
        <v>22</v>
      </c>
      <c r="F35" s="17" t="s">
        <v>22</v>
      </c>
      <c r="G35" s="17" t="s">
        <v>22</v>
      </c>
      <c r="H35" s="17" t="s">
        <v>22</v>
      </c>
      <c r="I35" s="17" t="s">
        <v>22</v>
      </c>
      <c r="J35" s="30" t="s">
        <v>97</v>
      </c>
      <c r="K35" s="19" t="s">
        <v>98</v>
      </c>
    </row>
    <row r="36" spans="1:11" x14ac:dyDescent="0.25">
      <c r="A36" s="28">
        <v>20</v>
      </c>
      <c r="B36" s="29" t="s">
        <v>92</v>
      </c>
      <c r="C36" s="8" t="s">
        <v>21</v>
      </c>
      <c r="D36" s="33" t="s">
        <v>109</v>
      </c>
      <c r="E36" s="17" t="s">
        <v>22</v>
      </c>
      <c r="F36" s="17" t="s">
        <v>22</v>
      </c>
      <c r="G36" s="17" t="s">
        <v>22</v>
      </c>
      <c r="H36" s="17" t="s">
        <v>22</v>
      </c>
      <c r="I36" s="17" t="s">
        <v>22</v>
      </c>
    </row>
    <row r="37" spans="1:11" x14ac:dyDescent="0.25">
      <c r="A37" s="3">
        <v>21</v>
      </c>
      <c r="B37" s="21" t="s">
        <v>100</v>
      </c>
      <c r="C37" s="8" t="s">
        <v>21</v>
      </c>
      <c r="D37" s="17" t="s">
        <v>22</v>
      </c>
      <c r="E37" s="17" t="s">
        <v>22</v>
      </c>
      <c r="F37" s="17" t="s">
        <v>22</v>
      </c>
      <c r="G37" s="17" t="s">
        <v>22</v>
      </c>
      <c r="H37" s="17" t="s">
        <v>22</v>
      </c>
      <c r="I37" s="17" t="s">
        <v>22</v>
      </c>
      <c r="J37" s="20" t="s">
        <v>101</v>
      </c>
    </row>
  </sheetData>
  <mergeCells count="4">
    <mergeCell ref="F8:F10"/>
    <mergeCell ref="G8:G10"/>
    <mergeCell ref="H8:H10"/>
    <mergeCell ref="I8:I10"/>
  </mergeCells>
  <pageMargins left="0.7" right="0.7" top="0.75" bottom="0.75" header="0.3" footer="0.3"/>
  <pageSetup paperSize="9" scale="49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417 ДС вне рабочки</vt:lpstr>
      <vt:lpstr>417 ДС по РД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2024-02-12T15:53:44Z</dcterms:modified>
</cp:coreProperties>
</file>