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B1E69939-3618-4A0A-8FDC-CB184F670CCC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06-02-02 НВК4 изм.1_согл. - Акт" sheetId="1" r:id="rId1"/>
  </sheets>
  <externalReferences>
    <externalReference r:id="rId2"/>
  </externalReferences>
  <definedNames>
    <definedName name="_xlnm.Print_Titles" localSheetId="0">'06-02-02 НВК4 изм.1_согл. - Акт'!$32:$32</definedName>
    <definedName name="_xlnm.Print_Area" localSheetId="0">'06-02-02 НВК4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<sst xmlns="http://schemas.openxmlformats.org/spreadsheetml/2006/main" count="3734" uniqueCount="765">
  <si>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</si>
  <si>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</si>
  <si>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</si>
  <si>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</si>
  <si>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</si>
  <si>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</si>
  <si>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</si>
  <si>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</si>
  <si>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</si>
  <si>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</si>
  <si>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</si>
  <si>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</si>
  <si>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</si>
  <si>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</si>
  <si>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</si>
  <si>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</si>
  <si>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</si>
  <si>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</si>
  <si>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</si>
  <si>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</si>
  <si>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</si>
  <si>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</si>
  <si>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</si>
  <si>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</si>
  <si>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</si>
  <si>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</si>
  <si>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</si>
  <si>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</si>
  <si>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06-02-01 изм.1, Переустройство хозяйственно-бытовой канализации.НВК4</t>
  </si>
  <si>
    <t>Сметная (договорная) стоимость в соответствии с договором подряда (субподряда):</t>
  </si>
  <si>
    <t>(126,66)</t>
  </si>
  <si>
    <t>тыс.руб.</t>
  </si>
  <si>
    <t>Средства на оплату труда</t>
  </si>
  <si>
    <t>(5,41)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</si>
  <si>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</si>
  <si>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</si>
  <si>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</si>
  <si>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</si>
  <si>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</si>
  <si>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</si>
  <si>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</si>
  <si>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</si>
  <si>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</si>
  <si>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</si>
  <si>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</si>
  <si>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</si>
  <si>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</si>
  <si>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</si>
  <si>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</si>
  <si>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</si>
  <si>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канализации на участке К11А-К11Б</t>
  </si>
  <si>
    <t>Разборка дорожных покрытий (АОСР №131-23-НВК4-06)</t>
  </si>
  <si>
    <t>ФЕР27-06-008-01</t>
  </si>
  <si>
    <t>Устройство шва-стыка в асфальтобетонном покрытии/применит. резка</t>
  </si>
  <si>
    <t>100 м</t>
  </si>
  <si>
    <t>0,947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</si>
  <si>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</si>
  <si>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</si>
  <si>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</si>
  <si>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</si>
  <si>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</si>
  <si>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</si>
  <si>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</si>
  <si>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</si>
  <si>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</si>
  <si>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</si>
  <si>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</si>
  <si>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</si>
  <si>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</si>
  <si>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</si>
  <si>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</si>
  <si>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</si>
  <si>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</si>
  <si>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</si>
  <si>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</si>
  <si>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</si>
  <si>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</si>
  <si>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</si>
  <si>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</si>
  <si>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-3,54</t>
  </si>
  <si>
    <t>175,25</t>
  </si>
  <si>
    <t>-1 045,81</t>
  </si>
  <si>
    <t>-18 702,42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</si>
  <si>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</si>
  <si>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</si>
  <si>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</si>
  <si>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</si>
  <si>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-0,65</t>
  </si>
  <si>
    <t>30,00</t>
  </si>
  <si>
    <t>1,4375</t>
  </si>
  <si>
    <t>-28,03</t>
  </si>
  <si>
    <t>13,24</t>
  </si>
  <si>
    <t>-371,12</t>
  </si>
  <si>
    <t>1-2-5</t>
  </si>
  <si>
    <t>Затраты труда рабочих (средний разряд работы 2,5)</t>
  </si>
  <si>
    <t>-4,19</t>
  </si>
  <si>
    <t>8,17</t>
  </si>
  <si>
    <t>-163,38</t>
  </si>
  <si>
    <t>-7 314,51</t>
  </si>
  <si>
    <t>5</t>
  </si>
  <si>
    <t>ФССЦ-01.2.01.01-0019</t>
  </si>
  <si>
    <t>Битумы нефтяные дорожные вязкие БНД 60/90, БНД 90/130</t>
  </si>
  <si>
    <t>т</t>
  </si>
  <si>
    <t>-0,00947</t>
  </si>
  <si>
    <t>1 690,00</t>
  </si>
  <si>
    <t>-16,00</t>
  </si>
  <si>
    <t>8,16</t>
  </si>
  <si>
    <t>-130,56</t>
  </si>
  <si>
    <t>6</t>
  </si>
  <si>
    <t>ФССЦ-01.2.03.03-0045</t>
  </si>
  <si>
    <t>Мастика битумно-полимерная</t>
  </si>
  <si>
    <t>-0,06629</t>
  </si>
  <si>
    <t>1 500,00</t>
  </si>
  <si>
    <t>-99,44</t>
  </si>
  <si>
    <t>-811,43</t>
  </si>
  <si>
    <t>7</t>
  </si>
  <si>
    <t>ФССЦ-01.7.07.26-0033</t>
  </si>
  <si>
    <t>Шнур полиуретановый</t>
  </si>
  <si>
    <t>10 м</t>
  </si>
  <si>
    <t>-9,47</t>
  </si>
  <si>
    <t>16,80</t>
  </si>
  <si>
    <t>-159,10</t>
  </si>
  <si>
    <t>-1 298,26</t>
  </si>
  <si>
    <t>8</t>
  </si>
  <si>
    <t>ФССЦ-02.3.01.02-1012</t>
  </si>
  <si>
    <t>Песок природный II класс, средний, круглые сита</t>
  </si>
  <si>
    <t>м3</t>
  </si>
  <si>
    <t>-1,894</t>
  </si>
  <si>
    <t>59,99</t>
  </si>
  <si>
    <t>-113,62</t>
  </si>
  <si>
    <t>-927,14</t>
  </si>
  <si>
    <t>9</t>
  </si>
  <si>
    <t>ФЕР27-03-008-04</t>
  </si>
  <si>
    <t>Разборка покрытий и оснований: асфальтобетонных</t>
  </si>
  <si>
    <t>100 м3</t>
  </si>
  <si>
    <t>0,358</t>
  </si>
  <si>
    <t>10</t>
  </si>
  <si>
    <t>ФЕР27-03-008-02</t>
  </si>
  <si>
    <t>Разборка покрытий и оснований: щебеночных</t>
  </si>
  <si>
    <t>0,524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</si>
  <si>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</si>
  <si>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</si>
  <si>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</si>
  <si>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</si>
  <si>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</si>
  <si>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137,7</t>
  </si>
  <si>
    <t>3,28</t>
  </si>
  <si>
    <t>451,66</t>
  </si>
  <si>
    <t>5 979,98</t>
  </si>
  <si>
    <t>12</t>
  </si>
  <si>
    <t>Цена поставщика ООО "Террус"</t>
  </si>
  <si>
    <t>Перевозка и утилизация отходов 4-5 класса опасности</t>
  </si>
  <si>
    <t>88,14</t>
  </si>
  <si>
    <t>162,38</t>
  </si>
  <si>
    <t>14 312,17</t>
  </si>
  <si>
    <t>116 787,31</t>
  </si>
  <si>
    <t>Цена=1590/1,2/8,16</t>
  </si>
  <si>
    <t>Демонтажные работы (АОСР №131-23-НВК4-06)</t>
  </si>
  <si>
    <t>13</t>
  </si>
  <si>
    <t>ФЕРр66-2-3</t>
  </si>
  <si>
    <t>Разборка трубопроводов канализации: из чугунных труб диаметром 300 мм/применит.</t>
  </si>
  <si>
    <t>0,4113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</si>
  <si>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</si>
  <si>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</si>
  <si>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</si>
  <si>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</si>
  <si>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Земляные работы для устройства котлована (АОСР №131-23-НВК4-06; №131-23-НВК4-07; №131-23-НВК4-11; №131-23-НВК4-12)</t>
  </si>
  <si>
    <t>14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</si>
  <si>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</si>
  <si>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</si>
  <si>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1000 м3</t>
  </si>
  <si>
    <t>0,06203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</si>
  <si>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</si>
  <si>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</si>
  <si>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</si>
  <si>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</si>
  <si>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</si>
  <si>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</si>
  <si>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</si>
  <si>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0,019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</si>
  <si>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</si>
  <si>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</si>
  <si>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</si>
  <si>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</si>
  <si>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</si>
  <si>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</si>
  <si>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</si>
  <si>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</si>
  <si>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 (Прим. устройство щебеночного основания под колодцы)</t>
  </si>
  <si>
    <t>10 м3</t>
  </si>
  <si>
    <t>0,144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</si>
  <si>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</si>
  <si>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</si>
  <si>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</si>
  <si>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</si>
  <si>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</si>
  <si>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Цена Поставщика ООО “Генпоставка”</t>
  </si>
  <si>
    <t>Щебень известняковый М600 фр. 20/40</t>
  </si>
  <si>
    <t>1,8</t>
  </si>
  <si>
    <t>325,21</t>
  </si>
  <si>
    <t>585,38</t>
  </si>
  <si>
    <t>4 776,70</t>
  </si>
  <si>
    <t>Цена=3184,5/1,2/8,16</t>
  </si>
  <si>
    <t>18</t>
  </si>
  <si>
    <t>ФЕР01-02-061-01</t>
  </si>
  <si>
    <t>Засыпка вручную траншей, пазух котлованов и ям, группа грунтов: 1</t>
  </si>
  <si>
    <t>0,1564</t>
  </si>
  <si>
    <t>19</t>
  </si>
  <si>
    <t>Песок карьерный</t>
  </si>
  <si>
    <t>17,2</t>
  </si>
  <si>
    <t>99,98</t>
  </si>
  <si>
    <t>1,012</t>
  </si>
  <si>
    <t>1 740,29</t>
  </si>
  <si>
    <t>14 200,77</t>
  </si>
  <si>
    <t>Цена=979/1,2/8,16</t>
  </si>
  <si>
    <t>ЗГСР МАТ=1,012 к расх.</t>
  </si>
  <si>
    <t>20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</si>
  <si>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</si>
  <si>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</si>
  <si>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0,06615</t>
  </si>
  <si>
    <t>21</t>
  </si>
  <si>
    <t>ФЕР01-02-005-01</t>
  </si>
  <si>
    <t>Уплотнение грунта пневматическими трамбовками, группа грунтов: 1-2</t>
  </si>
  <si>
    <t>0,818</t>
  </si>
  <si>
    <t>Земляные работы для устройства траншеи (АОСР №131-23-НВК4-06; №131-23-НВК4-07; №131-23-НВК4-11; №131-23-НВК4-12)</t>
  </si>
  <si>
    <t>22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</si>
  <si>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</si>
  <si>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</si>
  <si>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0,16201</t>
  </si>
  <si>
    <t>23</t>
  </si>
  <si>
    <t>0,05</t>
  </si>
  <si>
    <t>24</t>
  </si>
  <si>
    <t>ФЕР23-01-001-01</t>
  </si>
  <si>
    <t>Устройство основания под трубопроводы: песчаного</t>
  </si>
  <si>
    <t>0,246</t>
  </si>
  <si>
    <t>25</t>
  </si>
  <si>
    <t>Цена Поставщика ООО "Генпоставка"</t>
  </si>
  <si>
    <t>2,71</t>
  </si>
  <si>
    <t>274,20</t>
  </si>
  <si>
    <t>2 237,47</t>
  </si>
  <si>
    <t>ЗСР МАТ=1,012 к расх.</t>
  </si>
  <si>
    <t>26</t>
  </si>
  <si>
    <t>0,3824</t>
  </si>
  <si>
    <t>27</t>
  </si>
  <si>
    <t>42,06</t>
  </si>
  <si>
    <t>4 255,62</t>
  </si>
  <si>
    <t>34 725,86</t>
  </si>
  <si>
    <t>28</t>
  </si>
  <si>
    <t>ФСЭМ-91.08.09-001</t>
  </si>
  <si>
    <t>Виброплиты с двигателем внутреннего сгорания</t>
  </si>
  <si>
    <t>3,44</t>
  </si>
  <si>
    <t>60,00</t>
  </si>
  <si>
    <t>296,70</t>
  </si>
  <si>
    <t>3 928,31</t>
  </si>
  <si>
    <t>29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</si>
  <si>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</si>
  <si>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0,185</t>
  </si>
  <si>
    <t>30</t>
  </si>
  <si>
    <t>1,855</t>
  </si>
  <si>
    <t>31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</si>
  <si>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</si>
  <si>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</si>
  <si>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21,34</t>
  </si>
  <si>
    <t>2,91</t>
  </si>
  <si>
    <t>62,10</t>
  </si>
  <si>
    <t>822,20</t>
  </si>
  <si>
    <t>Устройство колодца 11А (АОСР №131-23-НВК4-08; №131-23-НВК4-010)</t>
  </si>
  <si>
    <t>32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</si>
  <si>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</si>
  <si>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</si>
  <si>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0,1874</t>
  </si>
  <si>
    <t>33</t>
  </si>
  <si>
    <t>ФССЦ-05.1.01.11-0045</t>
  </si>
  <si>
    <t>Плита днища ПН15, бетон B15 (М200), объем 0,38 м3, расход арматуры 33,13 кг/применит. ПН15-1 объем бетона 0,27м3</t>
  </si>
  <si>
    <t>шт</t>
  </si>
  <si>
    <t>462,83</t>
  </si>
  <si>
    <t>3 776,69</t>
  </si>
  <si>
    <t>34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</si>
  <si>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</si>
  <si>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</si>
  <si>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</si>
  <si>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1 295,54</t>
  </si>
  <si>
    <t>10 571,61</t>
  </si>
  <si>
    <t>35</t>
  </si>
  <si>
    <t>ФССЦ-05.1.06.09-0003</t>
  </si>
  <si>
    <t>Плиты перекрытия 1ПП15-2, бетон B15, объем 0,27 м3, расход арматуры 32,21 кг</t>
  </si>
  <si>
    <t>387,63</t>
  </si>
  <si>
    <t>3 163,06</t>
  </si>
  <si>
    <t>36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</si>
  <si>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</si>
  <si>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</si>
  <si>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</si>
  <si>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</si>
  <si>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37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</si>
  <si>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</si>
  <si>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</si>
  <si>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</si>
  <si>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</si>
  <si>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38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</si>
  <si>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</si>
  <si>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</si>
  <si>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</si>
  <si>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</si>
  <si>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</si>
  <si>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</si>
  <si>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39</t>
  </si>
  <si>
    <t>ФССЦ-08.1.02.06-0033</t>
  </si>
  <si>
    <t>Люк чугунный тяжелый (ГОСТ 3634-99) марка Т(C250)-К-1-60</t>
  </si>
  <si>
    <t>596,04</t>
  </si>
  <si>
    <t>4 863,69</t>
  </si>
  <si>
    <t>40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</si>
  <si>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</si>
  <si>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</si>
  <si>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</si>
  <si>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0,1576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</si>
  <si>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</si>
  <si>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</si>
  <si>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</si>
  <si>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</si>
  <si>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41</t>
  </si>
  <si>
    <t>-0,442</t>
  </si>
  <si>
    <t>-19,06</t>
  </si>
  <si>
    <t>-252,35</t>
  </si>
  <si>
    <t>42</t>
  </si>
  <si>
    <t>1-3-9</t>
  </si>
  <si>
    <t>Затраты труда рабочих (ср 3,9)</t>
  </si>
  <si>
    <t>9,51</t>
  </si>
  <si>
    <t>-14,94</t>
  </si>
  <si>
    <t>-668,72</t>
  </si>
  <si>
    <t>43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</si>
  <si>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</si>
  <si>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</si>
  <si>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</si>
  <si>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78,8</t>
  </si>
  <si>
    <t>10,33</t>
  </si>
  <si>
    <t>814,00</t>
  </si>
  <si>
    <t>6 642,24</t>
  </si>
  <si>
    <t>44</t>
  </si>
  <si>
    <t>ФССЦ-01.2.03.05-0010</t>
  </si>
  <si>
    <t>Праймер битумный производства «Техно-Николь»</t>
  </si>
  <si>
    <t>0,002522</t>
  </si>
  <si>
    <t>11 885,47</t>
  </si>
  <si>
    <t>29,98</t>
  </si>
  <si>
    <t>244,64</t>
  </si>
  <si>
    <t>Устройство колодца 11Б (АОСР №131-23-НВК4-08; №131-23-НВК4-010)</t>
  </si>
  <si>
    <t>45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</si>
  <si>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</si>
  <si>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</si>
  <si>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0,1345</t>
  </si>
  <si>
    <t>46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</si>
  <si>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</si>
  <si>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</si>
  <si>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</si>
  <si>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</si>
  <si>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47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</si>
  <si>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</si>
  <si>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</si>
  <si>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</si>
  <si>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</si>
  <si>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</si>
  <si>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48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</si>
  <si>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</si>
  <si>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</si>
  <si>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</si>
  <si>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</si>
  <si>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49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</si>
  <si>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</si>
  <si>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</si>
  <si>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</si>
  <si>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1 916,54</t>
  </si>
  <si>
    <t>50</t>
  </si>
  <si>
    <t>Кольцо опорное КО-6 /бетон B15 (М200), объем 0,02 м3, расход арматуры 1,10 кг/применит. КО7</t>
  </si>
  <si>
    <t>51</t>
  </si>
  <si>
    <t>52</t>
  </si>
  <si>
    <t>53</t>
  </si>
  <si>
    <t>0,1086</t>
  </si>
  <si>
    <t>54</t>
  </si>
  <si>
    <t>-0,304</t>
  </si>
  <si>
    <t>-13,11</t>
  </si>
  <si>
    <t>-173,58</t>
  </si>
  <si>
    <t>55</t>
  </si>
  <si>
    <t>-10,26</t>
  </si>
  <si>
    <t>-459,44</t>
  </si>
  <si>
    <t>56</t>
  </si>
  <si>
    <t>54,3</t>
  </si>
  <si>
    <t>560,92</t>
  </si>
  <si>
    <t>4 577,11</t>
  </si>
  <si>
    <t>57</t>
  </si>
  <si>
    <t>0,002</t>
  </si>
  <si>
    <t>23,77</t>
  </si>
  <si>
    <t>193,96</t>
  </si>
  <si>
    <t>Прокладка трубопровода (АОСР №131-23-НВК4-09)</t>
  </si>
  <si>
    <t>58</t>
  </si>
  <si>
    <t>ФЕР22-01-015-14</t>
  </si>
  <si>
    <t>Укладка стальных разрезных кожухов (футляров) в открытых траншеях диаметром: 500 мм</t>
  </si>
  <si>
    <t>0,1728</t>
  </si>
  <si>
    <t>59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</si>
  <si>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</si>
  <si>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</si>
  <si>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м</t>
  </si>
  <si>
    <t>17,4528</t>
  </si>
  <si>
    <t>921,90</t>
  </si>
  <si>
    <t>16 089,74</t>
  </si>
  <si>
    <t>131 292,28</t>
  </si>
  <si>
    <t>60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</si>
  <si>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</si>
  <si>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</si>
  <si>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</si>
  <si>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0,01728</t>
  </si>
  <si>
    <t>61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</si>
  <si>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</si>
  <si>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</si>
  <si>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62</t>
  </si>
  <si>
    <t>ФССЦ-01.2.03.03-0002</t>
  </si>
  <si>
    <t>Мастика "Ярославна БПХ-2"</t>
  </si>
  <si>
    <t>0,042</t>
  </si>
  <si>
    <t>43 982,40</t>
  </si>
  <si>
    <t>1 847,26</t>
  </si>
  <si>
    <t>15 073,64</t>
  </si>
  <si>
    <t>63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</si>
  <si>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</si>
  <si>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</si>
  <si>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</si>
  <si>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3,2832</t>
  </si>
  <si>
    <t>12,37</t>
  </si>
  <si>
    <t>40,61</t>
  </si>
  <si>
    <t>331,38</t>
  </si>
  <si>
    <t>64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</si>
  <si>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</si>
  <si>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</si>
  <si>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</si>
  <si>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65</t>
  </si>
  <si>
    <t>ФССЦ-23.1.02.03-0004</t>
  </si>
  <si>
    <t>Кольца центрирующие для труб, диаметр 300 мм (Прим. опорно-направляющие кольца ОНК-315/530)</t>
  </si>
  <si>
    <t>10,68</t>
  </si>
  <si>
    <t>74,76</t>
  </si>
  <si>
    <t>610,04</t>
  </si>
  <si>
    <t>66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</si>
  <si>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</si>
  <si>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</si>
  <si>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</si>
  <si>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</si>
  <si>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</si>
  <si>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</si>
  <si>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67</t>
  </si>
  <si>
    <t>ФССЦ-03.2.02.08-0001</t>
  </si>
  <si>
    <t>Цемент гипсоглиноземистый расширяющийся</t>
  </si>
  <si>
    <t>-0,0112</t>
  </si>
  <si>
    <t>1 836,00</t>
  </si>
  <si>
    <t>-20,56</t>
  </si>
  <si>
    <t>-167,77</t>
  </si>
  <si>
    <t>68</t>
  </si>
  <si>
    <t>ФССЦ-01.7.07.29-0111</t>
  </si>
  <si>
    <t>Пакля пропитанная</t>
  </si>
  <si>
    <t>-38,8</t>
  </si>
  <si>
    <t>9,04</t>
  </si>
  <si>
    <t>-350,75</t>
  </si>
  <si>
    <t>-2 862,12</t>
  </si>
  <si>
    <t>69</t>
  </si>
  <si>
    <t>ФССЦ-01.2.03.03-0043</t>
  </si>
  <si>
    <t>Мастика битумно-кукерсольная холодная</t>
  </si>
  <si>
    <t>-0,00384</t>
  </si>
  <si>
    <t>3 219,20</t>
  </si>
  <si>
    <t>-12,36</t>
  </si>
  <si>
    <t>-100,86</t>
  </si>
  <si>
    <t>70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</si>
  <si>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</si>
  <si>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</si>
  <si>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</si>
  <si>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1 409,84</t>
  </si>
  <si>
    <t>11 504,29</t>
  </si>
  <si>
    <t>71</t>
  </si>
  <si>
    <t>ФЕР23-01-020-04</t>
  </si>
  <si>
    <t>Укладка канализационных безнапорных раструбных труб из поливинилхлорида (ПВХ) диаметром: 315 мм</t>
  </si>
  <si>
    <t>0,394</t>
  </si>
  <si>
    <t>72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</si>
  <si>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</si>
  <si>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</si>
  <si>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39,4</t>
  </si>
  <si>
    <t>352,61</t>
  </si>
  <si>
    <t>13 892,83</t>
  </si>
  <si>
    <t>113 365,49</t>
  </si>
  <si>
    <t>73</t>
  </si>
  <si>
    <t>ФЕР34-02-016-01</t>
  </si>
  <si>
    <t>Пробивка отверстий в колодцах и коробках железобетонных / одно сущ.</t>
  </si>
  <si>
    <t>4,02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</si>
  <si>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</si>
  <si>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</si>
  <si>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</si>
  <si>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</si>
  <si>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74</t>
  </si>
  <si>
    <t>ФЕРр66-38-3</t>
  </si>
  <si>
    <t>Заполнение трубопроводов или межтрубного пространства при трубах в футляре: цементным раствором</t>
  </si>
  <si>
    <t>2,18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</si>
  <si>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</si>
  <si>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</si>
  <si>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</si>
  <si>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</si>
  <si>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75</t>
  </si>
  <si>
    <t>ФССЦ-04.3.01.09-0011</t>
  </si>
  <si>
    <t>Раствор готовый кладочный, цементный, М25</t>
  </si>
  <si>
    <t>-2,21</t>
  </si>
  <si>
    <t>463,30</t>
  </si>
  <si>
    <t>-1 023,89</t>
  </si>
  <si>
    <t>-8 354,94</t>
  </si>
  <si>
    <t>76</t>
  </si>
  <si>
    <t>ФССЦ-04.3.01.09-0014</t>
  </si>
  <si>
    <t>Раствор готовый кладочный, цементный, М100</t>
  </si>
  <si>
    <t>2,2127</t>
  </si>
  <si>
    <t>519,80</t>
  </si>
  <si>
    <t>1 150,16</t>
  </si>
  <si>
    <t>9 385,31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</si>
  <si>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</si>
  <si>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</si>
  <si>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</si>
  <si>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77</t>
  </si>
  <si>
    <t>0,018</t>
  </si>
  <si>
    <t>78</t>
  </si>
  <si>
    <t>2,53</t>
  </si>
  <si>
    <t>8,30</t>
  </si>
  <si>
    <t>109,89</t>
  </si>
  <si>
    <t>79</t>
  </si>
  <si>
    <t>1,81</t>
  </si>
  <si>
    <t>293,91</t>
  </si>
  <si>
    <t>2 398,31</t>
  </si>
  <si>
    <t>Землянные работы для устройства траншеи (АОСР №131-23-НВК4-18; №131-23-НВК4-19; №131-23-НВК4-21)</t>
  </si>
  <si>
    <t>80</t>
  </si>
  <si>
    <t>0,009</t>
  </si>
  <si>
    <t>81</t>
  </si>
  <si>
    <t>82</t>
  </si>
  <si>
    <t>0,104</t>
  </si>
  <si>
    <t>83</t>
  </si>
  <si>
    <t>1,144</t>
  </si>
  <si>
    <t>115,75</t>
  </si>
  <si>
    <t>944,52</t>
  </si>
  <si>
    <t xml:space="preserve"> МАТ=1,012 к расх.</t>
  </si>
  <si>
    <t>84</t>
  </si>
  <si>
    <t>0,0782</t>
  </si>
  <si>
    <t>85</t>
  </si>
  <si>
    <t>8,6</t>
  </si>
  <si>
    <t>870,15</t>
  </si>
  <si>
    <t>7 100,42</t>
  </si>
  <si>
    <t>86</t>
  </si>
  <si>
    <t>0,7</t>
  </si>
  <si>
    <t>60,38</t>
  </si>
  <si>
    <t>799,43</t>
  </si>
  <si>
    <t>87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</si>
  <si>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</si>
  <si>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88</t>
  </si>
  <si>
    <t>595,69</t>
  </si>
  <si>
    <t>4 860,83</t>
  </si>
  <si>
    <t>89</t>
  </si>
  <si>
    <t>17,86</t>
  </si>
  <si>
    <t>51,97</t>
  </si>
  <si>
    <t>688,08</t>
  </si>
  <si>
    <t>Прокладка трубопровода (АОСР №131-23-НВК4-20)</t>
  </si>
  <si>
    <t>90</t>
  </si>
  <si>
    <t>ФЕР23-01-020-01</t>
  </si>
  <si>
    <t>Укладка канализационных безнапорных раструбных труб из поливинилхлорида (ПВХ) диаметром: 160 мм</t>
  </si>
  <si>
    <t>0,11</t>
  </si>
  <si>
    <t>91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</si>
  <si>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</si>
  <si>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</si>
  <si>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96,90</t>
  </si>
  <si>
    <t>1 065,90</t>
  </si>
  <si>
    <t>8 697,74</t>
  </si>
  <si>
    <t>92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</si>
  <si>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</si>
  <si>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</si>
  <si>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</si>
  <si>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0,3</t>
  </si>
  <si>
    <t>93</t>
  </si>
  <si>
    <t>ФССЦ-24.3.05.08-0114</t>
  </si>
  <si>
    <t>Отвод полиэтиленовый удлиненный 90°, номинальный внутренний диаметр 160 мм</t>
  </si>
  <si>
    <t>457,90</t>
  </si>
  <si>
    <t>915,80</t>
  </si>
  <si>
    <t>7 472,93</t>
  </si>
  <si>
    <t>94</t>
  </si>
  <si>
    <t>ФССЦ-24.3.05.10-0013</t>
  </si>
  <si>
    <t>Переход полиэтиленовый, удлиненный, SDR 11, диаметр 160х110 мм</t>
  </si>
  <si>
    <t>104,56</t>
  </si>
  <si>
    <t>853,21</t>
  </si>
  <si>
    <t>Демонтажные работы (АОСР №131-23-НВК4-22)</t>
  </si>
  <si>
    <t>95</t>
  </si>
  <si>
    <t>ФЕРр66-8-1</t>
  </si>
  <si>
    <t>Демонтаж чугунных люков</t>
  </si>
  <si>
    <t>96</t>
  </si>
  <si>
    <t>ФЕР23-03-008-01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</si>
  <si>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</si>
  <si>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100 шт</t>
  </si>
  <si>
    <t>0,03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</si>
  <si>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</si>
  <si>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</si>
  <si>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97</t>
  </si>
  <si>
    <t>0,98</t>
  </si>
  <si>
    <t>12,98</t>
  </si>
  <si>
    <t>98</t>
  </si>
  <si>
    <t>0,18</t>
  </si>
  <si>
    <t>29,23</t>
  </si>
  <si>
    <t>238,52</t>
  </si>
  <si>
    <t>Монтажные работы</t>
  </si>
  <si>
    <t>99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</si>
  <si>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</si>
  <si>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0,02</t>
  </si>
  <si>
    <t>100</t>
  </si>
  <si>
    <t>2 954,74</t>
  </si>
  <si>
    <t>101</t>
  </si>
  <si>
    <t>102</t>
  </si>
  <si>
    <t>ФЕР23-04-011-01</t>
  </si>
  <si>
    <t>Установка люка</t>
  </si>
  <si>
    <t>103</t>
  </si>
  <si>
    <t>104</t>
  </si>
  <si>
    <t>0,0382</t>
  </si>
  <si>
    <t>105</t>
  </si>
  <si>
    <t>-0,107</t>
  </si>
  <si>
    <t>-4,61</t>
  </si>
  <si>
    <t>-61,04</t>
  </si>
  <si>
    <t>106</t>
  </si>
  <si>
    <t>-0,107079</t>
  </si>
  <si>
    <t>-3,63</t>
  </si>
  <si>
    <t>-162,37</t>
  </si>
  <si>
    <t>107</t>
  </si>
  <si>
    <t>19,1</t>
  </si>
  <si>
    <t>197,30</t>
  </si>
  <si>
    <t>1 609,97</t>
  </si>
  <si>
    <t>108</t>
  </si>
  <si>
    <t>0,001</t>
  </si>
  <si>
    <t>11,89</t>
  </si>
  <si>
    <t>97,02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</si>
  <si>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</si>
  <si>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</si>
  <si>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</si>
  <si>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109</t>
  </si>
  <si>
    <t>0,365</t>
  </si>
  <si>
    <t>110</t>
  </si>
  <si>
    <t>-1,36</t>
  </si>
  <si>
    <t>-401,78</t>
  </si>
  <si>
    <t>-7 185,29</t>
  </si>
  <si>
    <t>111</t>
  </si>
  <si>
    <t>-0,25</t>
  </si>
  <si>
    <t>-10,78</t>
  </si>
  <si>
    <t>-142,73</t>
  </si>
  <si>
    <t>112</t>
  </si>
  <si>
    <t>-1,61</t>
  </si>
  <si>
    <t>-62,80</t>
  </si>
  <si>
    <t>-2 811,41</t>
  </si>
  <si>
    <t>113</t>
  </si>
  <si>
    <t>-0,00365</t>
  </si>
  <si>
    <t>-6,17</t>
  </si>
  <si>
    <t>-50,35</t>
  </si>
  <si>
    <t>114</t>
  </si>
  <si>
    <t>-0,02555</t>
  </si>
  <si>
    <t>-38,33</t>
  </si>
  <si>
    <t>-312,77</t>
  </si>
  <si>
    <t>115</t>
  </si>
  <si>
    <t>-3,65</t>
  </si>
  <si>
    <t>-61,32</t>
  </si>
  <si>
    <t>-500,37</t>
  </si>
  <si>
    <t>116</t>
  </si>
  <si>
    <t>-0,73</t>
  </si>
  <si>
    <t>-43,79</t>
  </si>
  <si>
    <t>-357,33</t>
  </si>
  <si>
    <t>117</t>
  </si>
  <si>
    <t>0,107</t>
  </si>
  <si>
    <t>118</t>
  </si>
  <si>
    <t>0,156</t>
  </si>
  <si>
    <t>119</t>
  </si>
  <si>
    <t>41,05</t>
  </si>
  <si>
    <t>134,64</t>
  </si>
  <si>
    <t>1 782,63</t>
  </si>
  <si>
    <t>120</t>
  </si>
  <si>
    <t>26,27</t>
  </si>
  <si>
    <t>4 265,72</t>
  </si>
  <si>
    <t>34 808,28</t>
  </si>
  <si>
    <t>Землянные работы для устройства траншеи (АОСР №131-23-НВК4-13; 131-23-НВК4-14; №131-23-НВК4-16; №131-23-НВК4-17)</t>
  </si>
  <si>
    <t>121</t>
  </si>
  <si>
    <t>0,0558</t>
  </si>
  <si>
    <t>122</t>
  </si>
  <si>
    <t>0,017</t>
  </si>
  <si>
    <t>123</t>
  </si>
  <si>
    <t>0,229</t>
  </si>
  <si>
    <t>124</t>
  </si>
  <si>
    <t>2,52</t>
  </si>
  <si>
    <t>254,97</t>
  </si>
  <si>
    <t>2 080,56</t>
  </si>
  <si>
    <t>125</t>
  </si>
  <si>
    <t>0,1347</t>
  </si>
  <si>
    <t>126</t>
  </si>
  <si>
    <t>14,82</t>
  </si>
  <si>
    <t>1 499,48</t>
  </si>
  <si>
    <t>12 235,76</t>
  </si>
  <si>
    <t>127</t>
  </si>
  <si>
    <t>1,21</t>
  </si>
  <si>
    <t>104,36</t>
  </si>
  <si>
    <t>1 381,73</t>
  </si>
  <si>
    <t>128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</si>
  <si>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</si>
  <si>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</si>
  <si>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0,068</t>
  </si>
  <si>
    <t>129</t>
  </si>
  <si>
    <t>0,675</t>
  </si>
  <si>
    <t>130</t>
  </si>
  <si>
    <t>19,02</t>
  </si>
  <si>
    <t>55,35</t>
  </si>
  <si>
    <t>732,83</t>
  </si>
  <si>
    <t>Прокладка трубопровода</t>
  </si>
  <si>
    <t>131</t>
  </si>
  <si>
    <t>Пробивка отверстий в колодцах и коробках железобетонных</t>
  </si>
  <si>
    <t>1,38</t>
  </si>
  <si>
    <t>132</t>
  </si>
  <si>
    <t>ФЕР16-04-001-04</t>
  </si>
  <si>
    <t>Прокладка трубопроводов канализации из полиэтиленовых труб высокой плотности диаметром: 200 мм</t>
  </si>
  <si>
    <t>0,1859</t>
  </si>
  <si>
    <t>133</t>
  </si>
  <si>
    <t>ФССЦ-24.3.03.13-0423</t>
  </si>
  <si>
    <t>Трубы напорные полиэтиленовые, среднего типа, ПНД, номинальный наружный диаметр 200 мм</t>
  </si>
  <si>
    <t>18,55282</t>
  </si>
  <si>
    <t>231,60</t>
  </si>
  <si>
    <t>4 296,83</t>
  </si>
  <si>
    <t>35 062,13</t>
  </si>
  <si>
    <t>Итого по разделу 3 Переустройство канализации на участке Ксущ.-К11А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</si>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</sst>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"/>
    <numFmt numFmtId="167" formatCode="0.0000"/>
    <numFmt numFmtId="168" formatCode="0.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95"/>
  <sheetViews>
    <sheetView tabSelected="1" topLeftCell="A979" workbookViewId="0">
      <selection activeCell="A988" sqref="A988:XFD992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0" customFormat="1" ht="15" x14ac:dyDescent="0.25">
      <c r="A1" s="87"/>
      <c r="B1" s="87"/>
      <c r="C1" s="87"/>
      <c r="D1" s="87"/>
      <c r="E1" s="87"/>
      <c r="F1" s="87"/>
      <c r="G1" s="87"/>
      <c r="H1" s="88"/>
      <c r="I1" s="87"/>
      <c r="J1" s="87"/>
      <c r="K1" s="87"/>
      <c r="L1" s="87"/>
      <c r="M1" s="87"/>
      <c r="N1" s="87"/>
      <c r="O1" s="87"/>
    </row>
    <row r="2" spans="1:29" s="80" customFormat="1" ht="15" x14ac:dyDescent="0.25">
      <c r="A2" s="87"/>
      <c r="B2" s="87"/>
      <c r="C2" s="87"/>
      <c r="D2" s="87"/>
      <c r="E2" s="87"/>
      <c r="F2" s="87"/>
      <c r="G2" s="87"/>
      <c r="H2" s="88"/>
      <c r="I2" s="87"/>
      <c r="J2" s="87"/>
      <c r="K2" s="87"/>
      <c r="L2" s="87"/>
      <c r="M2" s="120" t="s">
        <v>0</v>
      </c>
      <c r="N2" s="121"/>
      <c r="O2" s="122"/>
    </row>
    <row r="3" spans="1:29" s="80" customFormat="1" ht="15" x14ac:dyDescent="0.25">
      <c r="A3" s="87"/>
      <c r="B3" s="87"/>
      <c r="C3" s="87"/>
      <c r="D3" s="87"/>
      <c r="E3" s="87"/>
      <c r="F3" s="87"/>
      <c r="G3" s="87"/>
      <c r="H3" s="88"/>
      <c r="I3" s="87"/>
      <c r="J3" s="87"/>
      <c r="K3" s="87"/>
      <c r="L3" s="89" t="s">
        <v>1</v>
      </c>
      <c r="M3" s="120" t="s">
        <v>2</v>
      </c>
      <c r="N3" s="121"/>
      <c r="O3" s="122"/>
    </row>
    <row r="4" spans="1:29" s="80" customFormat="1" ht="15" x14ac:dyDescent="0.25">
      <c r="A4" s="87"/>
      <c r="B4" s="87"/>
      <c r="C4" s="87"/>
      <c r="D4" s="87"/>
      <c r="E4" s="87"/>
      <c r="F4" s="87"/>
      <c r="G4" s="87"/>
      <c r="H4" s="88"/>
      <c r="I4" s="87"/>
      <c r="J4" s="87"/>
      <c r="K4" s="87"/>
      <c r="L4" s="89"/>
      <c r="M4" s="128"/>
      <c r="N4" s="129"/>
      <c r="O4" s="130"/>
    </row>
    <row r="5" spans="1:29" s="80" customFormat="1" ht="12.6" customHeight="1" x14ac:dyDescent="0.25">
      <c r="A5" s="90" t="s">
        <v>3</v>
      </c>
      <c r="B5" s="87"/>
      <c r="C5" s="136"/>
      <c r="D5" s="136"/>
      <c r="E5" s="136"/>
      <c r="F5" s="136"/>
      <c r="G5" s="136"/>
      <c r="H5" s="136"/>
      <c r="I5" s="136"/>
      <c r="J5" s="136"/>
      <c r="K5" s="136"/>
      <c r="L5" s="89" t="s">
        <v>4</v>
      </c>
      <c r="M5" s="132"/>
      <c r="N5" s="133"/>
      <c r="O5" s="134"/>
      <c r="T5" s="91" t="s">
        <v>5</v>
      </c>
      <c r="U5" s="91" t="s">
        <v>5</v>
      </c>
    </row>
    <row r="6" spans="1:29" s="80" customFormat="1" ht="15" x14ac:dyDescent="0.25">
      <c r="A6" s="87"/>
      <c r="B6" s="87"/>
      <c r="C6" s="92"/>
      <c r="D6" s="92"/>
      <c r="E6" s="92"/>
      <c r="F6" s="93" t="s">
        <v>6</v>
      </c>
      <c r="G6" s="92"/>
      <c r="H6" s="94"/>
      <c r="I6" s="92"/>
      <c r="J6" s="92"/>
      <c r="K6" s="92"/>
      <c r="L6" s="89"/>
      <c r="M6" s="128"/>
      <c r="N6" s="129"/>
      <c r="O6" s="130"/>
    </row>
    <row r="7" spans="1:29" s="80" customFormat="1" ht="14.45" customHeight="1" x14ac:dyDescent="0.25">
      <c r="A7" s="90" t="s">
        <v>7</v>
      </c>
      <c r="B7" s="87"/>
      <c r="C7" s="87"/>
      <c r="D7" s="136" t="s">
        <v>757</v>
      </c>
      <c r="E7" s="136"/>
      <c r="F7" s="136"/>
      <c r="G7" s="136"/>
      <c r="H7" s="136"/>
      <c r="I7" s="136"/>
      <c r="J7" s="136"/>
      <c r="K7" s="136"/>
      <c r="L7" s="89" t="s">
        <v>4</v>
      </c>
      <c r="M7" s="132" t="s">
        <v>758</v>
      </c>
      <c r="N7" s="133"/>
      <c r="O7" s="134"/>
      <c r="V7" s="91" t="s">
        <v>8</v>
      </c>
      <c r="W7" s="91" t="s">
        <v>5</v>
      </c>
    </row>
    <row r="8" spans="1:29" s="80" customFormat="1" ht="15" x14ac:dyDescent="0.25">
      <c r="A8" s="87"/>
      <c r="B8" s="87"/>
      <c r="C8" s="87"/>
      <c r="D8" s="92"/>
      <c r="E8" s="92"/>
      <c r="F8" s="93" t="s">
        <v>6</v>
      </c>
      <c r="G8" s="92"/>
      <c r="H8" s="94"/>
      <c r="I8" s="92"/>
      <c r="J8" s="92"/>
      <c r="K8" s="92"/>
      <c r="L8" s="89"/>
      <c r="M8" s="128"/>
      <c r="N8" s="129"/>
      <c r="O8" s="130"/>
    </row>
    <row r="9" spans="1:29" s="80" customFormat="1" ht="15" x14ac:dyDescent="0.25">
      <c r="A9" s="90" t="s">
        <v>9</v>
      </c>
      <c r="B9" s="87"/>
      <c r="C9" s="87"/>
      <c r="D9" s="136" t="s">
        <v>759</v>
      </c>
      <c r="E9" s="136"/>
      <c r="F9" s="136"/>
      <c r="G9" s="136"/>
      <c r="H9" s="136"/>
      <c r="I9" s="136"/>
      <c r="J9" s="136"/>
      <c r="K9" s="136"/>
      <c r="L9" s="89" t="s">
        <v>4</v>
      </c>
      <c r="M9" s="132" t="s">
        <v>760</v>
      </c>
      <c r="N9" s="133"/>
      <c r="O9" s="134"/>
      <c r="X9" s="91" t="s">
        <v>5</v>
      </c>
      <c r="Y9" s="91" t="s">
        <v>5</v>
      </c>
    </row>
    <row r="10" spans="1:29" s="80" customFormat="1" ht="10.9" customHeight="1" x14ac:dyDescent="0.25">
      <c r="A10" s="87"/>
      <c r="B10" s="87"/>
      <c r="C10" s="87"/>
      <c r="D10" s="92"/>
      <c r="E10" s="92"/>
      <c r="F10" s="93" t="s">
        <v>6</v>
      </c>
      <c r="G10" s="92"/>
      <c r="H10" s="94"/>
      <c r="I10" s="92"/>
      <c r="J10" s="92"/>
      <c r="K10" s="92"/>
      <c r="L10" s="87"/>
      <c r="M10" s="128"/>
      <c r="N10" s="129"/>
      <c r="O10" s="130"/>
    </row>
    <row r="11" spans="1:29" s="80" customFormat="1" ht="27.75" customHeight="1" x14ac:dyDescent="0.25">
      <c r="A11" s="90" t="s">
        <v>10</v>
      </c>
      <c r="B11" s="87"/>
      <c r="C11" s="13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1"/>
      <c r="E11" s="131"/>
      <c r="F11" s="131"/>
      <c r="G11" s="131"/>
      <c r="H11" s="131"/>
      <c r="I11" s="131"/>
      <c r="J11" s="131"/>
      <c r="K11" s="131"/>
      <c r="L11" s="87"/>
      <c r="M11" s="132"/>
      <c r="N11" s="133"/>
      <c r="O11" s="134"/>
      <c r="Z11" s="91" t="s">
        <v>11</v>
      </c>
    </row>
    <row r="12" spans="1:29" s="80" customFormat="1" ht="15" x14ac:dyDescent="0.25">
      <c r="A12" s="87"/>
      <c r="B12" s="87"/>
      <c r="C12" s="92"/>
      <c r="D12" s="92"/>
      <c r="E12" s="92"/>
      <c r="F12" s="93" t="s">
        <v>12</v>
      </c>
      <c r="G12" s="92"/>
      <c r="H12" s="94"/>
      <c r="I12" s="92"/>
      <c r="J12" s="92"/>
      <c r="K12" s="92"/>
      <c r="L12" s="87"/>
      <c r="M12" s="128"/>
      <c r="N12" s="129"/>
      <c r="O12" s="130"/>
    </row>
    <row r="13" spans="1:29" s="80" customFormat="1" ht="15" x14ac:dyDescent="0.25">
      <c r="A13" s="90" t="s">
        <v>13</v>
      </c>
      <c r="B13" s="87"/>
      <c r="C13" s="135" t="s">
        <v>28</v>
      </c>
      <c r="D13" s="135"/>
      <c r="E13" s="135"/>
      <c r="F13" s="135"/>
      <c r="G13" s="135"/>
      <c r="H13" s="135"/>
      <c r="I13" s="135"/>
      <c r="J13" s="135"/>
      <c r="K13" s="135"/>
      <c r="L13" s="87"/>
      <c r="M13" s="132"/>
      <c r="N13" s="133"/>
      <c r="O13" s="134"/>
      <c r="AA13" s="91" t="s">
        <v>761</v>
      </c>
    </row>
    <row r="14" spans="1:29" s="80" customFormat="1" ht="15" x14ac:dyDescent="0.25">
      <c r="A14" s="87"/>
      <c r="B14" s="87"/>
      <c r="C14" s="92"/>
      <c r="D14" s="92"/>
      <c r="E14" s="92"/>
      <c r="F14" s="93" t="s">
        <v>14</v>
      </c>
      <c r="G14" s="92"/>
      <c r="H14" s="94"/>
      <c r="I14" s="92"/>
      <c r="J14" s="92"/>
      <c r="K14" s="92"/>
      <c r="L14" s="89" t="s">
        <v>15</v>
      </c>
      <c r="M14" s="120"/>
      <c r="N14" s="121"/>
      <c r="O14" s="122"/>
    </row>
    <row r="15" spans="1:29" s="80" customFormat="1" ht="15" customHeight="1" x14ac:dyDescent="0.25">
      <c r="A15" s="87"/>
      <c r="B15" s="87"/>
      <c r="C15" s="87"/>
      <c r="D15" s="87"/>
      <c r="E15" s="87"/>
      <c r="F15" s="87"/>
      <c r="G15" s="87"/>
      <c r="H15" s="88"/>
      <c r="I15" s="87"/>
      <c r="J15" s="87"/>
      <c r="K15" s="89" t="s">
        <v>16</v>
      </c>
      <c r="L15" s="95" t="s">
        <v>17</v>
      </c>
      <c r="M15" s="123" t="s">
        <v>762</v>
      </c>
      <c r="N15" s="124"/>
      <c r="O15" s="125"/>
      <c r="AB15" s="91" t="s">
        <v>5</v>
      </c>
    </row>
    <row r="16" spans="1:29" s="80" customFormat="1" ht="15" x14ac:dyDescent="0.25">
      <c r="A16" s="96"/>
      <c r="B16" s="96"/>
      <c r="C16" s="96"/>
      <c r="D16" s="96"/>
      <c r="E16" s="96"/>
      <c r="F16" s="96"/>
      <c r="G16" s="96"/>
      <c r="H16" s="97"/>
      <c r="I16" s="96"/>
      <c r="J16" s="96"/>
      <c r="K16" s="96"/>
      <c r="L16" s="95" t="s">
        <v>18</v>
      </c>
      <c r="M16" s="123" t="s">
        <v>763</v>
      </c>
      <c r="N16" s="124"/>
      <c r="O16" s="125"/>
      <c r="AC16" s="91" t="s">
        <v>5</v>
      </c>
    </row>
    <row r="17" spans="1:29" s="80" customFormat="1" ht="15" x14ac:dyDescent="0.25">
      <c r="A17" s="96"/>
      <c r="B17" s="96"/>
      <c r="C17" s="96"/>
      <c r="D17" s="96"/>
      <c r="E17" s="96"/>
      <c r="F17" s="96"/>
      <c r="G17" s="96"/>
      <c r="H17" s="97"/>
      <c r="I17" s="96"/>
      <c r="J17" s="96"/>
      <c r="K17" s="96"/>
      <c r="L17" s="98" t="s">
        <v>19</v>
      </c>
      <c r="M17" s="120"/>
      <c r="N17" s="121"/>
      <c r="O17" s="122"/>
    </row>
    <row r="18" spans="1:29" s="80" customFormat="1" ht="15" x14ac:dyDescent="0.25">
      <c r="A18" s="96"/>
      <c r="B18" s="96"/>
      <c r="C18" s="96"/>
      <c r="D18" s="96"/>
      <c r="E18" s="96"/>
      <c r="F18" s="96"/>
      <c r="G18" s="96"/>
      <c r="H18" s="97"/>
      <c r="I18" s="96"/>
      <c r="J18" s="96"/>
      <c r="K18" s="98"/>
      <c r="L18" s="99"/>
      <c r="M18" s="99"/>
      <c r="N18" s="99"/>
      <c r="O18" s="87"/>
    </row>
    <row r="19" spans="1:29" s="80" customFormat="1" ht="11.25" customHeight="1" x14ac:dyDescent="0.25">
      <c r="A19" s="96"/>
      <c r="B19" s="96"/>
      <c r="C19" s="96"/>
      <c r="D19" s="96"/>
      <c r="E19" s="96"/>
      <c r="F19" s="96"/>
      <c r="G19" s="96"/>
      <c r="H19" s="97"/>
      <c r="I19" s="96"/>
      <c r="J19" s="96"/>
      <c r="K19" s="98"/>
      <c r="L19" s="126" t="s">
        <v>20</v>
      </c>
      <c r="M19" s="126" t="s">
        <v>21</v>
      </c>
      <c r="N19" s="127" t="s">
        <v>22</v>
      </c>
      <c r="O19" s="127"/>
    </row>
    <row r="20" spans="1:29" s="80" customFormat="1" ht="15" x14ac:dyDescent="0.25">
      <c r="A20" s="96"/>
      <c r="B20" s="96"/>
      <c r="C20" s="96"/>
      <c r="D20" s="96"/>
      <c r="E20" s="96"/>
      <c r="F20" s="96"/>
      <c r="G20" s="96"/>
      <c r="H20" s="97"/>
      <c r="I20" s="96"/>
      <c r="J20" s="96"/>
      <c r="K20" s="98"/>
      <c r="L20" s="126"/>
      <c r="M20" s="126"/>
      <c r="N20" s="100" t="s">
        <v>23</v>
      </c>
      <c r="O20" s="100" t="s">
        <v>24</v>
      </c>
    </row>
    <row r="21" spans="1:29" s="80" customFormat="1" ht="15" x14ac:dyDescent="0.25">
      <c r="A21" s="96"/>
      <c r="B21" s="96"/>
      <c r="C21" s="96"/>
      <c r="D21" s="96"/>
      <c r="E21" s="96"/>
      <c r="F21" s="96"/>
      <c r="G21" s="96"/>
      <c r="H21" s="101" t="s">
        <v>25</v>
      </c>
      <c r="I21" s="96"/>
      <c r="J21" s="96"/>
      <c r="K21" s="98"/>
      <c r="L21" s="95" t="s">
        <v>225</v>
      </c>
      <c r="M21" s="102">
        <f>O21</f>
        <v>45506</v>
      </c>
      <c r="N21" s="102">
        <v>45353</v>
      </c>
      <c r="O21" s="102">
        <v>45506</v>
      </c>
    </row>
    <row r="22" spans="1:29" s="80" customFormat="1" ht="15" x14ac:dyDescent="0.25">
      <c r="A22" s="96"/>
      <c r="B22" s="96"/>
      <c r="C22" s="96"/>
      <c r="D22" s="96"/>
      <c r="E22" s="96"/>
      <c r="F22" s="96"/>
      <c r="G22" s="96"/>
      <c r="H22" s="101" t="s">
        <v>27</v>
      </c>
      <c r="I22" s="96"/>
      <c r="J22" s="96"/>
      <c r="K22" s="98"/>
      <c r="L22" s="99"/>
      <c r="M22" s="99"/>
      <c r="N22" s="99"/>
      <c r="O22" s="87"/>
    </row>
    <row r="23" spans="1:29" s="80" customFormat="1" ht="15" x14ac:dyDescent="0.25">
      <c r="A23" s="96"/>
      <c r="B23" s="96"/>
      <c r="C23" s="96"/>
      <c r="D23" s="96"/>
      <c r="E23" s="96"/>
      <c r="F23" s="96"/>
      <c r="G23" s="96"/>
      <c r="H23" s="97" t="s">
        <v>764</v>
      </c>
      <c r="I23" s="96"/>
      <c r="J23" s="96"/>
      <c r="K23" s="98"/>
      <c r="L23" s="99"/>
      <c r="M23" s="99"/>
      <c r="N23" s="99"/>
      <c r="O23" s="87"/>
    </row>
    <row r="24" spans="1:29" customFormat="1" ht="15" x14ac:dyDescent="0.25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1829.85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242.38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648.66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17" t="s">
        <v>36</v>
      </c>
      <c r="B29" s="117"/>
      <c r="C29" s="119" t="s">
        <v>37</v>
      </c>
      <c r="D29" s="119" t="s">
        <v>38</v>
      </c>
      <c r="E29" s="119"/>
      <c r="F29" s="119"/>
      <c r="G29" s="119" t="s">
        <v>39</v>
      </c>
      <c r="H29" s="119" t="s">
        <v>40</v>
      </c>
      <c r="I29" s="119"/>
      <c r="J29" s="119"/>
      <c r="K29" s="119" t="s">
        <v>41</v>
      </c>
      <c r="L29" s="119"/>
      <c r="M29" s="119"/>
      <c r="N29" s="119" t="s">
        <v>42</v>
      </c>
      <c r="O29" s="119" t="s">
        <v>43</v>
      </c>
    </row>
    <row r="30" spans="1:29" customFormat="1" ht="20.25" customHeight="1" x14ac:dyDescent="0.25">
      <c r="A30" s="117"/>
      <c r="B30" s="117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</row>
    <row r="31" spans="1:29" customFormat="1" ht="49.5" customHeight="1" x14ac:dyDescent="0.25">
      <c r="A31" s="21" t="s">
        <v>44</v>
      </c>
      <c r="B31" s="21" t="s">
        <v>45</v>
      </c>
      <c r="C31" s="119"/>
      <c r="D31" s="119"/>
      <c r="E31" s="119"/>
      <c r="F31" s="119"/>
      <c r="G31" s="119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9"/>
      <c r="O31" s="119"/>
    </row>
    <row r="32" spans="1:29" customFormat="1" ht="15" x14ac:dyDescent="0.25">
      <c r="A32" s="7">
        <v>1</v>
      </c>
      <c r="B32" s="7">
        <v>2</v>
      </c>
      <c r="C32" s="7">
        <v>3</v>
      </c>
      <c r="D32" s="117">
        <v>4</v>
      </c>
      <c r="E32" s="117"/>
      <c r="F32" s="117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3" t="s">
        <v>50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5"/>
      <c r="AE33" s="22" t="s">
        <v>50</v>
      </c>
    </row>
    <row r="34" spans="1:38" customFormat="1" ht="15" x14ac:dyDescent="0.25">
      <c r="A34" s="113" t="s">
        <v>51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5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09" t="s">
        <v>53</v>
      </c>
      <c r="E35" s="109"/>
      <c r="F35" s="109"/>
      <c r="G35" s="24" t="s">
        <v>54</v>
      </c>
      <c r="H35" s="24">
        <v>0.94699999999999995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11" t="s">
        <v>57</v>
      </c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2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06" t="s">
        <v>58</v>
      </c>
      <c r="E37" s="106"/>
      <c r="F37" s="106"/>
      <c r="G37" s="32"/>
      <c r="H37" s="33"/>
      <c r="I37" s="33"/>
      <c r="J37" s="33"/>
      <c r="K37" s="34">
        <v>178.84</v>
      </c>
      <c r="L37" s="35">
        <v>1.1499999999999999</v>
      </c>
      <c r="M37" s="34">
        <v>194.77</v>
      </c>
      <c r="N37" s="35">
        <v>44.77</v>
      </c>
      <c r="O37" s="36">
        <v>8719.85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06" t="s">
        <v>60</v>
      </c>
      <c r="E38" s="106"/>
      <c r="F38" s="106"/>
      <c r="G38" s="32"/>
      <c r="H38" s="33"/>
      <c r="I38" s="33"/>
      <c r="J38" s="33"/>
      <c r="K38" s="37">
        <v>1228.57</v>
      </c>
      <c r="L38" s="35">
        <v>1.1499999999999999</v>
      </c>
      <c r="M38" s="37">
        <v>1337.97</v>
      </c>
      <c r="N38" s="35">
        <v>13.24</v>
      </c>
      <c r="O38" s="36">
        <v>17714.72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06" t="s">
        <v>62</v>
      </c>
      <c r="E39" s="106"/>
      <c r="F39" s="106"/>
      <c r="G39" s="32"/>
      <c r="H39" s="33"/>
      <c r="I39" s="33"/>
      <c r="J39" s="33"/>
      <c r="K39" s="34">
        <v>51.94</v>
      </c>
      <c r="L39" s="35">
        <v>1.1499999999999999</v>
      </c>
      <c r="M39" s="34">
        <v>56.57</v>
      </c>
      <c r="N39" s="35">
        <v>44.77</v>
      </c>
      <c r="O39" s="36">
        <v>2532.64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06" t="s">
        <v>64</v>
      </c>
      <c r="E40" s="106"/>
      <c r="F40" s="106"/>
      <c r="G40" s="32"/>
      <c r="H40" s="33"/>
      <c r="I40" s="33"/>
      <c r="J40" s="33"/>
      <c r="K40" s="34">
        <v>418.42</v>
      </c>
      <c r="L40" s="33"/>
      <c r="M40" s="34">
        <v>396.24</v>
      </c>
      <c r="N40" s="35">
        <v>8.16</v>
      </c>
      <c r="O40" s="36">
        <v>3233.32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106" t="s">
        <v>65</v>
      </c>
      <c r="E41" s="106"/>
      <c r="F41" s="106"/>
      <c r="G41" s="32" t="s">
        <v>66</v>
      </c>
      <c r="H41" s="35">
        <v>21.89</v>
      </c>
      <c r="I41" s="35">
        <v>1.1499999999999999</v>
      </c>
      <c r="J41" s="39">
        <v>23.839304500000001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106" t="s">
        <v>67</v>
      </c>
      <c r="E42" s="106"/>
      <c r="F42" s="106"/>
      <c r="G42" s="32" t="s">
        <v>66</v>
      </c>
      <c r="H42" s="35">
        <v>4.5199999999999996</v>
      </c>
      <c r="I42" s="35">
        <v>1.1499999999999999</v>
      </c>
      <c r="J42" s="42">
        <v>4.9225060000000003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3"/>
      <c r="B43" s="32"/>
      <c r="C43" s="30"/>
      <c r="D43" s="110" t="s">
        <v>68</v>
      </c>
      <c r="E43" s="110"/>
      <c r="F43" s="110"/>
      <c r="G43" s="44"/>
      <c r="H43" s="45"/>
      <c r="I43" s="45"/>
      <c r="J43" s="45"/>
      <c r="K43" s="46">
        <v>1825.83</v>
      </c>
      <c r="L43" s="45"/>
      <c r="M43" s="46">
        <v>1928.98</v>
      </c>
      <c r="N43" s="45"/>
      <c r="O43" s="47">
        <v>29667.89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106" t="s">
        <v>69</v>
      </c>
      <c r="E44" s="106"/>
      <c r="F44" s="106"/>
      <c r="G44" s="32"/>
      <c r="H44" s="33"/>
      <c r="I44" s="33"/>
      <c r="J44" s="33"/>
      <c r="K44" s="40"/>
      <c r="L44" s="33"/>
      <c r="M44" s="34">
        <v>251.34</v>
      </c>
      <c r="N44" s="33"/>
      <c r="O44" s="36">
        <v>11252.49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106" t="s">
        <v>71</v>
      </c>
      <c r="E45" s="106"/>
      <c r="F45" s="106"/>
      <c r="G45" s="32" t="s">
        <v>72</v>
      </c>
      <c r="H45" s="48">
        <v>147</v>
      </c>
      <c r="I45" s="33"/>
      <c r="J45" s="48">
        <v>147</v>
      </c>
      <c r="K45" s="40"/>
      <c r="L45" s="33"/>
      <c r="M45" s="34">
        <v>369.47</v>
      </c>
      <c r="N45" s="33"/>
      <c r="O45" s="36">
        <v>16541.16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106" t="s">
        <v>74</v>
      </c>
      <c r="E46" s="106"/>
      <c r="F46" s="106"/>
      <c r="G46" s="32" t="s">
        <v>72</v>
      </c>
      <c r="H46" s="48">
        <v>134</v>
      </c>
      <c r="I46" s="35">
        <v>0.85</v>
      </c>
      <c r="J46" s="49">
        <v>113.9</v>
      </c>
      <c r="K46" s="40"/>
      <c r="L46" s="33"/>
      <c r="M46" s="34">
        <v>286.27999999999997</v>
      </c>
      <c r="N46" s="33"/>
      <c r="O46" s="36">
        <v>12816.59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0"/>
      <c r="C47" s="51"/>
      <c r="D47" s="108" t="s">
        <v>75</v>
      </c>
      <c r="E47" s="108"/>
      <c r="F47" s="108"/>
      <c r="G47" s="24"/>
      <c r="H47" s="52"/>
      <c r="I47" s="52"/>
      <c r="J47" s="52"/>
      <c r="K47" s="53"/>
      <c r="L47" s="52"/>
      <c r="M47" s="54">
        <v>2584.73</v>
      </c>
      <c r="N47" s="45"/>
      <c r="O47" s="55">
        <v>59025.64</v>
      </c>
      <c r="AE47" s="22"/>
      <c r="AF47" s="22"/>
      <c r="AG47" s="22"/>
      <c r="AL47" s="22" t="s">
        <v>75</v>
      </c>
    </row>
    <row r="48" spans="1:38" customFormat="1" ht="22.5" x14ac:dyDescent="0.25">
      <c r="A48" s="23" t="s">
        <v>59</v>
      </c>
      <c r="B48" s="24" t="s">
        <v>59</v>
      </c>
      <c r="C48" s="25" t="s">
        <v>76</v>
      </c>
      <c r="D48" s="109" t="s">
        <v>77</v>
      </c>
      <c r="E48" s="109"/>
      <c r="F48" s="109"/>
      <c r="G48" s="24" t="s">
        <v>78</v>
      </c>
      <c r="H48" s="24">
        <v>-3.54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/>
      <c r="O48" s="27" t="s">
        <v>82</v>
      </c>
      <c r="AE48" s="22"/>
      <c r="AF48" s="22"/>
      <c r="AG48" s="22" t="s">
        <v>77</v>
      </c>
      <c r="AL48" s="22"/>
    </row>
    <row r="49" spans="1:38" customFormat="1" ht="33.75" x14ac:dyDescent="0.25">
      <c r="A49" s="28"/>
      <c r="B49" s="29"/>
      <c r="C49" s="30" t="s">
        <v>83</v>
      </c>
      <c r="D49" s="111" t="s">
        <v>84</v>
      </c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2"/>
      <c r="AE49" s="22"/>
      <c r="AF49" s="22"/>
      <c r="AG49" s="22"/>
      <c r="AH49" s="2" t="s">
        <v>84</v>
      </c>
      <c r="AL49" s="22"/>
    </row>
    <row r="50" spans="1:38" customFormat="1" ht="57" x14ac:dyDescent="0.25">
      <c r="A50" s="28"/>
      <c r="B50" s="29"/>
      <c r="C50" s="30" t="s">
        <v>56</v>
      </c>
      <c r="D50" s="111" t="s">
        <v>57</v>
      </c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2"/>
      <c r="AE50" s="22"/>
      <c r="AF50" s="22"/>
      <c r="AG50" s="22"/>
      <c r="AH50" s="2" t="s">
        <v>57</v>
      </c>
      <c r="AL50" s="22"/>
    </row>
    <row r="51" spans="1:38" customFormat="1" ht="15" x14ac:dyDescent="0.25">
      <c r="A51" s="28"/>
      <c r="B51" s="31"/>
      <c r="C51" s="30" t="s">
        <v>59</v>
      </c>
      <c r="D51" s="106" t="s">
        <v>60</v>
      </c>
      <c r="E51" s="106"/>
      <c r="F51" s="106"/>
      <c r="G51" s="32"/>
      <c r="H51" s="33"/>
      <c r="I51" s="33"/>
      <c r="J51" s="33"/>
      <c r="K51" s="34">
        <v>175.25</v>
      </c>
      <c r="L51" s="56">
        <v>1.4375</v>
      </c>
      <c r="M51" s="34">
        <v>-891.8</v>
      </c>
      <c r="N51" s="35">
        <v>13.24</v>
      </c>
      <c r="O51" s="36">
        <v>-11807.43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61</v>
      </c>
      <c r="D52" s="106" t="s">
        <v>62</v>
      </c>
      <c r="E52" s="106"/>
      <c r="F52" s="106"/>
      <c r="G52" s="32"/>
      <c r="H52" s="33"/>
      <c r="I52" s="33"/>
      <c r="J52" s="33"/>
      <c r="K52" s="34">
        <v>11.6</v>
      </c>
      <c r="L52" s="56">
        <v>1.4375</v>
      </c>
      <c r="M52" s="34">
        <v>-59.03</v>
      </c>
      <c r="N52" s="35">
        <v>44.77</v>
      </c>
      <c r="O52" s="36">
        <v>-2642.77</v>
      </c>
      <c r="AE52" s="22"/>
      <c r="AF52" s="22"/>
      <c r="AG52" s="22"/>
      <c r="AI52" s="2" t="s">
        <v>62</v>
      </c>
      <c r="AL52" s="22"/>
    </row>
    <row r="53" spans="1:38" customFormat="1" ht="15" x14ac:dyDescent="0.25">
      <c r="A53" s="38"/>
      <c r="B53" s="31"/>
      <c r="C53" s="30"/>
      <c r="D53" s="106" t="s">
        <v>69</v>
      </c>
      <c r="E53" s="106"/>
      <c r="F53" s="106"/>
      <c r="G53" s="32"/>
      <c r="H53" s="33"/>
      <c r="I53" s="33"/>
      <c r="J53" s="33"/>
      <c r="K53" s="40"/>
      <c r="L53" s="33"/>
      <c r="M53" s="34">
        <v>-59.03</v>
      </c>
      <c r="N53" s="33"/>
      <c r="O53" s="36">
        <v>-2642.77</v>
      </c>
      <c r="AE53" s="22"/>
      <c r="AF53" s="22"/>
      <c r="AG53" s="22"/>
      <c r="AJ53" s="2" t="s">
        <v>69</v>
      </c>
      <c r="AL53" s="22"/>
    </row>
    <row r="54" spans="1:38" customFormat="1" ht="78.75" x14ac:dyDescent="0.25">
      <c r="A54" s="38"/>
      <c r="B54" s="31"/>
      <c r="C54" s="30" t="s">
        <v>70</v>
      </c>
      <c r="D54" s="106" t="s">
        <v>71</v>
      </c>
      <c r="E54" s="106"/>
      <c r="F54" s="106"/>
      <c r="G54" s="32" t="s">
        <v>72</v>
      </c>
      <c r="H54" s="48">
        <v>147</v>
      </c>
      <c r="I54" s="33"/>
      <c r="J54" s="48">
        <v>147</v>
      </c>
      <c r="K54" s="40"/>
      <c r="L54" s="33"/>
      <c r="M54" s="34">
        <v>-86.77</v>
      </c>
      <c r="N54" s="33"/>
      <c r="O54" s="36">
        <v>-3884.87</v>
      </c>
      <c r="AE54" s="22"/>
      <c r="AF54" s="22"/>
      <c r="AG54" s="22"/>
      <c r="AJ54" s="2" t="s">
        <v>71</v>
      </c>
      <c r="AL54" s="22"/>
    </row>
    <row r="55" spans="1:38" customFormat="1" ht="123.75" x14ac:dyDescent="0.25">
      <c r="A55" s="38"/>
      <c r="B55" s="31"/>
      <c r="C55" s="30" t="s">
        <v>73</v>
      </c>
      <c r="D55" s="106" t="s">
        <v>74</v>
      </c>
      <c r="E55" s="106"/>
      <c r="F55" s="106"/>
      <c r="G55" s="32" t="s">
        <v>72</v>
      </c>
      <c r="H55" s="48">
        <v>134</v>
      </c>
      <c r="I55" s="35">
        <v>0.85</v>
      </c>
      <c r="J55" s="49">
        <v>113.9</v>
      </c>
      <c r="K55" s="40"/>
      <c r="L55" s="33"/>
      <c r="M55" s="34">
        <v>-67.239999999999995</v>
      </c>
      <c r="N55" s="33"/>
      <c r="O55" s="36">
        <v>-3010.12</v>
      </c>
      <c r="AE55" s="22"/>
      <c r="AF55" s="22"/>
      <c r="AG55" s="22"/>
      <c r="AJ55" s="2" t="s">
        <v>74</v>
      </c>
      <c r="AL55" s="22"/>
    </row>
    <row r="56" spans="1:38" customFormat="1" ht="15" x14ac:dyDescent="0.25">
      <c r="A56" s="28"/>
      <c r="B56" s="50"/>
      <c r="C56" s="51"/>
      <c r="D56" s="108" t="s">
        <v>75</v>
      </c>
      <c r="E56" s="108"/>
      <c r="F56" s="108"/>
      <c r="G56" s="24"/>
      <c r="H56" s="52"/>
      <c r="I56" s="52"/>
      <c r="J56" s="52"/>
      <c r="K56" s="53"/>
      <c r="L56" s="52"/>
      <c r="M56" s="54">
        <v>-1045.81</v>
      </c>
      <c r="N56" s="45"/>
      <c r="O56" s="55">
        <v>-18702.419999999998</v>
      </c>
      <c r="AE56" s="22"/>
      <c r="AF56" s="22"/>
      <c r="AG56" s="22"/>
      <c r="AL56" s="22" t="s">
        <v>75</v>
      </c>
    </row>
    <row r="57" spans="1:38" customFormat="1" ht="22.5" x14ac:dyDescent="0.25">
      <c r="A57" s="23" t="s">
        <v>61</v>
      </c>
      <c r="B57" s="24" t="s">
        <v>61</v>
      </c>
      <c r="C57" s="25" t="s">
        <v>85</v>
      </c>
      <c r="D57" s="109" t="s">
        <v>86</v>
      </c>
      <c r="E57" s="109"/>
      <c r="F57" s="109"/>
      <c r="G57" s="24" t="s">
        <v>78</v>
      </c>
      <c r="H57" s="24">
        <v>-0.65</v>
      </c>
      <c r="I57" s="24" t="s">
        <v>26</v>
      </c>
      <c r="J57" s="24" t="s">
        <v>87</v>
      </c>
      <c r="K57" s="26" t="s">
        <v>88</v>
      </c>
      <c r="L57" s="24" t="s">
        <v>89</v>
      </c>
      <c r="M57" s="26" t="s">
        <v>90</v>
      </c>
      <c r="N57" s="24" t="s">
        <v>91</v>
      </c>
      <c r="O57" s="27" t="s">
        <v>92</v>
      </c>
      <c r="AE57" s="22"/>
      <c r="AF57" s="22"/>
      <c r="AG57" s="22" t="s">
        <v>86</v>
      </c>
      <c r="AL57" s="22"/>
    </row>
    <row r="58" spans="1:38" customFormat="1" ht="33.75" x14ac:dyDescent="0.25">
      <c r="A58" s="28"/>
      <c r="B58" s="29"/>
      <c r="C58" s="30" t="s">
        <v>83</v>
      </c>
      <c r="D58" s="111" t="s">
        <v>84</v>
      </c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2"/>
      <c r="AE58" s="22"/>
      <c r="AF58" s="22"/>
      <c r="AG58" s="22"/>
      <c r="AH58" s="2" t="s">
        <v>84</v>
      </c>
      <c r="AL58" s="22"/>
    </row>
    <row r="59" spans="1:38" customFormat="1" ht="57" x14ac:dyDescent="0.25">
      <c r="A59" s="28"/>
      <c r="B59" s="29"/>
      <c r="C59" s="30" t="s">
        <v>56</v>
      </c>
      <c r="D59" s="111" t="s">
        <v>57</v>
      </c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2"/>
      <c r="AE59" s="22"/>
      <c r="AF59" s="22"/>
      <c r="AG59" s="22"/>
      <c r="AH59" s="2" t="s">
        <v>57</v>
      </c>
      <c r="AL59" s="22"/>
    </row>
    <row r="60" spans="1:38" customFormat="1" ht="15" x14ac:dyDescent="0.25">
      <c r="A60" s="28"/>
      <c r="B60" s="50"/>
      <c r="C60" s="51"/>
      <c r="D60" s="108" t="s">
        <v>75</v>
      </c>
      <c r="E60" s="108"/>
      <c r="F60" s="108"/>
      <c r="G60" s="24"/>
      <c r="H60" s="52"/>
      <c r="I60" s="52"/>
      <c r="J60" s="52"/>
      <c r="K60" s="53"/>
      <c r="L60" s="52"/>
      <c r="M60" s="57">
        <v>-28.03</v>
      </c>
      <c r="N60" s="45"/>
      <c r="O60" s="58">
        <v>-371.12</v>
      </c>
      <c r="AE60" s="22"/>
      <c r="AF60" s="22"/>
      <c r="AG60" s="22"/>
      <c r="AL60" s="22" t="s">
        <v>75</v>
      </c>
    </row>
    <row r="61" spans="1:38" customFormat="1" ht="23.25" x14ac:dyDescent="0.25">
      <c r="A61" s="23" t="s">
        <v>63</v>
      </c>
      <c r="B61" s="24" t="s">
        <v>63</v>
      </c>
      <c r="C61" s="25" t="s">
        <v>93</v>
      </c>
      <c r="D61" s="109" t="s">
        <v>94</v>
      </c>
      <c r="E61" s="109"/>
      <c r="F61" s="109"/>
      <c r="G61" s="24" t="s">
        <v>66</v>
      </c>
      <c r="H61" s="24">
        <v>-4.1900000000000004</v>
      </c>
      <c r="I61" s="24" t="s">
        <v>26</v>
      </c>
      <c r="J61" s="24" t="s">
        <v>95</v>
      </c>
      <c r="K61" s="26" t="s">
        <v>96</v>
      </c>
      <c r="L61" s="24"/>
      <c r="M61" s="26" t="s">
        <v>97</v>
      </c>
      <c r="N61" s="24"/>
      <c r="O61" s="27" t="s">
        <v>98</v>
      </c>
      <c r="AE61" s="22"/>
      <c r="AF61" s="22"/>
      <c r="AG61" s="22" t="s">
        <v>94</v>
      </c>
      <c r="AL61" s="22"/>
    </row>
    <row r="62" spans="1:38" customFormat="1" ht="33.75" x14ac:dyDescent="0.25">
      <c r="A62" s="28"/>
      <c r="B62" s="29"/>
      <c r="C62" s="30" t="s">
        <v>83</v>
      </c>
      <c r="D62" s="111" t="s">
        <v>84</v>
      </c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2"/>
      <c r="AE62" s="22"/>
      <c r="AF62" s="22"/>
      <c r="AG62" s="22"/>
      <c r="AH62" s="2" t="s">
        <v>84</v>
      </c>
      <c r="AL62" s="22"/>
    </row>
    <row r="63" spans="1:38" customFormat="1" ht="57" x14ac:dyDescent="0.25">
      <c r="A63" s="28"/>
      <c r="B63" s="29"/>
      <c r="C63" s="30" t="s">
        <v>56</v>
      </c>
      <c r="D63" s="111" t="s">
        <v>57</v>
      </c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2"/>
      <c r="AE63" s="22"/>
      <c r="AF63" s="22"/>
      <c r="AG63" s="22"/>
      <c r="AH63" s="2" t="s">
        <v>57</v>
      </c>
      <c r="AL63" s="22"/>
    </row>
    <row r="64" spans="1:38" customFormat="1" ht="15" x14ac:dyDescent="0.25">
      <c r="A64" s="28"/>
      <c r="B64" s="31"/>
      <c r="C64" s="30" t="s">
        <v>26</v>
      </c>
      <c r="D64" s="106" t="s">
        <v>58</v>
      </c>
      <c r="E64" s="106"/>
      <c r="F64" s="106"/>
      <c r="G64" s="32"/>
      <c r="H64" s="33"/>
      <c r="I64" s="33"/>
      <c r="J64" s="33"/>
      <c r="K64" s="34">
        <v>8.17</v>
      </c>
      <c r="L64" s="56">
        <v>1.3225</v>
      </c>
      <c r="M64" s="34">
        <v>-45.27</v>
      </c>
      <c r="N64" s="35">
        <v>44.77</v>
      </c>
      <c r="O64" s="36">
        <v>-2026.74</v>
      </c>
      <c r="AE64" s="22"/>
      <c r="AF64" s="22"/>
      <c r="AG64" s="22"/>
      <c r="AI64" s="2" t="s">
        <v>58</v>
      </c>
      <c r="AL64" s="22"/>
    </row>
    <row r="65" spans="1:38" customFormat="1" ht="15" x14ac:dyDescent="0.25">
      <c r="A65" s="38"/>
      <c r="B65" s="31"/>
      <c r="C65" s="30"/>
      <c r="D65" s="106" t="s">
        <v>69</v>
      </c>
      <c r="E65" s="106"/>
      <c r="F65" s="106"/>
      <c r="G65" s="32"/>
      <c r="H65" s="33"/>
      <c r="I65" s="33"/>
      <c r="J65" s="33"/>
      <c r="K65" s="40"/>
      <c r="L65" s="33"/>
      <c r="M65" s="34">
        <v>-45.27</v>
      </c>
      <c r="N65" s="33"/>
      <c r="O65" s="36">
        <v>-2026.74</v>
      </c>
      <c r="AE65" s="22"/>
      <c r="AF65" s="22"/>
      <c r="AG65" s="22"/>
      <c r="AJ65" s="2" t="s">
        <v>69</v>
      </c>
      <c r="AL65" s="22"/>
    </row>
    <row r="66" spans="1:38" customFormat="1" ht="78.75" x14ac:dyDescent="0.25">
      <c r="A66" s="38"/>
      <c r="B66" s="31"/>
      <c r="C66" s="30" t="s">
        <v>70</v>
      </c>
      <c r="D66" s="106" t="s">
        <v>71</v>
      </c>
      <c r="E66" s="106"/>
      <c r="F66" s="106"/>
      <c r="G66" s="32" t="s">
        <v>72</v>
      </c>
      <c r="H66" s="48">
        <v>147</v>
      </c>
      <c r="I66" s="33"/>
      <c r="J66" s="48">
        <v>147</v>
      </c>
      <c r="K66" s="40"/>
      <c r="L66" s="33"/>
      <c r="M66" s="34">
        <v>-66.55</v>
      </c>
      <c r="N66" s="33"/>
      <c r="O66" s="36">
        <v>-2979.31</v>
      </c>
      <c r="AE66" s="22"/>
      <c r="AF66" s="22"/>
      <c r="AG66" s="22"/>
      <c r="AJ66" s="2" t="s">
        <v>71</v>
      </c>
      <c r="AL66" s="22"/>
    </row>
    <row r="67" spans="1:38" customFormat="1" ht="123.75" x14ac:dyDescent="0.25">
      <c r="A67" s="38"/>
      <c r="B67" s="31"/>
      <c r="C67" s="30" t="s">
        <v>73</v>
      </c>
      <c r="D67" s="106" t="s">
        <v>74</v>
      </c>
      <c r="E67" s="106"/>
      <c r="F67" s="106"/>
      <c r="G67" s="32" t="s">
        <v>72</v>
      </c>
      <c r="H67" s="48">
        <v>134</v>
      </c>
      <c r="I67" s="35">
        <v>0.85</v>
      </c>
      <c r="J67" s="49">
        <v>113.9</v>
      </c>
      <c r="K67" s="40"/>
      <c r="L67" s="33"/>
      <c r="M67" s="34">
        <v>-51.56</v>
      </c>
      <c r="N67" s="33"/>
      <c r="O67" s="36">
        <v>-2308.46</v>
      </c>
      <c r="AE67" s="22"/>
      <c r="AF67" s="22"/>
      <c r="AG67" s="22"/>
      <c r="AJ67" s="2" t="s">
        <v>74</v>
      </c>
      <c r="AL67" s="22"/>
    </row>
    <row r="68" spans="1:38" customFormat="1" ht="15" x14ac:dyDescent="0.25">
      <c r="A68" s="28"/>
      <c r="B68" s="50"/>
      <c r="C68" s="51"/>
      <c r="D68" s="108" t="s">
        <v>75</v>
      </c>
      <c r="E68" s="108"/>
      <c r="F68" s="108"/>
      <c r="G68" s="24"/>
      <c r="H68" s="52"/>
      <c r="I68" s="52"/>
      <c r="J68" s="52"/>
      <c r="K68" s="53"/>
      <c r="L68" s="52"/>
      <c r="M68" s="57">
        <v>-163.38</v>
      </c>
      <c r="N68" s="45"/>
      <c r="O68" s="55">
        <v>-7314.51</v>
      </c>
      <c r="AE68" s="22"/>
      <c r="AF68" s="22"/>
      <c r="AG68" s="22"/>
      <c r="AL68" s="22" t="s">
        <v>75</v>
      </c>
    </row>
    <row r="69" spans="1:38" customFormat="1" ht="33.75" x14ac:dyDescent="0.25">
      <c r="A69" s="23" t="s">
        <v>99</v>
      </c>
      <c r="B69" s="24" t="s">
        <v>99</v>
      </c>
      <c r="C69" s="25" t="s">
        <v>100</v>
      </c>
      <c r="D69" s="109" t="s">
        <v>101</v>
      </c>
      <c r="E69" s="109"/>
      <c r="F69" s="109"/>
      <c r="G69" s="24" t="s">
        <v>102</v>
      </c>
      <c r="H69" s="24">
        <v>-9.4699999999999993E-3</v>
      </c>
      <c r="I69" s="24" t="s">
        <v>26</v>
      </c>
      <c r="J69" s="24" t="s">
        <v>103</v>
      </c>
      <c r="K69" s="26" t="s">
        <v>104</v>
      </c>
      <c r="L69" s="24"/>
      <c r="M69" s="26" t="s">
        <v>105</v>
      </c>
      <c r="N69" s="24" t="s">
        <v>106</v>
      </c>
      <c r="O69" s="27" t="s">
        <v>107</v>
      </c>
      <c r="AE69" s="22"/>
      <c r="AF69" s="22"/>
      <c r="AG69" s="22" t="s">
        <v>101</v>
      </c>
      <c r="AL69" s="22"/>
    </row>
    <row r="70" spans="1:38" customFormat="1" ht="15" x14ac:dyDescent="0.25">
      <c r="A70" s="28"/>
      <c r="B70" s="50"/>
      <c r="C70" s="51"/>
      <c r="D70" s="108" t="s">
        <v>75</v>
      </c>
      <c r="E70" s="108"/>
      <c r="F70" s="108"/>
      <c r="G70" s="24"/>
      <c r="H70" s="52"/>
      <c r="I70" s="52"/>
      <c r="J70" s="52"/>
      <c r="K70" s="53"/>
      <c r="L70" s="52"/>
      <c r="M70" s="57">
        <v>-16</v>
      </c>
      <c r="N70" s="45"/>
      <c r="O70" s="58">
        <v>-130.56</v>
      </c>
      <c r="AE70" s="22"/>
      <c r="AF70" s="22"/>
      <c r="AG70" s="22"/>
      <c r="AL70" s="22" t="s">
        <v>75</v>
      </c>
    </row>
    <row r="71" spans="1:38" customFormat="1" ht="33.75" x14ac:dyDescent="0.25">
      <c r="A71" s="23" t="s">
        <v>108</v>
      </c>
      <c r="B71" s="24" t="s">
        <v>108</v>
      </c>
      <c r="C71" s="25" t="s">
        <v>109</v>
      </c>
      <c r="D71" s="109" t="s">
        <v>110</v>
      </c>
      <c r="E71" s="109"/>
      <c r="F71" s="109"/>
      <c r="G71" s="24" t="s">
        <v>102</v>
      </c>
      <c r="H71" s="24">
        <v>-6.6290000000000002E-2</v>
      </c>
      <c r="I71" s="24" t="s">
        <v>26</v>
      </c>
      <c r="J71" s="24" t="s">
        <v>111</v>
      </c>
      <c r="K71" s="26" t="s">
        <v>112</v>
      </c>
      <c r="L71" s="24"/>
      <c r="M71" s="26" t="s">
        <v>113</v>
      </c>
      <c r="N71" s="24" t="s">
        <v>106</v>
      </c>
      <c r="O71" s="27" t="s">
        <v>114</v>
      </c>
      <c r="AE71" s="22"/>
      <c r="AF71" s="22"/>
      <c r="AG71" s="22" t="s">
        <v>110</v>
      </c>
      <c r="AL71" s="22"/>
    </row>
    <row r="72" spans="1:38" customFormat="1" ht="15" x14ac:dyDescent="0.25">
      <c r="A72" s="28"/>
      <c r="B72" s="50"/>
      <c r="C72" s="51"/>
      <c r="D72" s="108" t="s">
        <v>75</v>
      </c>
      <c r="E72" s="108"/>
      <c r="F72" s="108"/>
      <c r="G72" s="24"/>
      <c r="H72" s="52"/>
      <c r="I72" s="52"/>
      <c r="J72" s="52"/>
      <c r="K72" s="53"/>
      <c r="L72" s="52"/>
      <c r="M72" s="57">
        <v>-99.44</v>
      </c>
      <c r="N72" s="45"/>
      <c r="O72" s="58">
        <v>-811.43</v>
      </c>
      <c r="AE72" s="22"/>
      <c r="AF72" s="22"/>
      <c r="AG72" s="22"/>
      <c r="AL72" s="22" t="s">
        <v>75</v>
      </c>
    </row>
    <row r="73" spans="1:38" customFormat="1" ht="33.75" x14ac:dyDescent="0.25">
      <c r="A73" s="23" t="s">
        <v>115</v>
      </c>
      <c r="B73" s="24" t="s">
        <v>115</v>
      </c>
      <c r="C73" s="25" t="s">
        <v>116</v>
      </c>
      <c r="D73" s="109" t="s">
        <v>117</v>
      </c>
      <c r="E73" s="109"/>
      <c r="F73" s="109"/>
      <c r="G73" s="24" t="s">
        <v>118</v>
      </c>
      <c r="H73" s="24">
        <v>-9.4700000000000006</v>
      </c>
      <c r="I73" s="24" t="s">
        <v>26</v>
      </c>
      <c r="J73" s="24" t="s">
        <v>119</v>
      </c>
      <c r="K73" s="26" t="s">
        <v>120</v>
      </c>
      <c r="L73" s="24"/>
      <c r="M73" s="26" t="s">
        <v>121</v>
      </c>
      <c r="N73" s="24" t="s">
        <v>106</v>
      </c>
      <c r="O73" s="27" t="s">
        <v>122</v>
      </c>
      <c r="AE73" s="22"/>
      <c r="AF73" s="22"/>
      <c r="AG73" s="22" t="s">
        <v>117</v>
      </c>
      <c r="AL73" s="22"/>
    </row>
    <row r="74" spans="1:38" customFormat="1" ht="15" x14ac:dyDescent="0.25">
      <c r="A74" s="28"/>
      <c r="B74" s="50"/>
      <c r="C74" s="51"/>
      <c r="D74" s="108" t="s">
        <v>75</v>
      </c>
      <c r="E74" s="108"/>
      <c r="F74" s="108"/>
      <c r="G74" s="24"/>
      <c r="H74" s="52"/>
      <c r="I74" s="52"/>
      <c r="J74" s="52"/>
      <c r="K74" s="53"/>
      <c r="L74" s="52"/>
      <c r="M74" s="57">
        <v>-159.1</v>
      </c>
      <c r="N74" s="45"/>
      <c r="O74" s="55">
        <v>-1298.26</v>
      </c>
      <c r="AE74" s="22"/>
      <c r="AF74" s="22"/>
      <c r="AG74" s="22"/>
      <c r="AL74" s="22" t="s">
        <v>75</v>
      </c>
    </row>
    <row r="75" spans="1:38" customFormat="1" ht="33.75" x14ac:dyDescent="0.25">
      <c r="A75" s="23" t="s">
        <v>123</v>
      </c>
      <c r="B75" s="24" t="s">
        <v>123</v>
      </c>
      <c r="C75" s="25" t="s">
        <v>124</v>
      </c>
      <c r="D75" s="109" t="s">
        <v>125</v>
      </c>
      <c r="E75" s="109"/>
      <c r="F75" s="109"/>
      <c r="G75" s="24" t="s">
        <v>126</v>
      </c>
      <c r="H75" s="24">
        <v>-1.8939999999999999</v>
      </c>
      <c r="I75" s="24" t="s">
        <v>26</v>
      </c>
      <c r="J75" s="24" t="s">
        <v>127</v>
      </c>
      <c r="K75" s="26" t="s">
        <v>128</v>
      </c>
      <c r="L75" s="24"/>
      <c r="M75" s="26" t="s">
        <v>129</v>
      </c>
      <c r="N75" s="24" t="s">
        <v>106</v>
      </c>
      <c r="O75" s="27" t="s">
        <v>130</v>
      </c>
      <c r="AE75" s="22"/>
      <c r="AF75" s="22"/>
      <c r="AG75" s="22" t="s">
        <v>125</v>
      </c>
      <c r="AL75" s="22"/>
    </row>
    <row r="76" spans="1:38" customFormat="1" ht="15" x14ac:dyDescent="0.25">
      <c r="A76" s="28"/>
      <c r="B76" s="50"/>
      <c r="C76" s="51"/>
      <c r="D76" s="108" t="s">
        <v>75</v>
      </c>
      <c r="E76" s="108"/>
      <c r="F76" s="108"/>
      <c r="G76" s="24"/>
      <c r="H76" s="52"/>
      <c r="I76" s="52"/>
      <c r="J76" s="52"/>
      <c r="K76" s="53"/>
      <c r="L76" s="52"/>
      <c r="M76" s="57">
        <v>-113.62</v>
      </c>
      <c r="N76" s="45"/>
      <c r="O76" s="58">
        <v>-927.14</v>
      </c>
      <c r="AE76" s="22"/>
      <c r="AF76" s="22"/>
      <c r="AG76" s="22"/>
      <c r="AL76" s="22" t="s">
        <v>75</v>
      </c>
    </row>
    <row r="77" spans="1:38" customFormat="1" ht="23.25" x14ac:dyDescent="0.25">
      <c r="A77" s="23" t="s">
        <v>131</v>
      </c>
      <c r="B77" s="24" t="s">
        <v>131</v>
      </c>
      <c r="C77" s="25" t="s">
        <v>132</v>
      </c>
      <c r="D77" s="109" t="s">
        <v>133</v>
      </c>
      <c r="E77" s="109"/>
      <c r="F77" s="109"/>
      <c r="G77" s="24" t="s">
        <v>134</v>
      </c>
      <c r="H77" s="24">
        <v>0.35799999999999998</v>
      </c>
      <c r="I77" s="24" t="s">
        <v>26</v>
      </c>
      <c r="J77" s="24" t="s">
        <v>135</v>
      </c>
      <c r="K77" s="26"/>
      <c r="L77" s="24"/>
      <c r="M77" s="26"/>
      <c r="N77" s="24"/>
      <c r="O77" s="27"/>
      <c r="AE77" s="22"/>
      <c r="AF77" s="22"/>
      <c r="AG77" s="22" t="s">
        <v>133</v>
      </c>
      <c r="AL77" s="22"/>
    </row>
    <row r="78" spans="1:38" customFormat="1" ht="57" x14ac:dyDescent="0.25">
      <c r="A78" s="28"/>
      <c r="B78" s="29"/>
      <c r="C78" s="30" t="s">
        <v>56</v>
      </c>
      <c r="D78" s="111" t="s">
        <v>57</v>
      </c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2"/>
      <c r="AE78" s="22"/>
      <c r="AF78" s="22"/>
      <c r="AG78" s="22"/>
      <c r="AH78" s="2" t="s">
        <v>57</v>
      </c>
      <c r="AL78" s="22"/>
    </row>
    <row r="79" spans="1:38" customFormat="1" ht="15" x14ac:dyDescent="0.25">
      <c r="A79" s="28"/>
      <c r="B79" s="31"/>
      <c r="C79" s="30" t="s">
        <v>26</v>
      </c>
      <c r="D79" s="106" t="s">
        <v>58</v>
      </c>
      <c r="E79" s="106"/>
      <c r="F79" s="106"/>
      <c r="G79" s="32"/>
      <c r="H79" s="33"/>
      <c r="I79" s="33"/>
      <c r="J79" s="33"/>
      <c r="K79" s="37">
        <v>1494.14</v>
      </c>
      <c r="L79" s="35">
        <v>1.1499999999999999</v>
      </c>
      <c r="M79" s="34">
        <v>615.14</v>
      </c>
      <c r="N79" s="35">
        <v>44.77</v>
      </c>
      <c r="O79" s="36">
        <v>27539.82</v>
      </c>
      <c r="AE79" s="22"/>
      <c r="AF79" s="22"/>
      <c r="AG79" s="22"/>
      <c r="AI79" s="2" t="s">
        <v>58</v>
      </c>
      <c r="AL79" s="22"/>
    </row>
    <row r="80" spans="1:38" customFormat="1" ht="15" x14ac:dyDescent="0.25">
      <c r="A80" s="28"/>
      <c r="B80" s="31"/>
      <c r="C80" s="30" t="s">
        <v>59</v>
      </c>
      <c r="D80" s="106" t="s">
        <v>60</v>
      </c>
      <c r="E80" s="106"/>
      <c r="F80" s="106"/>
      <c r="G80" s="32"/>
      <c r="H80" s="33"/>
      <c r="I80" s="33"/>
      <c r="J80" s="33"/>
      <c r="K80" s="37">
        <v>4292.7299999999996</v>
      </c>
      <c r="L80" s="35">
        <v>1.1499999999999999</v>
      </c>
      <c r="M80" s="37">
        <v>1767.32</v>
      </c>
      <c r="N80" s="35">
        <v>13.24</v>
      </c>
      <c r="O80" s="36">
        <v>23399.32</v>
      </c>
      <c r="AE80" s="22"/>
      <c r="AF80" s="22"/>
      <c r="AG80" s="22"/>
      <c r="AI80" s="2" t="s">
        <v>60</v>
      </c>
      <c r="AL80" s="22"/>
    </row>
    <row r="81" spans="1:38" customFormat="1" ht="15" x14ac:dyDescent="0.25">
      <c r="A81" s="28"/>
      <c r="B81" s="31"/>
      <c r="C81" s="30" t="s">
        <v>61</v>
      </c>
      <c r="D81" s="106" t="s">
        <v>62</v>
      </c>
      <c r="E81" s="106"/>
      <c r="F81" s="106"/>
      <c r="G81" s="32"/>
      <c r="H81" s="33"/>
      <c r="I81" s="33"/>
      <c r="J81" s="33"/>
      <c r="K81" s="34">
        <v>464.37</v>
      </c>
      <c r="L81" s="35">
        <v>1.1499999999999999</v>
      </c>
      <c r="M81" s="34">
        <v>191.18</v>
      </c>
      <c r="N81" s="35">
        <v>44.77</v>
      </c>
      <c r="O81" s="36">
        <v>8559.1299999999992</v>
      </c>
      <c r="AE81" s="22"/>
      <c r="AF81" s="22"/>
      <c r="AG81" s="22"/>
      <c r="AI81" s="2" t="s">
        <v>62</v>
      </c>
      <c r="AL81" s="22"/>
    </row>
    <row r="82" spans="1:38" customFormat="1" ht="15" x14ac:dyDescent="0.25">
      <c r="A82" s="38"/>
      <c r="B82" s="31"/>
      <c r="C82" s="30"/>
      <c r="D82" s="106" t="s">
        <v>65</v>
      </c>
      <c r="E82" s="106"/>
      <c r="F82" s="106"/>
      <c r="G82" s="32" t="s">
        <v>66</v>
      </c>
      <c r="H82" s="49">
        <v>179.8</v>
      </c>
      <c r="I82" s="35">
        <v>1.1499999999999999</v>
      </c>
      <c r="J82" s="59">
        <v>74.023660000000007</v>
      </c>
      <c r="K82" s="40"/>
      <c r="L82" s="33"/>
      <c r="M82" s="40"/>
      <c r="N82" s="33"/>
      <c r="O82" s="41"/>
      <c r="AE82" s="22"/>
      <c r="AF82" s="22"/>
      <c r="AG82" s="22"/>
      <c r="AJ82" s="2" t="s">
        <v>65</v>
      </c>
      <c r="AL82" s="22"/>
    </row>
    <row r="83" spans="1:38" customFormat="1" ht="15" x14ac:dyDescent="0.25">
      <c r="A83" s="38"/>
      <c r="B83" s="31"/>
      <c r="C83" s="30"/>
      <c r="D83" s="106" t="s">
        <v>67</v>
      </c>
      <c r="E83" s="106"/>
      <c r="F83" s="106"/>
      <c r="G83" s="32" t="s">
        <v>66</v>
      </c>
      <c r="H83" s="35">
        <v>45.63</v>
      </c>
      <c r="I83" s="35">
        <v>1.1499999999999999</v>
      </c>
      <c r="J83" s="42">
        <v>18.785871</v>
      </c>
      <c r="K83" s="40"/>
      <c r="L83" s="33"/>
      <c r="M83" s="40"/>
      <c r="N83" s="33"/>
      <c r="O83" s="41"/>
      <c r="AE83" s="22"/>
      <c r="AF83" s="22"/>
      <c r="AG83" s="22"/>
      <c r="AJ83" s="2" t="s">
        <v>67</v>
      </c>
      <c r="AL83" s="22"/>
    </row>
    <row r="84" spans="1:38" customFormat="1" ht="15" x14ac:dyDescent="0.25">
      <c r="A84" s="43"/>
      <c r="B84" s="32"/>
      <c r="C84" s="30"/>
      <c r="D84" s="110" t="s">
        <v>68</v>
      </c>
      <c r="E84" s="110"/>
      <c r="F84" s="110"/>
      <c r="G84" s="44"/>
      <c r="H84" s="45"/>
      <c r="I84" s="45"/>
      <c r="J84" s="45"/>
      <c r="K84" s="46">
        <v>5786.87</v>
      </c>
      <c r="L84" s="45"/>
      <c r="M84" s="46">
        <v>2382.46</v>
      </c>
      <c r="N84" s="45"/>
      <c r="O84" s="47">
        <v>50939.14</v>
      </c>
      <c r="AE84" s="22"/>
      <c r="AF84" s="22"/>
      <c r="AG84" s="22"/>
      <c r="AK84" s="2" t="s">
        <v>68</v>
      </c>
      <c r="AL84" s="22"/>
    </row>
    <row r="85" spans="1:38" customFormat="1" ht="15" x14ac:dyDescent="0.25">
      <c r="A85" s="38"/>
      <c r="B85" s="31"/>
      <c r="C85" s="30"/>
      <c r="D85" s="106" t="s">
        <v>69</v>
      </c>
      <c r="E85" s="106"/>
      <c r="F85" s="106"/>
      <c r="G85" s="32"/>
      <c r="H85" s="33"/>
      <c r="I85" s="33"/>
      <c r="J85" s="33"/>
      <c r="K85" s="40"/>
      <c r="L85" s="33"/>
      <c r="M85" s="34">
        <v>806.32</v>
      </c>
      <c r="N85" s="33"/>
      <c r="O85" s="36">
        <v>36098.949999999997</v>
      </c>
      <c r="AE85" s="22"/>
      <c r="AF85" s="22"/>
      <c r="AG85" s="22"/>
      <c r="AJ85" s="2" t="s">
        <v>69</v>
      </c>
      <c r="AL85" s="22"/>
    </row>
    <row r="86" spans="1:38" customFormat="1" ht="78.75" x14ac:dyDescent="0.25">
      <c r="A86" s="38"/>
      <c r="B86" s="31"/>
      <c r="C86" s="30" t="s">
        <v>70</v>
      </c>
      <c r="D86" s="106" t="s">
        <v>71</v>
      </c>
      <c r="E86" s="106"/>
      <c r="F86" s="106"/>
      <c r="G86" s="32" t="s">
        <v>72</v>
      </c>
      <c r="H86" s="48">
        <v>147</v>
      </c>
      <c r="I86" s="33"/>
      <c r="J86" s="48">
        <v>147</v>
      </c>
      <c r="K86" s="40"/>
      <c r="L86" s="33"/>
      <c r="M86" s="37">
        <v>1185.29</v>
      </c>
      <c r="N86" s="33"/>
      <c r="O86" s="36">
        <v>53065.46</v>
      </c>
      <c r="AE86" s="22"/>
      <c r="AF86" s="22"/>
      <c r="AG86" s="22"/>
      <c r="AJ86" s="2" t="s">
        <v>71</v>
      </c>
      <c r="AL86" s="22"/>
    </row>
    <row r="87" spans="1:38" customFormat="1" ht="123.75" x14ac:dyDescent="0.25">
      <c r="A87" s="38"/>
      <c r="B87" s="31"/>
      <c r="C87" s="30" t="s">
        <v>73</v>
      </c>
      <c r="D87" s="106" t="s">
        <v>74</v>
      </c>
      <c r="E87" s="106"/>
      <c r="F87" s="106"/>
      <c r="G87" s="32" t="s">
        <v>72</v>
      </c>
      <c r="H87" s="48">
        <v>134</v>
      </c>
      <c r="I87" s="35">
        <v>0.85</v>
      </c>
      <c r="J87" s="49">
        <v>113.9</v>
      </c>
      <c r="K87" s="40"/>
      <c r="L87" s="33"/>
      <c r="M87" s="34">
        <v>918.4</v>
      </c>
      <c r="N87" s="33"/>
      <c r="O87" s="36">
        <v>41116.699999999997</v>
      </c>
      <c r="AE87" s="22"/>
      <c r="AF87" s="22"/>
      <c r="AG87" s="22"/>
      <c r="AJ87" s="2" t="s">
        <v>74</v>
      </c>
      <c r="AL87" s="22"/>
    </row>
    <row r="88" spans="1:38" customFormat="1" ht="15" x14ac:dyDescent="0.25">
      <c r="A88" s="28"/>
      <c r="B88" s="50"/>
      <c r="C88" s="51"/>
      <c r="D88" s="108" t="s">
        <v>75</v>
      </c>
      <c r="E88" s="108"/>
      <c r="F88" s="108"/>
      <c r="G88" s="24"/>
      <c r="H88" s="52"/>
      <c r="I88" s="52"/>
      <c r="J88" s="52"/>
      <c r="K88" s="53"/>
      <c r="L88" s="52"/>
      <c r="M88" s="54">
        <v>4486.1499999999996</v>
      </c>
      <c r="N88" s="45"/>
      <c r="O88" s="55">
        <v>145121.29999999999</v>
      </c>
      <c r="AE88" s="22"/>
      <c r="AF88" s="22"/>
      <c r="AG88" s="22"/>
      <c r="AL88" s="22" t="s">
        <v>75</v>
      </c>
    </row>
    <row r="89" spans="1:38" customFormat="1" ht="23.25" x14ac:dyDescent="0.25">
      <c r="A89" s="23" t="s">
        <v>136</v>
      </c>
      <c r="B89" s="24" t="s">
        <v>136</v>
      </c>
      <c r="C89" s="25" t="s">
        <v>137</v>
      </c>
      <c r="D89" s="109" t="s">
        <v>138</v>
      </c>
      <c r="E89" s="109"/>
      <c r="F89" s="109"/>
      <c r="G89" s="24" t="s">
        <v>134</v>
      </c>
      <c r="H89" s="24">
        <v>0.52400000000000002</v>
      </c>
      <c r="I89" s="24" t="s">
        <v>26</v>
      </c>
      <c r="J89" s="24" t="s">
        <v>139</v>
      </c>
      <c r="K89" s="26"/>
      <c r="L89" s="24"/>
      <c r="M89" s="26"/>
      <c r="N89" s="24"/>
      <c r="O89" s="27"/>
      <c r="AE89" s="22"/>
      <c r="AF89" s="22"/>
      <c r="AG89" s="22" t="s">
        <v>138</v>
      </c>
      <c r="AL89" s="22"/>
    </row>
    <row r="90" spans="1:38" customFormat="1" ht="57" x14ac:dyDescent="0.25">
      <c r="A90" s="28"/>
      <c r="B90" s="29"/>
      <c r="C90" s="30" t="s">
        <v>56</v>
      </c>
      <c r="D90" s="111" t="s">
        <v>57</v>
      </c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2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106" t="s">
        <v>58</v>
      </c>
      <c r="E91" s="106"/>
      <c r="F91" s="106"/>
      <c r="G91" s="32"/>
      <c r="H91" s="33"/>
      <c r="I91" s="33"/>
      <c r="J91" s="33"/>
      <c r="K91" s="34">
        <v>103.12</v>
      </c>
      <c r="L91" s="35">
        <v>1.1499999999999999</v>
      </c>
      <c r="M91" s="34">
        <v>62.14</v>
      </c>
      <c r="N91" s="35">
        <v>44.77</v>
      </c>
      <c r="O91" s="36">
        <v>2782.01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106" t="s">
        <v>60</v>
      </c>
      <c r="E92" s="106"/>
      <c r="F92" s="106"/>
      <c r="G92" s="32"/>
      <c r="H92" s="33"/>
      <c r="I92" s="33"/>
      <c r="J92" s="33"/>
      <c r="K92" s="34">
        <v>407.65</v>
      </c>
      <c r="L92" s="35">
        <v>1.1499999999999999</v>
      </c>
      <c r="M92" s="34">
        <v>245.65</v>
      </c>
      <c r="N92" s="35">
        <v>13.24</v>
      </c>
      <c r="O92" s="36">
        <v>3252.41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106" t="s">
        <v>62</v>
      </c>
      <c r="E93" s="106"/>
      <c r="F93" s="106"/>
      <c r="G93" s="32"/>
      <c r="H93" s="33"/>
      <c r="I93" s="33"/>
      <c r="J93" s="33"/>
      <c r="K93" s="34">
        <v>50.3</v>
      </c>
      <c r="L93" s="35">
        <v>1.1499999999999999</v>
      </c>
      <c r="M93" s="34">
        <v>30.31</v>
      </c>
      <c r="N93" s="35">
        <v>44.77</v>
      </c>
      <c r="O93" s="36">
        <v>1356.98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106" t="s">
        <v>65</v>
      </c>
      <c r="E94" s="106"/>
      <c r="F94" s="106"/>
      <c r="G94" s="32" t="s">
        <v>66</v>
      </c>
      <c r="H94" s="35">
        <v>13.22</v>
      </c>
      <c r="I94" s="35">
        <v>1.1499999999999999</v>
      </c>
      <c r="J94" s="42">
        <v>7.9663719999999998</v>
      </c>
      <c r="K94" s="40"/>
      <c r="L94" s="33"/>
      <c r="M94" s="40"/>
      <c r="N94" s="33"/>
      <c r="O94" s="41"/>
      <c r="AE94" s="22"/>
      <c r="AF94" s="22"/>
      <c r="AG94" s="22"/>
      <c r="AJ94" s="2" t="s">
        <v>65</v>
      </c>
      <c r="AL94" s="22"/>
    </row>
    <row r="95" spans="1:38" customFormat="1" ht="15" x14ac:dyDescent="0.25">
      <c r="A95" s="38"/>
      <c r="B95" s="31"/>
      <c r="C95" s="30"/>
      <c r="D95" s="106" t="s">
        <v>67</v>
      </c>
      <c r="E95" s="106"/>
      <c r="F95" s="106"/>
      <c r="G95" s="32" t="s">
        <v>66</v>
      </c>
      <c r="H95" s="35">
        <v>3.79</v>
      </c>
      <c r="I95" s="35">
        <v>1.1499999999999999</v>
      </c>
      <c r="J95" s="42">
        <v>2.2838539999999998</v>
      </c>
      <c r="K95" s="40"/>
      <c r="L95" s="33"/>
      <c r="M95" s="40"/>
      <c r="N95" s="33"/>
      <c r="O95" s="41"/>
      <c r="AE95" s="22"/>
      <c r="AF95" s="22"/>
      <c r="AG95" s="22"/>
      <c r="AJ95" s="2" t="s">
        <v>67</v>
      </c>
      <c r="AL95" s="22"/>
    </row>
    <row r="96" spans="1:38" customFormat="1" ht="15" x14ac:dyDescent="0.25">
      <c r="A96" s="43"/>
      <c r="B96" s="32"/>
      <c r="C96" s="30"/>
      <c r="D96" s="110" t="s">
        <v>68</v>
      </c>
      <c r="E96" s="110"/>
      <c r="F96" s="110"/>
      <c r="G96" s="44"/>
      <c r="H96" s="45"/>
      <c r="I96" s="45"/>
      <c r="J96" s="45"/>
      <c r="K96" s="60">
        <v>510.77</v>
      </c>
      <c r="L96" s="45"/>
      <c r="M96" s="60">
        <v>307.79000000000002</v>
      </c>
      <c r="N96" s="45"/>
      <c r="O96" s="47">
        <v>6034.42</v>
      </c>
      <c r="AE96" s="22"/>
      <c r="AF96" s="22"/>
      <c r="AG96" s="22"/>
      <c r="AK96" s="2" t="s">
        <v>68</v>
      </c>
      <c r="AL96" s="22"/>
    </row>
    <row r="97" spans="1:39" customFormat="1" ht="15" x14ac:dyDescent="0.25">
      <c r="A97" s="38"/>
      <c r="B97" s="31"/>
      <c r="C97" s="30"/>
      <c r="D97" s="106" t="s">
        <v>69</v>
      </c>
      <c r="E97" s="106"/>
      <c r="F97" s="106"/>
      <c r="G97" s="32"/>
      <c r="H97" s="33"/>
      <c r="I97" s="33"/>
      <c r="J97" s="33"/>
      <c r="K97" s="40"/>
      <c r="L97" s="33"/>
      <c r="M97" s="34">
        <v>92.45</v>
      </c>
      <c r="N97" s="33"/>
      <c r="O97" s="36">
        <v>4138.99</v>
      </c>
      <c r="AE97" s="22"/>
      <c r="AF97" s="22"/>
      <c r="AG97" s="22"/>
      <c r="AJ97" s="2" t="s">
        <v>69</v>
      </c>
      <c r="AL97" s="22"/>
    </row>
    <row r="98" spans="1:39" customFormat="1" ht="78.75" x14ac:dyDescent="0.25">
      <c r="A98" s="38"/>
      <c r="B98" s="31"/>
      <c r="C98" s="30" t="s">
        <v>70</v>
      </c>
      <c r="D98" s="106" t="s">
        <v>71</v>
      </c>
      <c r="E98" s="106"/>
      <c r="F98" s="106"/>
      <c r="G98" s="32" t="s">
        <v>72</v>
      </c>
      <c r="H98" s="48">
        <v>147</v>
      </c>
      <c r="I98" s="33"/>
      <c r="J98" s="48">
        <v>147</v>
      </c>
      <c r="K98" s="40"/>
      <c r="L98" s="33"/>
      <c r="M98" s="34">
        <v>135.9</v>
      </c>
      <c r="N98" s="33"/>
      <c r="O98" s="36">
        <v>6084.32</v>
      </c>
      <c r="AE98" s="22"/>
      <c r="AF98" s="22"/>
      <c r="AG98" s="22"/>
      <c r="AJ98" s="2" t="s">
        <v>71</v>
      </c>
      <c r="AL98" s="22"/>
    </row>
    <row r="99" spans="1:39" customFormat="1" ht="123.75" x14ac:dyDescent="0.25">
      <c r="A99" s="38"/>
      <c r="B99" s="31"/>
      <c r="C99" s="30" t="s">
        <v>73</v>
      </c>
      <c r="D99" s="106" t="s">
        <v>74</v>
      </c>
      <c r="E99" s="106"/>
      <c r="F99" s="106"/>
      <c r="G99" s="32" t="s">
        <v>72</v>
      </c>
      <c r="H99" s="48">
        <v>134</v>
      </c>
      <c r="I99" s="35">
        <v>0.85</v>
      </c>
      <c r="J99" s="49">
        <v>113.9</v>
      </c>
      <c r="K99" s="40"/>
      <c r="L99" s="33"/>
      <c r="M99" s="34">
        <v>105.3</v>
      </c>
      <c r="N99" s="33"/>
      <c r="O99" s="36">
        <v>4714.3100000000004</v>
      </c>
      <c r="AE99" s="22"/>
      <c r="AF99" s="22"/>
      <c r="AG99" s="22"/>
      <c r="AJ99" s="2" t="s">
        <v>74</v>
      </c>
      <c r="AL99" s="22"/>
    </row>
    <row r="100" spans="1:39" customFormat="1" ht="15" x14ac:dyDescent="0.25">
      <c r="A100" s="28"/>
      <c r="B100" s="50"/>
      <c r="C100" s="51"/>
      <c r="D100" s="108" t="s">
        <v>75</v>
      </c>
      <c r="E100" s="108"/>
      <c r="F100" s="108"/>
      <c r="G100" s="24"/>
      <c r="H100" s="52"/>
      <c r="I100" s="52"/>
      <c r="J100" s="52"/>
      <c r="K100" s="53"/>
      <c r="L100" s="52"/>
      <c r="M100" s="57">
        <v>548.99</v>
      </c>
      <c r="N100" s="45"/>
      <c r="O100" s="55">
        <v>16833.05</v>
      </c>
      <c r="AE100" s="22"/>
      <c r="AF100" s="22"/>
      <c r="AG100" s="22"/>
      <c r="AL100" s="22" t="s">
        <v>75</v>
      </c>
    </row>
    <row r="101" spans="1:39" customFormat="1" ht="15" x14ac:dyDescent="0.25">
      <c r="A101" s="113" t="s">
        <v>140</v>
      </c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5"/>
      <c r="AE101" s="22"/>
      <c r="AF101" s="22" t="s">
        <v>140</v>
      </c>
      <c r="AG101" s="22"/>
      <c r="AL101" s="22"/>
    </row>
    <row r="102" spans="1:39" customFormat="1" ht="45.75" x14ac:dyDescent="0.25">
      <c r="A102" s="23" t="s">
        <v>141</v>
      </c>
      <c r="B102" s="24" t="s">
        <v>141</v>
      </c>
      <c r="C102" s="25" t="s">
        <v>142</v>
      </c>
      <c r="D102" s="109" t="s">
        <v>143</v>
      </c>
      <c r="E102" s="109"/>
      <c r="F102" s="109"/>
      <c r="G102" s="24" t="s">
        <v>144</v>
      </c>
      <c r="H102" s="24">
        <v>137.69999999999999</v>
      </c>
      <c r="I102" s="24" t="s">
        <v>26</v>
      </c>
      <c r="J102" s="24" t="s">
        <v>145</v>
      </c>
      <c r="K102" s="26" t="s">
        <v>146</v>
      </c>
      <c r="L102" s="24"/>
      <c r="M102" s="26" t="s">
        <v>147</v>
      </c>
      <c r="N102" s="24" t="s">
        <v>91</v>
      </c>
      <c r="O102" s="27" t="s">
        <v>148</v>
      </c>
      <c r="AE102" s="22"/>
      <c r="AF102" s="22"/>
      <c r="AG102" s="22" t="s">
        <v>143</v>
      </c>
      <c r="AL102" s="22"/>
    </row>
    <row r="103" spans="1:39" customFormat="1" ht="15" x14ac:dyDescent="0.25">
      <c r="A103" s="28"/>
      <c r="B103" s="50"/>
      <c r="C103" s="51"/>
      <c r="D103" s="108" t="s">
        <v>75</v>
      </c>
      <c r="E103" s="108"/>
      <c r="F103" s="108"/>
      <c r="G103" s="24"/>
      <c r="H103" s="52"/>
      <c r="I103" s="52"/>
      <c r="J103" s="52"/>
      <c r="K103" s="53"/>
      <c r="L103" s="52"/>
      <c r="M103" s="57">
        <v>451.66</v>
      </c>
      <c r="N103" s="45"/>
      <c r="O103" s="55">
        <v>5979.98</v>
      </c>
      <c r="AE103" s="22"/>
      <c r="AF103" s="22"/>
      <c r="AG103" s="22"/>
      <c r="AL103" s="22" t="s">
        <v>75</v>
      </c>
    </row>
    <row r="104" spans="1:39" customFormat="1" ht="45" x14ac:dyDescent="0.25">
      <c r="A104" s="23" t="s">
        <v>149</v>
      </c>
      <c r="B104" s="24" t="s">
        <v>149</v>
      </c>
      <c r="C104" s="25" t="s">
        <v>150</v>
      </c>
      <c r="D104" s="109" t="s">
        <v>151</v>
      </c>
      <c r="E104" s="109"/>
      <c r="F104" s="109"/>
      <c r="G104" s="24" t="s">
        <v>126</v>
      </c>
      <c r="H104" s="24">
        <v>88.14</v>
      </c>
      <c r="I104" s="24" t="s">
        <v>26</v>
      </c>
      <c r="J104" s="24" t="s">
        <v>152</v>
      </c>
      <c r="K104" s="26" t="s">
        <v>153</v>
      </c>
      <c r="L104" s="24"/>
      <c r="M104" s="26" t="s">
        <v>154</v>
      </c>
      <c r="N104" s="24" t="s">
        <v>106</v>
      </c>
      <c r="O104" s="27" t="s">
        <v>155</v>
      </c>
      <c r="AE104" s="22"/>
      <c r="AF104" s="22"/>
      <c r="AG104" s="22" t="s">
        <v>151</v>
      </c>
      <c r="AL104" s="22"/>
    </row>
    <row r="105" spans="1:39" customFormat="1" ht="15" x14ac:dyDescent="0.25">
      <c r="A105" s="61"/>
      <c r="B105" s="50"/>
      <c r="C105" s="51"/>
      <c r="D105" s="106" t="s">
        <v>156</v>
      </c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16"/>
      <c r="AE105" s="22"/>
      <c r="AF105" s="22"/>
      <c r="AG105" s="22"/>
      <c r="AL105" s="22"/>
      <c r="AM105" s="2" t="s">
        <v>156</v>
      </c>
    </row>
    <row r="106" spans="1:39" customFormat="1" ht="15" x14ac:dyDescent="0.25">
      <c r="A106" s="28"/>
      <c r="B106" s="50"/>
      <c r="C106" s="51"/>
      <c r="D106" s="108" t="s">
        <v>75</v>
      </c>
      <c r="E106" s="108"/>
      <c r="F106" s="108"/>
      <c r="G106" s="24"/>
      <c r="H106" s="52"/>
      <c r="I106" s="52"/>
      <c r="J106" s="52"/>
      <c r="K106" s="53"/>
      <c r="L106" s="52"/>
      <c r="M106" s="54">
        <v>14312.17</v>
      </c>
      <c r="N106" s="45"/>
      <c r="O106" s="55">
        <v>116787.31</v>
      </c>
      <c r="AE106" s="22"/>
      <c r="AF106" s="22"/>
      <c r="AG106" s="22"/>
      <c r="AL106" s="22" t="s">
        <v>75</v>
      </c>
    </row>
    <row r="107" spans="1:39" customFormat="1" ht="15" x14ac:dyDescent="0.25">
      <c r="A107" s="113" t="s">
        <v>157</v>
      </c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5"/>
      <c r="AE107" s="22"/>
      <c r="AF107" s="22" t="s">
        <v>157</v>
      </c>
      <c r="AG107" s="22"/>
      <c r="AL107" s="22"/>
    </row>
    <row r="108" spans="1:39" customFormat="1" ht="34.5" x14ac:dyDescent="0.25">
      <c r="A108" s="23" t="s">
        <v>158</v>
      </c>
      <c r="B108" s="24" t="s">
        <v>158</v>
      </c>
      <c r="C108" s="25" t="s">
        <v>159</v>
      </c>
      <c r="D108" s="109" t="s">
        <v>160</v>
      </c>
      <c r="E108" s="109"/>
      <c r="F108" s="109"/>
      <c r="G108" s="24" t="s">
        <v>54</v>
      </c>
      <c r="H108" s="24">
        <v>0.4113</v>
      </c>
      <c r="I108" s="24" t="s">
        <v>26</v>
      </c>
      <c r="J108" s="24" t="s">
        <v>161</v>
      </c>
      <c r="K108" s="26"/>
      <c r="L108" s="24"/>
      <c r="M108" s="26"/>
      <c r="N108" s="24"/>
      <c r="O108" s="27"/>
      <c r="AE108" s="22"/>
      <c r="AF108" s="22"/>
      <c r="AG108" s="22" t="s">
        <v>160</v>
      </c>
      <c r="AL108" s="22"/>
    </row>
    <row r="109" spans="1:39" customFormat="1" ht="15" x14ac:dyDescent="0.25">
      <c r="A109" s="28"/>
      <c r="B109" s="31"/>
      <c r="C109" s="30" t="s">
        <v>26</v>
      </c>
      <c r="D109" s="106" t="s">
        <v>58</v>
      </c>
      <c r="E109" s="106"/>
      <c r="F109" s="106"/>
      <c r="G109" s="32"/>
      <c r="H109" s="33"/>
      <c r="I109" s="33"/>
      <c r="J109" s="33"/>
      <c r="K109" s="37">
        <v>1379.51</v>
      </c>
      <c r="L109" s="33"/>
      <c r="M109" s="34">
        <v>567.39</v>
      </c>
      <c r="N109" s="35">
        <v>44.77</v>
      </c>
      <c r="O109" s="36">
        <v>25402.05</v>
      </c>
      <c r="AE109" s="22"/>
      <c r="AF109" s="22"/>
      <c r="AG109" s="22"/>
      <c r="AI109" s="2" t="s">
        <v>58</v>
      </c>
      <c r="AL109" s="22"/>
    </row>
    <row r="110" spans="1:39" customFormat="1" ht="15" x14ac:dyDescent="0.25">
      <c r="A110" s="38"/>
      <c r="B110" s="31"/>
      <c r="C110" s="30"/>
      <c r="D110" s="106" t="s">
        <v>65</v>
      </c>
      <c r="E110" s="106"/>
      <c r="F110" s="106"/>
      <c r="G110" s="32" t="s">
        <v>66</v>
      </c>
      <c r="H110" s="35">
        <v>176.86</v>
      </c>
      <c r="I110" s="33"/>
      <c r="J110" s="42">
        <v>72.742518000000004</v>
      </c>
      <c r="K110" s="40"/>
      <c r="L110" s="33"/>
      <c r="M110" s="40"/>
      <c r="N110" s="33"/>
      <c r="O110" s="41"/>
      <c r="AE110" s="22"/>
      <c r="AF110" s="22"/>
      <c r="AG110" s="22"/>
      <c r="AJ110" s="2" t="s">
        <v>65</v>
      </c>
      <c r="AL110" s="22"/>
    </row>
    <row r="111" spans="1:39" customFormat="1" ht="15" x14ac:dyDescent="0.25">
      <c r="A111" s="43"/>
      <c r="B111" s="32"/>
      <c r="C111" s="30"/>
      <c r="D111" s="110" t="s">
        <v>68</v>
      </c>
      <c r="E111" s="110"/>
      <c r="F111" s="110"/>
      <c r="G111" s="44"/>
      <c r="H111" s="45"/>
      <c r="I111" s="45"/>
      <c r="J111" s="45"/>
      <c r="K111" s="46">
        <v>1379.51</v>
      </c>
      <c r="L111" s="45"/>
      <c r="M111" s="60">
        <v>567.39</v>
      </c>
      <c r="N111" s="45"/>
      <c r="O111" s="47">
        <v>25402.05</v>
      </c>
      <c r="AE111" s="22"/>
      <c r="AF111" s="22"/>
      <c r="AG111" s="22"/>
      <c r="AK111" s="2" t="s">
        <v>68</v>
      </c>
      <c r="AL111" s="22"/>
    </row>
    <row r="112" spans="1:39" customFormat="1" ht="15" x14ac:dyDescent="0.25">
      <c r="A112" s="38"/>
      <c r="B112" s="31"/>
      <c r="C112" s="30"/>
      <c r="D112" s="106" t="s">
        <v>69</v>
      </c>
      <c r="E112" s="106"/>
      <c r="F112" s="106"/>
      <c r="G112" s="32"/>
      <c r="H112" s="33"/>
      <c r="I112" s="33"/>
      <c r="J112" s="33"/>
      <c r="K112" s="40"/>
      <c r="L112" s="33"/>
      <c r="M112" s="34">
        <v>567.39</v>
      </c>
      <c r="N112" s="33"/>
      <c r="O112" s="36">
        <v>25402.05</v>
      </c>
      <c r="AE112" s="22"/>
      <c r="AF112" s="22"/>
      <c r="AG112" s="22"/>
      <c r="AJ112" s="2" t="s">
        <v>69</v>
      </c>
      <c r="AL112" s="22"/>
    </row>
    <row r="113" spans="1:38" customFormat="1" ht="34.5" x14ac:dyDescent="0.25">
      <c r="A113" s="38"/>
      <c r="B113" s="31"/>
      <c r="C113" s="30" t="s">
        <v>162</v>
      </c>
      <c r="D113" s="106" t="s">
        <v>163</v>
      </c>
      <c r="E113" s="106"/>
      <c r="F113" s="106"/>
      <c r="G113" s="32" t="s">
        <v>72</v>
      </c>
      <c r="H113" s="48">
        <v>89</v>
      </c>
      <c r="I113" s="33"/>
      <c r="J113" s="48">
        <v>89</v>
      </c>
      <c r="K113" s="40"/>
      <c r="L113" s="33"/>
      <c r="M113" s="34">
        <v>504.98</v>
      </c>
      <c r="N113" s="33"/>
      <c r="O113" s="36">
        <v>22607.82</v>
      </c>
      <c r="AE113" s="22"/>
      <c r="AF113" s="22"/>
      <c r="AG113" s="22"/>
      <c r="AJ113" s="2" t="s">
        <v>163</v>
      </c>
      <c r="AL113" s="22"/>
    </row>
    <row r="114" spans="1:38" customFormat="1" ht="34.5" x14ac:dyDescent="0.25">
      <c r="A114" s="38"/>
      <c r="B114" s="31"/>
      <c r="C114" s="30" t="s">
        <v>164</v>
      </c>
      <c r="D114" s="106" t="s">
        <v>165</v>
      </c>
      <c r="E114" s="106"/>
      <c r="F114" s="106"/>
      <c r="G114" s="32" t="s">
        <v>72</v>
      </c>
      <c r="H114" s="48">
        <v>44</v>
      </c>
      <c r="I114" s="33"/>
      <c r="J114" s="48">
        <v>44</v>
      </c>
      <c r="K114" s="40"/>
      <c r="L114" s="33"/>
      <c r="M114" s="34">
        <v>249.65</v>
      </c>
      <c r="N114" s="33"/>
      <c r="O114" s="36">
        <v>11176.9</v>
      </c>
      <c r="AE114" s="22"/>
      <c r="AF114" s="22"/>
      <c r="AG114" s="22"/>
      <c r="AJ114" s="2" t="s">
        <v>165</v>
      </c>
      <c r="AL114" s="22"/>
    </row>
    <row r="115" spans="1:38" customFormat="1" ht="15" x14ac:dyDescent="0.25">
      <c r="A115" s="28"/>
      <c r="B115" s="50"/>
      <c r="C115" s="51"/>
      <c r="D115" s="108" t="s">
        <v>75</v>
      </c>
      <c r="E115" s="108"/>
      <c r="F115" s="108"/>
      <c r="G115" s="24"/>
      <c r="H115" s="52"/>
      <c r="I115" s="52"/>
      <c r="J115" s="52"/>
      <c r="K115" s="53"/>
      <c r="L115" s="52"/>
      <c r="M115" s="54">
        <v>1322.02</v>
      </c>
      <c r="N115" s="45"/>
      <c r="O115" s="55">
        <v>59186.77</v>
      </c>
      <c r="AE115" s="22"/>
      <c r="AF115" s="22"/>
      <c r="AG115" s="22"/>
      <c r="AL115" s="22" t="s">
        <v>75</v>
      </c>
    </row>
    <row r="116" spans="1:38" customFormat="1" ht="15" x14ac:dyDescent="0.25">
      <c r="A116" s="113" t="s">
        <v>166</v>
      </c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5"/>
      <c r="AE116" s="22"/>
      <c r="AF116" s="22" t="s">
        <v>166</v>
      </c>
      <c r="AG116" s="22"/>
      <c r="AL116" s="22"/>
    </row>
    <row r="117" spans="1:38" customFormat="1" ht="57" x14ac:dyDescent="0.25">
      <c r="A117" s="23" t="s">
        <v>167</v>
      </c>
      <c r="B117" s="24" t="s">
        <v>167</v>
      </c>
      <c r="C117" s="25" t="s">
        <v>168</v>
      </c>
      <c r="D117" s="109" t="s">
        <v>169</v>
      </c>
      <c r="E117" s="109"/>
      <c r="F117" s="109"/>
      <c r="G117" s="24" t="s">
        <v>170</v>
      </c>
      <c r="H117" s="24">
        <v>6.2030000000000002E-2</v>
      </c>
      <c r="I117" s="24" t="s">
        <v>26</v>
      </c>
      <c r="J117" s="24" t="s">
        <v>171</v>
      </c>
      <c r="K117" s="26"/>
      <c r="L117" s="24"/>
      <c r="M117" s="26"/>
      <c r="N117" s="24"/>
      <c r="O117" s="27"/>
      <c r="AE117" s="22"/>
      <c r="AF117" s="22"/>
      <c r="AG117" s="22" t="s">
        <v>169</v>
      </c>
      <c r="AL117" s="22"/>
    </row>
    <row r="118" spans="1:38" customFormat="1" ht="33.75" x14ac:dyDescent="0.25">
      <c r="A118" s="28"/>
      <c r="B118" s="29"/>
      <c r="C118" s="30" t="s">
        <v>83</v>
      </c>
      <c r="D118" s="111" t="s">
        <v>84</v>
      </c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2"/>
      <c r="AE118" s="22"/>
      <c r="AF118" s="22"/>
      <c r="AG118" s="22"/>
      <c r="AH118" s="2" t="s">
        <v>84</v>
      </c>
      <c r="AL118" s="22"/>
    </row>
    <row r="119" spans="1:38" customFormat="1" ht="57" x14ac:dyDescent="0.25">
      <c r="A119" s="28"/>
      <c r="B119" s="29"/>
      <c r="C119" s="30" t="s">
        <v>56</v>
      </c>
      <c r="D119" s="111" t="s">
        <v>57</v>
      </c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2"/>
      <c r="AE119" s="22"/>
      <c r="AF119" s="22"/>
      <c r="AG119" s="22"/>
      <c r="AH119" s="2" t="s">
        <v>57</v>
      </c>
      <c r="AL119" s="22"/>
    </row>
    <row r="120" spans="1:38" customFormat="1" ht="15" x14ac:dyDescent="0.25">
      <c r="A120" s="28"/>
      <c r="B120" s="31"/>
      <c r="C120" s="30" t="s">
        <v>26</v>
      </c>
      <c r="D120" s="106" t="s">
        <v>58</v>
      </c>
      <c r="E120" s="106"/>
      <c r="F120" s="106"/>
      <c r="G120" s="32"/>
      <c r="H120" s="33"/>
      <c r="I120" s="33"/>
      <c r="J120" s="33"/>
      <c r="K120" s="34">
        <v>61.93</v>
      </c>
      <c r="L120" s="56">
        <v>1.3225</v>
      </c>
      <c r="M120" s="34">
        <v>5.08</v>
      </c>
      <c r="N120" s="35">
        <v>44.77</v>
      </c>
      <c r="O120" s="62">
        <v>227.43</v>
      </c>
      <c r="AE120" s="22"/>
      <c r="AF120" s="22"/>
      <c r="AG120" s="22"/>
      <c r="AI120" s="2" t="s">
        <v>58</v>
      </c>
      <c r="AL120" s="22"/>
    </row>
    <row r="121" spans="1:38" customFormat="1" ht="15" x14ac:dyDescent="0.25">
      <c r="A121" s="28"/>
      <c r="B121" s="31"/>
      <c r="C121" s="30" t="s">
        <v>59</v>
      </c>
      <c r="D121" s="106" t="s">
        <v>60</v>
      </c>
      <c r="E121" s="106"/>
      <c r="F121" s="106"/>
      <c r="G121" s="32"/>
      <c r="H121" s="33"/>
      <c r="I121" s="33"/>
      <c r="J121" s="33"/>
      <c r="K121" s="37">
        <v>2724.67</v>
      </c>
      <c r="L121" s="56">
        <v>1.4375</v>
      </c>
      <c r="M121" s="34">
        <v>242.95</v>
      </c>
      <c r="N121" s="35">
        <v>13.24</v>
      </c>
      <c r="O121" s="36">
        <v>3216.66</v>
      </c>
      <c r="AE121" s="22"/>
      <c r="AF121" s="22"/>
      <c r="AG121" s="22"/>
      <c r="AI121" s="2" t="s">
        <v>60</v>
      </c>
      <c r="AL121" s="22"/>
    </row>
    <row r="122" spans="1:38" customFormat="1" ht="15" x14ac:dyDescent="0.25">
      <c r="A122" s="28"/>
      <c r="B122" s="31"/>
      <c r="C122" s="30" t="s">
        <v>61</v>
      </c>
      <c r="D122" s="106" t="s">
        <v>62</v>
      </c>
      <c r="E122" s="106"/>
      <c r="F122" s="106"/>
      <c r="G122" s="32"/>
      <c r="H122" s="33"/>
      <c r="I122" s="33"/>
      <c r="J122" s="33"/>
      <c r="K122" s="34">
        <v>226.26</v>
      </c>
      <c r="L122" s="56">
        <v>1.4375</v>
      </c>
      <c r="M122" s="34">
        <v>20.18</v>
      </c>
      <c r="N122" s="35">
        <v>44.77</v>
      </c>
      <c r="O122" s="62">
        <v>903.46</v>
      </c>
      <c r="AE122" s="22"/>
      <c r="AF122" s="22"/>
      <c r="AG122" s="22"/>
      <c r="AI122" s="2" t="s">
        <v>62</v>
      </c>
      <c r="AL122" s="22"/>
    </row>
    <row r="123" spans="1:38" customFormat="1" ht="15" x14ac:dyDescent="0.25">
      <c r="A123" s="38"/>
      <c r="B123" s="31"/>
      <c r="C123" s="30"/>
      <c r="D123" s="106" t="s">
        <v>65</v>
      </c>
      <c r="E123" s="106"/>
      <c r="F123" s="106"/>
      <c r="G123" s="32" t="s">
        <v>66</v>
      </c>
      <c r="H123" s="35">
        <v>7.94</v>
      </c>
      <c r="I123" s="56">
        <v>1.3225</v>
      </c>
      <c r="J123" s="39">
        <v>0.65135529999999997</v>
      </c>
      <c r="K123" s="40"/>
      <c r="L123" s="33"/>
      <c r="M123" s="40"/>
      <c r="N123" s="33"/>
      <c r="O123" s="41"/>
      <c r="AE123" s="22"/>
      <c r="AF123" s="22"/>
      <c r="AG123" s="22"/>
      <c r="AJ123" s="2" t="s">
        <v>65</v>
      </c>
      <c r="AL123" s="22"/>
    </row>
    <row r="124" spans="1:38" customFormat="1" ht="15" x14ac:dyDescent="0.25">
      <c r="A124" s="38"/>
      <c r="B124" s="31"/>
      <c r="C124" s="30"/>
      <c r="D124" s="106" t="s">
        <v>67</v>
      </c>
      <c r="E124" s="106"/>
      <c r="F124" s="106"/>
      <c r="G124" s="32" t="s">
        <v>66</v>
      </c>
      <c r="H124" s="35">
        <v>16.760000000000002</v>
      </c>
      <c r="I124" s="56">
        <v>1.4375</v>
      </c>
      <c r="J124" s="39">
        <v>1.4944577999999999</v>
      </c>
      <c r="K124" s="40"/>
      <c r="L124" s="33"/>
      <c r="M124" s="40"/>
      <c r="N124" s="33"/>
      <c r="O124" s="41"/>
      <c r="AE124" s="22"/>
      <c r="AF124" s="22"/>
      <c r="AG124" s="22"/>
      <c r="AJ124" s="2" t="s">
        <v>67</v>
      </c>
      <c r="AL124" s="22"/>
    </row>
    <row r="125" spans="1:38" customFormat="1" ht="15" x14ac:dyDescent="0.25">
      <c r="A125" s="43"/>
      <c r="B125" s="32"/>
      <c r="C125" s="30"/>
      <c r="D125" s="110" t="s">
        <v>68</v>
      </c>
      <c r="E125" s="110"/>
      <c r="F125" s="110"/>
      <c r="G125" s="44"/>
      <c r="H125" s="45"/>
      <c r="I125" s="45"/>
      <c r="J125" s="45"/>
      <c r="K125" s="46">
        <v>2786.6</v>
      </c>
      <c r="L125" s="45"/>
      <c r="M125" s="60">
        <v>248.03</v>
      </c>
      <c r="N125" s="45"/>
      <c r="O125" s="47">
        <v>3444.09</v>
      </c>
      <c r="AE125" s="22"/>
      <c r="AF125" s="22"/>
      <c r="AG125" s="22"/>
      <c r="AK125" s="2" t="s">
        <v>68</v>
      </c>
      <c r="AL125" s="22"/>
    </row>
    <row r="126" spans="1:38" customFormat="1" ht="15" x14ac:dyDescent="0.25">
      <c r="A126" s="38"/>
      <c r="B126" s="31"/>
      <c r="C126" s="30"/>
      <c r="D126" s="106" t="s">
        <v>69</v>
      </c>
      <c r="E126" s="106"/>
      <c r="F126" s="106"/>
      <c r="G126" s="32"/>
      <c r="H126" s="33"/>
      <c r="I126" s="33"/>
      <c r="J126" s="33"/>
      <c r="K126" s="40"/>
      <c r="L126" s="33"/>
      <c r="M126" s="34">
        <v>25.26</v>
      </c>
      <c r="N126" s="33"/>
      <c r="O126" s="36">
        <v>1130.8900000000001</v>
      </c>
      <c r="AE126" s="22"/>
      <c r="AF126" s="22"/>
      <c r="AG126" s="22"/>
      <c r="AJ126" s="2" t="s">
        <v>69</v>
      </c>
      <c r="AL126" s="22"/>
    </row>
    <row r="127" spans="1:38" customFormat="1" ht="45" x14ac:dyDescent="0.25">
      <c r="A127" s="38"/>
      <c r="B127" s="31"/>
      <c r="C127" s="30" t="s">
        <v>172</v>
      </c>
      <c r="D127" s="106" t="s">
        <v>173</v>
      </c>
      <c r="E127" s="106"/>
      <c r="F127" s="106"/>
      <c r="G127" s="32" t="s">
        <v>72</v>
      </c>
      <c r="H127" s="48">
        <v>92</v>
      </c>
      <c r="I127" s="33"/>
      <c r="J127" s="48">
        <v>92</v>
      </c>
      <c r="K127" s="40"/>
      <c r="L127" s="33"/>
      <c r="M127" s="34">
        <v>23.24</v>
      </c>
      <c r="N127" s="33"/>
      <c r="O127" s="36">
        <v>1040.42</v>
      </c>
      <c r="AE127" s="22"/>
      <c r="AF127" s="22"/>
      <c r="AG127" s="22"/>
      <c r="AJ127" s="2" t="s">
        <v>173</v>
      </c>
      <c r="AL127" s="22"/>
    </row>
    <row r="128" spans="1:38" customFormat="1" ht="90" x14ac:dyDescent="0.25">
      <c r="A128" s="38"/>
      <c r="B128" s="31"/>
      <c r="C128" s="30" t="s">
        <v>174</v>
      </c>
      <c r="D128" s="106" t="s">
        <v>175</v>
      </c>
      <c r="E128" s="106"/>
      <c r="F128" s="106"/>
      <c r="G128" s="32" t="s">
        <v>72</v>
      </c>
      <c r="H128" s="48">
        <v>46</v>
      </c>
      <c r="I128" s="35">
        <v>0.85</v>
      </c>
      <c r="J128" s="49">
        <v>39.1</v>
      </c>
      <c r="K128" s="40"/>
      <c r="L128" s="33"/>
      <c r="M128" s="34">
        <v>9.8800000000000008</v>
      </c>
      <c r="N128" s="33"/>
      <c r="O128" s="62">
        <v>442.18</v>
      </c>
      <c r="AE128" s="22"/>
      <c r="AF128" s="22"/>
      <c r="AG128" s="22"/>
      <c r="AJ128" s="2" t="s">
        <v>175</v>
      </c>
      <c r="AL128" s="22"/>
    </row>
    <row r="129" spans="1:38" customFormat="1" ht="15" x14ac:dyDescent="0.25">
      <c r="A129" s="28"/>
      <c r="B129" s="50"/>
      <c r="C129" s="51"/>
      <c r="D129" s="108" t="s">
        <v>75</v>
      </c>
      <c r="E129" s="108"/>
      <c r="F129" s="108"/>
      <c r="G129" s="24"/>
      <c r="H129" s="52"/>
      <c r="I129" s="52"/>
      <c r="J129" s="52"/>
      <c r="K129" s="53"/>
      <c r="L129" s="52"/>
      <c r="M129" s="57">
        <v>281.14999999999998</v>
      </c>
      <c r="N129" s="45"/>
      <c r="O129" s="55">
        <v>4926.6899999999996</v>
      </c>
      <c r="AE129" s="22"/>
      <c r="AF129" s="22"/>
      <c r="AG129" s="22"/>
      <c r="AL129" s="22" t="s">
        <v>75</v>
      </c>
    </row>
    <row r="130" spans="1:38" customFormat="1" ht="45.75" x14ac:dyDescent="0.25">
      <c r="A130" s="23" t="s">
        <v>176</v>
      </c>
      <c r="B130" s="24" t="s">
        <v>176</v>
      </c>
      <c r="C130" s="25" t="s">
        <v>177</v>
      </c>
      <c r="D130" s="109" t="s">
        <v>178</v>
      </c>
      <c r="E130" s="109"/>
      <c r="F130" s="109"/>
      <c r="G130" s="24" t="s">
        <v>134</v>
      </c>
      <c r="H130" s="24">
        <v>1.9E-2</v>
      </c>
      <c r="I130" s="24" t="s">
        <v>26</v>
      </c>
      <c r="J130" s="24" t="s">
        <v>179</v>
      </c>
      <c r="K130" s="26"/>
      <c r="L130" s="24"/>
      <c r="M130" s="26"/>
      <c r="N130" s="24"/>
      <c r="O130" s="27"/>
      <c r="AE130" s="22"/>
      <c r="AF130" s="22"/>
      <c r="AG130" s="22" t="s">
        <v>178</v>
      </c>
      <c r="AL130" s="22"/>
    </row>
    <row r="131" spans="1:38" customFormat="1" ht="22.5" x14ac:dyDescent="0.25">
      <c r="A131" s="28"/>
      <c r="B131" s="29"/>
      <c r="C131" s="30" t="s">
        <v>180</v>
      </c>
      <c r="D131" s="111" t="s">
        <v>181</v>
      </c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2"/>
      <c r="AE131" s="22"/>
      <c r="AF131" s="22"/>
      <c r="AG131" s="22"/>
      <c r="AH131" s="2" t="s">
        <v>181</v>
      </c>
      <c r="AL131" s="22"/>
    </row>
    <row r="132" spans="1:38" customFormat="1" ht="33.75" x14ac:dyDescent="0.25">
      <c r="A132" s="28"/>
      <c r="B132" s="29"/>
      <c r="C132" s="30" t="s">
        <v>83</v>
      </c>
      <c r="D132" s="111" t="s">
        <v>84</v>
      </c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2"/>
      <c r="AE132" s="22"/>
      <c r="AF132" s="22"/>
      <c r="AG132" s="22"/>
      <c r="AH132" s="2" t="s">
        <v>84</v>
      </c>
      <c r="AL132" s="22"/>
    </row>
    <row r="133" spans="1:38" customFormat="1" ht="57" x14ac:dyDescent="0.25">
      <c r="A133" s="28"/>
      <c r="B133" s="29"/>
      <c r="C133" s="30" t="s">
        <v>56</v>
      </c>
      <c r="D133" s="111" t="s">
        <v>57</v>
      </c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2"/>
      <c r="AE133" s="22"/>
      <c r="AF133" s="22"/>
      <c r="AG133" s="22"/>
      <c r="AH133" s="2" t="s">
        <v>57</v>
      </c>
      <c r="AL133" s="22"/>
    </row>
    <row r="134" spans="1:38" customFormat="1" ht="15" x14ac:dyDescent="0.25">
      <c r="A134" s="28"/>
      <c r="B134" s="31"/>
      <c r="C134" s="30" t="s">
        <v>26</v>
      </c>
      <c r="D134" s="106" t="s">
        <v>58</v>
      </c>
      <c r="E134" s="106"/>
      <c r="F134" s="106"/>
      <c r="G134" s="32"/>
      <c r="H134" s="33"/>
      <c r="I134" s="33"/>
      <c r="J134" s="33"/>
      <c r="K134" s="37">
        <v>1201.2</v>
      </c>
      <c r="L134" s="63">
        <v>1.587</v>
      </c>
      <c r="M134" s="34">
        <v>36.22</v>
      </c>
      <c r="N134" s="35">
        <v>44.77</v>
      </c>
      <c r="O134" s="36">
        <v>1621.57</v>
      </c>
      <c r="AE134" s="22"/>
      <c r="AF134" s="22"/>
      <c r="AG134" s="22"/>
      <c r="AI134" s="2" t="s">
        <v>58</v>
      </c>
      <c r="AL134" s="22"/>
    </row>
    <row r="135" spans="1:38" customFormat="1" ht="15" x14ac:dyDescent="0.25">
      <c r="A135" s="38"/>
      <c r="B135" s="31"/>
      <c r="C135" s="30"/>
      <c r="D135" s="106" t="s">
        <v>65</v>
      </c>
      <c r="E135" s="106"/>
      <c r="F135" s="106"/>
      <c r="G135" s="32" t="s">
        <v>66</v>
      </c>
      <c r="H135" s="48">
        <v>154</v>
      </c>
      <c r="I135" s="63">
        <v>1.587</v>
      </c>
      <c r="J135" s="42">
        <v>4.6435620000000002</v>
      </c>
      <c r="K135" s="40"/>
      <c r="L135" s="33"/>
      <c r="M135" s="40"/>
      <c r="N135" s="33"/>
      <c r="O135" s="41"/>
      <c r="AE135" s="22"/>
      <c r="AF135" s="22"/>
      <c r="AG135" s="22"/>
      <c r="AJ135" s="2" t="s">
        <v>65</v>
      </c>
      <c r="AL135" s="22"/>
    </row>
    <row r="136" spans="1:38" customFormat="1" ht="15" x14ac:dyDescent="0.25">
      <c r="A136" s="43"/>
      <c r="B136" s="32"/>
      <c r="C136" s="30"/>
      <c r="D136" s="110" t="s">
        <v>68</v>
      </c>
      <c r="E136" s="110"/>
      <c r="F136" s="110"/>
      <c r="G136" s="44"/>
      <c r="H136" s="45"/>
      <c r="I136" s="45"/>
      <c r="J136" s="45"/>
      <c r="K136" s="46">
        <v>1201.2</v>
      </c>
      <c r="L136" s="45"/>
      <c r="M136" s="60">
        <v>36.22</v>
      </c>
      <c r="N136" s="45"/>
      <c r="O136" s="47">
        <v>1621.57</v>
      </c>
      <c r="AE136" s="22"/>
      <c r="AF136" s="22"/>
      <c r="AG136" s="22"/>
      <c r="AK136" s="2" t="s">
        <v>68</v>
      </c>
      <c r="AL136" s="22"/>
    </row>
    <row r="137" spans="1:38" customFormat="1" ht="15" x14ac:dyDescent="0.25">
      <c r="A137" s="38"/>
      <c r="B137" s="31"/>
      <c r="C137" s="30"/>
      <c r="D137" s="106" t="s">
        <v>69</v>
      </c>
      <c r="E137" s="106"/>
      <c r="F137" s="106"/>
      <c r="G137" s="32"/>
      <c r="H137" s="33"/>
      <c r="I137" s="33"/>
      <c r="J137" s="33"/>
      <c r="K137" s="40"/>
      <c r="L137" s="33"/>
      <c r="M137" s="34">
        <v>36.22</v>
      </c>
      <c r="N137" s="33"/>
      <c r="O137" s="36">
        <v>1621.57</v>
      </c>
      <c r="AE137" s="22"/>
      <c r="AF137" s="22"/>
      <c r="AG137" s="22"/>
      <c r="AJ137" s="2" t="s">
        <v>69</v>
      </c>
      <c r="AL137" s="22"/>
    </row>
    <row r="138" spans="1:38" customFormat="1" ht="45" x14ac:dyDescent="0.25">
      <c r="A138" s="38"/>
      <c r="B138" s="31"/>
      <c r="C138" s="30" t="s">
        <v>182</v>
      </c>
      <c r="D138" s="106" t="s">
        <v>183</v>
      </c>
      <c r="E138" s="106"/>
      <c r="F138" s="106"/>
      <c r="G138" s="32" t="s">
        <v>72</v>
      </c>
      <c r="H138" s="48">
        <v>89</v>
      </c>
      <c r="I138" s="33"/>
      <c r="J138" s="48">
        <v>89</v>
      </c>
      <c r="K138" s="40"/>
      <c r="L138" s="33"/>
      <c r="M138" s="34">
        <v>32.24</v>
      </c>
      <c r="N138" s="33"/>
      <c r="O138" s="36">
        <v>1443.2</v>
      </c>
      <c r="AE138" s="22"/>
      <c r="AF138" s="22"/>
      <c r="AG138" s="22"/>
      <c r="AJ138" s="2" t="s">
        <v>183</v>
      </c>
      <c r="AL138" s="22"/>
    </row>
    <row r="139" spans="1:38" customFormat="1" ht="90" x14ac:dyDescent="0.25">
      <c r="A139" s="38"/>
      <c r="B139" s="31"/>
      <c r="C139" s="30" t="s">
        <v>184</v>
      </c>
      <c r="D139" s="106" t="s">
        <v>185</v>
      </c>
      <c r="E139" s="106"/>
      <c r="F139" s="106"/>
      <c r="G139" s="32" t="s">
        <v>72</v>
      </c>
      <c r="H139" s="48">
        <v>40</v>
      </c>
      <c r="I139" s="35">
        <v>0.85</v>
      </c>
      <c r="J139" s="48">
        <v>34</v>
      </c>
      <c r="K139" s="40"/>
      <c r="L139" s="33"/>
      <c r="M139" s="34">
        <v>12.31</v>
      </c>
      <c r="N139" s="33"/>
      <c r="O139" s="62">
        <v>551.33000000000004</v>
      </c>
      <c r="AE139" s="22"/>
      <c r="AF139" s="22"/>
      <c r="AG139" s="22"/>
      <c r="AJ139" s="2" t="s">
        <v>185</v>
      </c>
      <c r="AL139" s="22"/>
    </row>
    <row r="140" spans="1:38" customFormat="1" ht="15" x14ac:dyDescent="0.25">
      <c r="A140" s="28"/>
      <c r="B140" s="50"/>
      <c r="C140" s="51"/>
      <c r="D140" s="108" t="s">
        <v>75</v>
      </c>
      <c r="E140" s="108"/>
      <c r="F140" s="108"/>
      <c r="G140" s="24"/>
      <c r="H140" s="52"/>
      <c r="I140" s="52"/>
      <c r="J140" s="52"/>
      <c r="K140" s="53"/>
      <c r="L140" s="52"/>
      <c r="M140" s="57">
        <v>80.77</v>
      </c>
      <c r="N140" s="45"/>
      <c r="O140" s="55">
        <v>3616.1</v>
      </c>
      <c r="AE140" s="22"/>
      <c r="AF140" s="22"/>
      <c r="AG140" s="22"/>
      <c r="AL140" s="22" t="s">
        <v>75</v>
      </c>
    </row>
    <row r="141" spans="1:38" customFormat="1" ht="45.75" x14ac:dyDescent="0.25">
      <c r="A141" s="23" t="s">
        <v>186</v>
      </c>
      <c r="B141" s="24" t="s">
        <v>186</v>
      </c>
      <c r="C141" s="25" t="s">
        <v>187</v>
      </c>
      <c r="D141" s="109" t="s">
        <v>188</v>
      </c>
      <c r="E141" s="109"/>
      <c r="F141" s="109"/>
      <c r="G141" s="24" t="s">
        <v>189</v>
      </c>
      <c r="H141" s="24">
        <v>0.14399999999999999</v>
      </c>
      <c r="I141" s="24" t="s">
        <v>26</v>
      </c>
      <c r="J141" s="24" t="s">
        <v>190</v>
      </c>
      <c r="K141" s="26"/>
      <c r="L141" s="24"/>
      <c r="M141" s="26"/>
      <c r="N141" s="24"/>
      <c r="O141" s="27"/>
      <c r="AE141" s="22"/>
      <c r="AF141" s="22"/>
      <c r="AG141" s="22" t="s">
        <v>188</v>
      </c>
      <c r="AL141" s="22"/>
    </row>
    <row r="142" spans="1:38" customFormat="1" ht="33.75" x14ac:dyDescent="0.25">
      <c r="A142" s="28"/>
      <c r="B142" s="29"/>
      <c r="C142" s="30" t="s">
        <v>83</v>
      </c>
      <c r="D142" s="111" t="s">
        <v>84</v>
      </c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2"/>
      <c r="AE142" s="22"/>
      <c r="AF142" s="22"/>
      <c r="AG142" s="22"/>
      <c r="AH142" s="2" t="s">
        <v>84</v>
      </c>
      <c r="AL142" s="22"/>
    </row>
    <row r="143" spans="1:38" customFormat="1" ht="57" x14ac:dyDescent="0.25">
      <c r="A143" s="28"/>
      <c r="B143" s="29"/>
      <c r="C143" s="30" t="s">
        <v>56</v>
      </c>
      <c r="D143" s="111" t="s">
        <v>57</v>
      </c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2"/>
      <c r="AE143" s="22"/>
      <c r="AF143" s="22"/>
      <c r="AG143" s="22"/>
      <c r="AH143" s="2" t="s">
        <v>57</v>
      </c>
      <c r="AL143" s="22"/>
    </row>
    <row r="144" spans="1:38" customFormat="1" ht="15" x14ac:dyDescent="0.25">
      <c r="A144" s="28"/>
      <c r="B144" s="31"/>
      <c r="C144" s="30" t="s">
        <v>26</v>
      </c>
      <c r="D144" s="106" t="s">
        <v>58</v>
      </c>
      <c r="E144" s="106"/>
      <c r="F144" s="106"/>
      <c r="G144" s="32"/>
      <c r="H144" s="33"/>
      <c r="I144" s="33"/>
      <c r="J144" s="33"/>
      <c r="K144" s="34">
        <v>83.33</v>
      </c>
      <c r="L144" s="56">
        <v>1.3225</v>
      </c>
      <c r="M144" s="34">
        <v>15.87</v>
      </c>
      <c r="N144" s="35">
        <v>44.77</v>
      </c>
      <c r="O144" s="62">
        <v>710.5</v>
      </c>
      <c r="AE144" s="22"/>
      <c r="AF144" s="22"/>
      <c r="AG144" s="22"/>
      <c r="AI144" s="2" t="s">
        <v>58</v>
      </c>
      <c r="AL144" s="22"/>
    </row>
    <row r="145" spans="1:39" customFormat="1" ht="15" x14ac:dyDescent="0.25">
      <c r="A145" s="28"/>
      <c r="B145" s="31"/>
      <c r="C145" s="30" t="s">
        <v>59</v>
      </c>
      <c r="D145" s="106" t="s">
        <v>60</v>
      </c>
      <c r="E145" s="106"/>
      <c r="F145" s="106"/>
      <c r="G145" s="32"/>
      <c r="H145" s="33"/>
      <c r="I145" s="33"/>
      <c r="J145" s="33"/>
      <c r="K145" s="34">
        <v>42.3</v>
      </c>
      <c r="L145" s="56">
        <v>1.4375</v>
      </c>
      <c r="M145" s="34">
        <v>8.76</v>
      </c>
      <c r="N145" s="35">
        <v>13.24</v>
      </c>
      <c r="O145" s="62">
        <v>115.98</v>
      </c>
      <c r="AE145" s="22"/>
      <c r="AF145" s="22"/>
      <c r="AG145" s="22"/>
      <c r="AI145" s="2" t="s">
        <v>60</v>
      </c>
      <c r="AL145" s="22"/>
    </row>
    <row r="146" spans="1:39" customFormat="1" ht="15" x14ac:dyDescent="0.25">
      <c r="A146" s="28"/>
      <c r="B146" s="31"/>
      <c r="C146" s="30" t="s">
        <v>61</v>
      </c>
      <c r="D146" s="106" t="s">
        <v>62</v>
      </c>
      <c r="E146" s="106"/>
      <c r="F146" s="106"/>
      <c r="G146" s="32"/>
      <c r="H146" s="33"/>
      <c r="I146" s="33"/>
      <c r="J146" s="33"/>
      <c r="K146" s="34">
        <v>4.7300000000000004</v>
      </c>
      <c r="L146" s="56">
        <v>1.4375</v>
      </c>
      <c r="M146" s="34">
        <v>0.98</v>
      </c>
      <c r="N146" s="35">
        <v>44.77</v>
      </c>
      <c r="O146" s="62">
        <v>43.87</v>
      </c>
      <c r="AE146" s="22"/>
      <c r="AF146" s="22"/>
      <c r="AG146" s="22"/>
      <c r="AI146" s="2" t="s">
        <v>62</v>
      </c>
      <c r="AL146" s="22"/>
    </row>
    <row r="147" spans="1:39" customFormat="1" ht="15" x14ac:dyDescent="0.25">
      <c r="A147" s="38"/>
      <c r="B147" s="31"/>
      <c r="C147" s="30"/>
      <c r="D147" s="106" t="s">
        <v>65</v>
      </c>
      <c r="E147" s="106"/>
      <c r="F147" s="106"/>
      <c r="G147" s="32" t="s">
        <v>66</v>
      </c>
      <c r="H147" s="49">
        <v>10.199999999999999</v>
      </c>
      <c r="I147" s="56">
        <v>1.3225</v>
      </c>
      <c r="J147" s="42">
        <v>1.942488</v>
      </c>
      <c r="K147" s="40"/>
      <c r="L147" s="33"/>
      <c r="M147" s="40"/>
      <c r="N147" s="33"/>
      <c r="O147" s="41"/>
      <c r="AE147" s="22"/>
      <c r="AF147" s="22"/>
      <c r="AG147" s="22"/>
      <c r="AJ147" s="2" t="s">
        <v>65</v>
      </c>
      <c r="AL147" s="22"/>
    </row>
    <row r="148" spans="1:39" customFormat="1" ht="15" x14ac:dyDescent="0.25">
      <c r="A148" s="38"/>
      <c r="B148" s="31"/>
      <c r="C148" s="30"/>
      <c r="D148" s="106" t="s">
        <v>67</v>
      </c>
      <c r="E148" s="106"/>
      <c r="F148" s="106"/>
      <c r="G148" s="32" t="s">
        <v>66</v>
      </c>
      <c r="H148" s="35">
        <v>0.47</v>
      </c>
      <c r="I148" s="56">
        <v>1.4375</v>
      </c>
      <c r="J148" s="59">
        <v>9.7290000000000001E-2</v>
      </c>
      <c r="K148" s="40"/>
      <c r="L148" s="33"/>
      <c r="M148" s="40"/>
      <c r="N148" s="33"/>
      <c r="O148" s="41"/>
      <c r="AE148" s="22"/>
      <c r="AF148" s="22"/>
      <c r="AG148" s="22"/>
      <c r="AJ148" s="2" t="s">
        <v>67</v>
      </c>
      <c r="AL148" s="22"/>
    </row>
    <row r="149" spans="1:39" customFormat="1" ht="15" x14ac:dyDescent="0.25">
      <c r="A149" s="43"/>
      <c r="B149" s="32"/>
      <c r="C149" s="30"/>
      <c r="D149" s="110" t="s">
        <v>68</v>
      </c>
      <c r="E149" s="110"/>
      <c r="F149" s="110"/>
      <c r="G149" s="44"/>
      <c r="H149" s="45"/>
      <c r="I149" s="45"/>
      <c r="J149" s="45"/>
      <c r="K149" s="60">
        <v>125.63</v>
      </c>
      <c r="L149" s="45"/>
      <c r="M149" s="60">
        <v>24.63</v>
      </c>
      <c r="N149" s="45"/>
      <c r="O149" s="64">
        <v>826.48</v>
      </c>
      <c r="AE149" s="22"/>
      <c r="AF149" s="22"/>
      <c r="AG149" s="22"/>
      <c r="AK149" s="2" t="s">
        <v>68</v>
      </c>
      <c r="AL149" s="22"/>
    </row>
    <row r="150" spans="1:39" customFormat="1" ht="15" x14ac:dyDescent="0.25">
      <c r="A150" s="38"/>
      <c r="B150" s="31"/>
      <c r="C150" s="30"/>
      <c r="D150" s="106" t="s">
        <v>69</v>
      </c>
      <c r="E150" s="106"/>
      <c r="F150" s="106"/>
      <c r="G150" s="32"/>
      <c r="H150" s="33"/>
      <c r="I150" s="33"/>
      <c r="J150" s="33"/>
      <c r="K150" s="40"/>
      <c r="L150" s="33"/>
      <c r="M150" s="34">
        <v>16.850000000000001</v>
      </c>
      <c r="N150" s="33"/>
      <c r="O150" s="62">
        <v>754.37</v>
      </c>
      <c r="AE150" s="22"/>
      <c r="AF150" s="22"/>
      <c r="AG150" s="22"/>
      <c r="AJ150" s="2" t="s">
        <v>69</v>
      </c>
      <c r="AL150" s="22"/>
    </row>
    <row r="151" spans="1:39" customFormat="1" ht="45" x14ac:dyDescent="0.25">
      <c r="A151" s="38"/>
      <c r="B151" s="31"/>
      <c r="C151" s="30" t="s">
        <v>191</v>
      </c>
      <c r="D151" s="106" t="s">
        <v>192</v>
      </c>
      <c r="E151" s="106"/>
      <c r="F151" s="106"/>
      <c r="G151" s="32" t="s">
        <v>72</v>
      </c>
      <c r="H151" s="48">
        <v>117</v>
      </c>
      <c r="I151" s="33"/>
      <c r="J151" s="48">
        <v>117</v>
      </c>
      <c r="K151" s="40"/>
      <c r="L151" s="33"/>
      <c r="M151" s="34">
        <v>19.71</v>
      </c>
      <c r="N151" s="33"/>
      <c r="O151" s="62">
        <v>882.61</v>
      </c>
      <c r="AE151" s="22"/>
      <c r="AF151" s="22"/>
      <c r="AG151" s="22"/>
      <c r="AJ151" s="2" t="s">
        <v>192</v>
      </c>
      <c r="AL151" s="22"/>
    </row>
    <row r="152" spans="1:39" customFormat="1" ht="90" x14ac:dyDescent="0.25">
      <c r="A152" s="38"/>
      <c r="B152" s="31"/>
      <c r="C152" s="30" t="s">
        <v>193</v>
      </c>
      <c r="D152" s="106" t="s">
        <v>194</v>
      </c>
      <c r="E152" s="106"/>
      <c r="F152" s="106"/>
      <c r="G152" s="32" t="s">
        <v>72</v>
      </c>
      <c r="H152" s="48">
        <v>74</v>
      </c>
      <c r="I152" s="35">
        <v>0.85</v>
      </c>
      <c r="J152" s="49">
        <v>62.9</v>
      </c>
      <c r="K152" s="40"/>
      <c r="L152" s="33"/>
      <c r="M152" s="34">
        <v>10.6</v>
      </c>
      <c r="N152" s="33"/>
      <c r="O152" s="62">
        <v>474.5</v>
      </c>
      <c r="AE152" s="22"/>
      <c r="AF152" s="22"/>
      <c r="AG152" s="22"/>
      <c r="AJ152" s="2" t="s">
        <v>194</v>
      </c>
      <c r="AL152" s="22"/>
    </row>
    <row r="153" spans="1:39" customFormat="1" ht="15" x14ac:dyDescent="0.25">
      <c r="A153" s="28"/>
      <c r="B153" s="50"/>
      <c r="C153" s="51"/>
      <c r="D153" s="108" t="s">
        <v>75</v>
      </c>
      <c r="E153" s="108"/>
      <c r="F153" s="108"/>
      <c r="G153" s="24"/>
      <c r="H153" s="52"/>
      <c r="I153" s="52"/>
      <c r="J153" s="52"/>
      <c r="K153" s="53"/>
      <c r="L153" s="52"/>
      <c r="M153" s="57">
        <v>54.94</v>
      </c>
      <c r="N153" s="45"/>
      <c r="O153" s="55">
        <v>2183.59</v>
      </c>
      <c r="AE153" s="22"/>
      <c r="AF153" s="22"/>
      <c r="AG153" s="22"/>
      <c r="AL153" s="22" t="s">
        <v>75</v>
      </c>
    </row>
    <row r="154" spans="1:39" customFormat="1" ht="56.25" x14ac:dyDescent="0.25">
      <c r="A154" s="23" t="s">
        <v>195</v>
      </c>
      <c r="B154" s="24" t="s">
        <v>195</v>
      </c>
      <c r="C154" s="25" t="s">
        <v>196</v>
      </c>
      <c r="D154" s="109" t="s">
        <v>197</v>
      </c>
      <c r="E154" s="109"/>
      <c r="F154" s="109"/>
      <c r="G154" s="24" t="s">
        <v>126</v>
      </c>
      <c r="H154" s="24">
        <v>1.8</v>
      </c>
      <c r="I154" s="24" t="s">
        <v>26</v>
      </c>
      <c r="J154" s="24" t="s">
        <v>198</v>
      </c>
      <c r="K154" s="26" t="s">
        <v>199</v>
      </c>
      <c r="L154" s="24"/>
      <c r="M154" s="26" t="s">
        <v>200</v>
      </c>
      <c r="N154" s="24" t="s">
        <v>106</v>
      </c>
      <c r="O154" s="27" t="s">
        <v>201</v>
      </c>
      <c r="AE154" s="22"/>
      <c r="AF154" s="22"/>
      <c r="AG154" s="22" t="s">
        <v>197</v>
      </c>
      <c r="AL154" s="22"/>
    </row>
    <row r="155" spans="1:39" customFormat="1" ht="15" x14ac:dyDescent="0.25">
      <c r="A155" s="61"/>
      <c r="B155" s="50"/>
      <c r="C155" s="51"/>
      <c r="D155" s="106" t="s">
        <v>202</v>
      </c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16"/>
      <c r="AE155" s="22"/>
      <c r="AF155" s="22"/>
      <c r="AG155" s="22"/>
      <c r="AL155" s="22"/>
      <c r="AM155" s="2" t="s">
        <v>202</v>
      </c>
    </row>
    <row r="156" spans="1:39" customFormat="1" ht="15" x14ac:dyDescent="0.25">
      <c r="A156" s="28"/>
      <c r="B156" s="50"/>
      <c r="C156" s="51"/>
      <c r="D156" s="108" t="s">
        <v>75</v>
      </c>
      <c r="E156" s="108"/>
      <c r="F156" s="108"/>
      <c r="G156" s="24"/>
      <c r="H156" s="52"/>
      <c r="I156" s="52"/>
      <c r="J156" s="52"/>
      <c r="K156" s="53"/>
      <c r="L156" s="52"/>
      <c r="M156" s="57">
        <v>585.38</v>
      </c>
      <c r="N156" s="45"/>
      <c r="O156" s="55">
        <v>4776.7</v>
      </c>
      <c r="AE156" s="22"/>
      <c r="AF156" s="22"/>
      <c r="AG156" s="22"/>
      <c r="AL156" s="22" t="s">
        <v>75</v>
      </c>
    </row>
    <row r="157" spans="1:39" customFormat="1" ht="23.25" x14ac:dyDescent="0.25">
      <c r="A157" s="23" t="s">
        <v>203</v>
      </c>
      <c r="B157" s="24" t="s">
        <v>203</v>
      </c>
      <c r="C157" s="25" t="s">
        <v>204</v>
      </c>
      <c r="D157" s="109" t="s">
        <v>205</v>
      </c>
      <c r="E157" s="109"/>
      <c r="F157" s="109"/>
      <c r="G157" s="24" t="s">
        <v>134</v>
      </c>
      <c r="H157" s="24">
        <v>0.15640000000000001</v>
      </c>
      <c r="I157" s="24" t="s">
        <v>26</v>
      </c>
      <c r="J157" s="24" t="s">
        <v>206</v>
      </c>
      <c r="K157" s="26"/>
      <c r="L157" s="24"/>
      <c r="M157" s="26"/>
      <c r="N157" s="24"/>
      <c r="O157" s="27"/>
      <c r="AE157" s="22"/>
      <c r="AF157" s="22"/>
      <c r="AG157" s="22" t="s">
        <v>205</v>
      </c>
      <c r="AL157" s="22"/>
    </row>
    <row r="158" spans="1:39" customFormat="1" ht="33.75" x14ac:dyDescent="0.25">
      <c r="A158" s="28"/>
      <c r="B158" s="29"/>
      <c r="C158" s="30" t="s">
        <v>83</v>
      </c>
      <c r="D158" s="111" t="s">
        <v>84</v>
      </c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2"/>
      <c r="AE158" s="22"/>
      <c r="AF158" s="22"/>
      <c r="AG158" s="22"/>
      <c r="AH158" s="2" t="s">
        <v>84</v>
      </c>
      <c r="AL158" s="22"/>
    </row>
    <row r="159" spans="1:39" customFormat="1" ht="57" x14ac:dyDescent="0.25">
      <c r="A159" s="28"/>
      <c r="B159" s="29"/>
      <c r="C159" s="30" t="s">
        <v>56</v>
      </c>
      <c r="D159" s="111" t="s">
        <v>57</v>
      </c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2"/>
      <c r="AE159" s="22"/>
      <c r="AF159" s="22"/>
      <c r="AG159" s="22"/>
      <c r="AH159" s="2" t="s">
        <v>57</v>
      </c>
      <c r="AL159" s="22"/>
    </row>
    <row r="160" spans="1:39" customFormat="1" ht="15" x14ac:dyDescent="0.25">
      <c r="A160" s="28"/>
      <c r="B160" s="31"/>
      <c r="C160" s="30" t="s">
        <v>26</v>
      </c>
      <c r="D160" s="106" t="s">
        <v>58</v>
      </c>
      <c r="E160" s="106"/>
      <c r="F160" s="106"/>
      <c r="G160" s="32"/>
      <c r="H160" s="33"/>
      <c r="I160" s="33"/>
      <c r="J160" s="33"/>
      <c r="K160" s="34">
        <v>663.75</v>
      </c>
      <c r="L160" s="56">
        <v>1.3225</v>
      </c>
      <c r="M160" s="34">
        <v>137.29</v>
      </c>
      <c r="N160" s="35">
        <v>44.77</v>
      </c>
      <c r="O160" s="36">
        <v>6146.47</v>
      </c>
      <c r="AE160" s="22"/>
      <c r="AF160" s="22"/>
      <c r="AG160" s="22"/>
      <c r="AI160" s="2" t="s">
        <v>58</v>
      </c>
      <c r="AL160" s="22"/>
    </row>
    <row r="161" spans="1:39" customFormat="1" ht="15" x14ac:dyDescent="0.25">
      <c r="A161" s="38"/>
      <c r="B161" s="31"/>
      <c r="C161" s="30"/>
      <c r="D161" s="106" t="s">
        <v>65</v>
      </c>
      <c r="E161" s="106"/>
      <c r="F161" s="106"/>
      <c r="G161" s="32" t="s">
        <v>66</v>
      </c>
      <c r="H161" s="49">
        <v>88.5</v>
      </c>
      <c r="I161" s="56">
        <v>1.3225</v>
      </c>
      <c r="J161" s="39">
        <v>18.305251500000001</v>
      </c>
      <c r="K161" s="40"/>
      <c r="L161" s="33"/>
      <c r="M161" s="40"/>
      <c r="N161" s="33"/>
      <c r="O161" s="41"/>
      <c r="AE161" s="22"/>
      <c r="AF161" s="22"/>
      <c r="AG161" s="22"/>
      <c r="AJ161" s="2" t="s">
        <v>65</v>
      </c>
      <c r="AL161" s="22"/>
    </row>
    <row r="162" spans="1:39" customFormat="1" ht="15" x14ac:dyDescent="0.25">
      <c r="A162" s="43"/>
      <c r="B162" s="32"/>
      <c r="C162" s="30"/>
      <c r="D162" s="110" t="s">
        <v>68</v>
      </c>
      <c r="E162" s="110"/>
      <c r="F162" s="110"/>
      <c r="G162" s="44"/>
      <c r="H162" s="45"/>
      <c r="I162" s="45"/>
      <c r="J162" s="45"/>
      <c r="K162" s="60">
        <v>663.75</v>
      </c>
      <c r="L162" s="45"/>
      <c r="M162" s="60">
        <v>137.29</v>
      </c>
      <c r="N162" s="45"/>
      <c r="O162" s="47">
        <v>6146.47</v>
      </c>
      <c r="AE162" s="22"/>
      <c r="AF162" s="22"/>
      <c r="AG162" s="22"/>
      <c r="AK162" s="2" t="s">
        <v>68</v>
      </c>
      <c r="AL162" s="22"/>
    </row>
    <row r="163" spans="1:39" customFormat="1" ht="15" x14ac:dyDescent="0.25">
      <c r="A163" s="38"/>
      <c r="B163" s="31"/>
      <c r="C163" s="30"/>
      <c r="D163" s="106" t="s">
        <v>69</v>
      </c>
      <c r="E163" s="106"/>
      <c r="F163" s="106"/>
      <c r="G163" s="32"/>
      <c r="H163" s="33"/>
      <c r="I163" s="33"/>
      <c r="J163" s="33"/>
      <c r="K163" s="40"/>
      <c r="L163" s="33"/>
      <c r="M163" s="34">
        <v>137.29</v>
      </c>
      <c r="N163" s="33"/>
      <c r="O163" s="36">
        <v>6146.47</v>
      </c>
      <c r="AE163" s="22"/>
      <c r="AF163" s="22"/>
      <c r="AG163" s="22"/>
      <c r="AJ163" s="2" t="s">
        <v>69</v>
      </c>
      <c r="AL163" s="22"/>
    </row>
    <row r="164" spans="1:39" customFormat="1" ht="45" x14ac:dyDescent="0.25">
      <c r="A164" s="38"/>
      <c r="B164" s="31"/>
      <c r="C164" s="30" t="s">
        <v>182</v>
      </c>
      <c r="D164" s="106" t="s">
        <v>183</v>
      </c>
      <c r="E164" s="106"/>
      <c r="F164" s="106"/>
      <c r="G164" s="32" t="s">
        <v>72</v>
      </c>
      <c r="H164" s="48">
        <v>89</v>
      </c>
      <c r="I164" s="33"/>
      <c r="J164" s="48">
        <v>89</v>
      </c>
      <c r="K164" s="40"/>
      <c r="L164" s="33"/>
      <c r="M164" s="34">
        <v>122.19</v>
      </c>
      <c r="N164" s="33"/>
      <c r="O164" s="36">
        <v>5470.36</v>
      </c>
      <c r="AE164" s="22"/>
      <c r="AF164" s="22"/>
      <c r="AG164" s="22"/>
      <c r="AJ164" s="2" t="s">
        <v>183</v>
      </c>
      <c r="AL164" s="22"/>
    </row>
    <row r="165" spans="1:39" customFormat="1" ht="90" x14ac:dyDescent="0.25">
      <c r="A165" s="38"/>
      <c r="B165" s="31"/>
      <c r="C165" s="30" t="s">
        <v>184</v>
      </c>
      <c r="D165" s="106" t="s">
        <v>185</v>
      </c>
      <c r="E165" s="106"/>
      <c r="F165" s="106"/>
      <c r="G165" s="32" t="s">
        <v>72</v>
      </c>
      <c r="H165" s="48">
        <v>40</v>
      </c>
      <c r="I165" s="35">
        <v>0.85</v>
      </c>
      <c r="J165" s="48">
        <v>34</v>
      </c>
      <c r="K165" s="40"/>
      <c r="L165" s="33"/>
      <c r="M165" s="34">
        <v>46.68</v>
      </c>
      <c r="N165" s="33"/>
      <c r="O165" s="36">
        <v>2089.8000000000002</v>
      </c>
      <c r="AE165" s="22"/>
      <c r="AF165" s="22"/>
      <c r="AG165" s="22"/>
      <c r="AJ165" s="2" t="s">
        <v>185</v>
      </c>
      <c r="AL165" s="22"/>
    </row>
    <row r="166" spans="1:39" customFormat="1" ht="15" x14ac:dyDescent="0.25">
      <c r="A166" s="28"/>
      <c r="B166" s="50"/>
      <c r="C166" s="51"/>
      <c r="D166" s="108" t="s">
        <v>75</v>
      </c>
      <c r="E166" s="108"/>
      <c r="F166" s="108"/>
      <c r="G166" s="24"/>
      <c r="H166" s="52"/>
      <c r="I166" s="52"/>
      <c r="J166" s="52"/>
      <c r="K166" s="53"/>
      <c r="L166" s="52"/>
      <c r="M166" s="57">
        <v>306.16000000000003</v>
      </c>
      <c r="N166" s="45"/>
      <c r="O166" s="55">
        <v>13706.63</v>
      </c>
      <c r="AE166" s="22"/>
      <c r="AF166" s="22"/>
      <c r="AG166" s="22"/>
      <c r="AL166" s="22" t="s">
        <v>75</v>
      </c>
    </row>
    <row r="167" spans="1:39" customFormat="1" ht="56.25" x14ac:dyDescent="0.25">
      <c r="A167" s="23" t="s">
        <v>207</v>
      </c>
      <c r="B167" s="24" t="s">
        <v>207</v>
      </c>
      <c r="C167" s="25" t="s">
        <v>196</v>
      </c>
      <c r="D167" s="109" t="s">
        <v>208</v>
      </c>
      <c r="E167" s="109"/>
      <c r="F167" s="109"/>
      <c r="G167" s="24" t="s">
        <v>126</v>
      </c>
      <c r="H167" s="24">
        <v>17.2</v>
      </c>
      <c r="I167" s="24" t="s">
        <v>26</v>
      </c>
      <c r="J167" s="24" t="s">
        <v>209</v>
      </c>
      <c r="K167" s="26" t="s">
        <v>210</v>
      </c>
      <c r="L167" s="24" t="s">
        <v>211</v>
      </c>
      <c r="M167" s="26" t="s">
        <v>212</v>
      </c>
      <c r="N167" s="24" t="s">
        <v>106</v>
      </c>
      <c r="O167" s="27" t="s">
        <v>213</v>
      </c>
      <c r="AE167" s="22"/>
      <c r="AF167" s="22"/>
      <c r="AG167" s="22" t="s">
        <v>208</v>
      </c>
      <c r="AL167" s="22"/>
    </row>
    <row r="168" spans="1:39" customFormat="1" ht="15" x14ac:dyDescent="0.25">
      <c r="A168" s="61"/>
      <c r="B168" s="50"/>
      <c r="C168" s="51"/>
      <c r="D168" s="106" t="s">
        <v>214</v>
      </c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16"/>
      <c r="AE168" s="22"/>
      <c r="AF168" s="22"/>
      <c r="AG168" s="22"/>
      <c r="AL168" s="22"/>
      <c r="AM168" s="2" t="s">
        <v>214</v>
      </c>
    </row>
    <row r="169" spans="1:39" customFormat="1" ht="15" x14ac:dyDescent="0.25">
      <c r="A169" s="28"/>
      <c r="B169" s="29"/>
      <c r="C169" s="30"/>
      <c r="D169" s="111" t="s">
        <v>215</v>
      </c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2"/>
      <c r="AE169" s="22"/>
      <c r="AF169" s="22"/>
      <c r="AG169" s="22"/>
      <c r="AH169" s="2" t="s">
        <v>215</v>
      </c>
      <c r="AL169" s="22"/>
    </row>
    <row r="170" spans="1:39" customFormat="1" ht="15" x14ac:dyDescent="0.25">
      <c r="A170" s="28"/>
      <c r="B170" s="50"/>
      <c r="C170" s="51"/>
      <c r="D170" s="108" t="s">
        <v>75</v>
      </c>
      <c r="E170" s="108"/>
      <c r="F170" s="108"/>
      <c r="G170" s="24"/>
      <c r="H170" s="52"/>
      <c r="I170" s="52"/>
      <c r="J170" s="52"/>
      <c r="K170" s="53"/>
      <c r="L170" s="52"/>
      <c r="M170" s="54">
        <v>1740.29</v>
      </c>
      <c r="N170" s="45"/>
      <c r="O170" s="55">
        <v>14200.77</v>
      </c>
      <c r="AE170" s="22"/>
      <c r="AF170" s="22"/>
      <c r="AG170" s="22"/>
      <c r="AL170" s="22" t="s">
        <v>75</v>
      </c>
    </row>
    <row r="171" spans="1:39" customFormat="1" ht="57" x14ac:dyDescent="0.25">
      <c r="A171" s="23" t="s">
        <v>216</v>
      </c>
      <c r="B171" s="24" t="s">
        <v>216</v>
      </c>
      <c r="C171" s="25" t="s">
        <v>217</v>
      </c>
      <c r="D171" s="109" t="s">
        <v>218</v>
      </c>
      <c r="E171" s="109"/>
      <c r="F171" s="109"/>
      <c r="G171" s="24" t="s">
        <v>170</v>
      </c>
      <c r="H171" s="24">
        <v>6.615E-2</v>
      </c>
      <c r="I171" s="24" t="s">
        <v>26</v>
      </c>
      <c r="J171" s="24" t="s">
        <v>219</v>
      </c>
      <c r="K171" s="26"/>
      <c r="L171" s="24"/>
      <c r="M171" s="26"/>
      <c r="N171" s="24"/>
      <c r="O171" s="27"/>
      <c r="AE171" s="22"/>
      <c r="AF171" s="22"/>
      <c r="AG171" s="22" t="s">
        <v>218</v>
      </c>
      <c r="AL171" s="22"/>
    </row>
    <row r="172" spans="1:39" customFormat="1" ht="33.75" x14ac:dyDescent="0.25">
      <c r="A172" s="28"/>
      <c r="B172" s="29"/>
      <c r="C172" s="30" t="s">
        <v>83</v>
      </c>
      <c r="D172" s="111" t="s">
        <v>84</v>
      </c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2"/>
      <c r="AE172" s="22"/>
      <c r="AF172" s="22"/>
      <c r="AG172" s="22"/>
      <c r="AH172" s="2" t="s">
        <v>84</v>
      </c>
      <c r="AL172" s="22"/>
    </row>
    <row r="173" spans="1:39" customFormat="1" ht="57" x14ac:dyDescent="0.25">
      <c r="A173" s="28"/>
      <c r="B173" s="29"/>
      <c r="C173" s="30" t="s">
        <v>56</v>
      </c>
      <c r="D173" s="111" t="s">
        <v>57</v>
      </c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2"/>
      <c r="AE173" s="22"/>
      <c r="AF173" s="22"/>
      <c r="AG173" s="22"/>
      <c r="AH173" s="2" t="s">
        <v>57</v>
      </c>
      <c r="AL173" s="22"/>
    </row>
    <row r="174" spans="1:39" customFormat="1" ht="15" x14ac:dyDescent="0.25">
      <c r="A174" s="28"/>
      <c r="B174" s="31"/>
      <c r="C174" s="30" t="s">
        <v>26</v>
      </c>
      <c r="D174" s="106" t="s">
        <v>58</v>
      </c>
      <c r="E174" s="106"/>
      <c r="F174" s="106"/>
      <c r="G174" s="32"/>
      <c r="H174" s="33"/>
      <c r="I174" s="33"/>
      <c r="J174" s="33"/>
      <c r="K174" s="34">
        <v>71.06</v>
      </c>
      <c r="L174" s="56">
        <v>1.3225</v>
      </c>
      <c r="M174" s="34">
        <v>6.22</v>
      </c>
      <c r="N174" s="35">
        <v>44.77</v>
      </c>
      <c r="O174" s="62">
        <v>278.47000000000003</v>
      </c>
      <c r="AE174" s="22"/>
      <c r="AF174" s="22"/>
      <c r="AG174" s="22"/>
      <c r="AI174" s="2" t="s">
        <v>58</v>
      </c>
      <c r="AL174" s="22"/>
    </row>
    <row r="175" spans="1:39" customFormat="1" ht="15" x14ac:dyDescent="0.25">
      <c r="A175" s="28"/>
      <c r="B175" s="31"/>
      <c r="C175" s="30" t="s">
        <v>59</v>
      </c>
      <c r="D175" s="106" t="s">
        <v>60</v>
      </c>
      <c r="E175" s="106"/>
      <c r="F175" s="106"/>
      <c r="G175" s="32"/>
      <c r="H175" s="33"/>
      <c r="I175" s="33"/>
      <c r="J175" s="33"/>
      <c r="K175" s="37">
        <v>1980</v>
      </c>
      <c r="L175" s="56">
        <v>1.4375</v>
      </c>
      <c r="M175" s="34">
        <v>188.28</v>
      </c>
      <c r="N175" s="35">
        <v>13.24</v>
      </c>
      <c r="O175" s="36">
        <v>2492.83</v>
      </c>
      <c r="AE175" s="22"/>
      <c r="AF175" s="22"/>
      <c r="AG175" s="22"/>
      <c r="AI175" s="2" t="s">
        <v>60</v>
      </c>
      <c r="AL175" s="22"/>
    </row>
    <row r="176" spans="1:39" customFormat="1" ht="15" x14ac:dyDescent="0.25">
      <c r="A176" s="28"/>
      <c r="B176" s="31"/>
      <c r="C176" s="30" t="s">
        <v>61</v>
      </c>
      <c r="D176" s="106" t="s">
        <v>62</v>
      </c>
      <c r="E176" s="106"/>
      <c r="F176" s="106"/>
      <c r="G176" s="32"/>
      <c r="H176" s="33"/>
      <c r="I176" s="33"/>
      <c r="J176" s="33"/>
      <c r="K176" s="34">
        <v>267.3</v>
      </c>
      <c r="L176" s="56">
        <v>1.4375</v>
      </c>
      <c r="M176" s="34">
        <v>25.42</v>
      </c>
      <c r="N176" s="35">
        <v>44.77</v>
      </c>
      <c r="O176" s="36">
        <v>1138.05</v>
      </c>
      <c r="AE176" s="22"/>
      <c r="AF176" s="22"/>
      <c r="AG176" s="22"/>
      <c r="AI176" s="2" t="s">
        <v>62</v>
      </c>
      <c r="AL176" s="22"/>
    </row>
    <row r="177" spans="1:38" customFormat="1" ht="15" x14ac:dyDescent="0.25">
      <c r="A177" s="38"/>
      <c r="B177" s="31"/>
      <c r="C177" s="30"/>
      <c r="D177" s="106" t="s">
        <v>65</v>
      </c>
      <c r="E177" s="106"/>
      <c r="F177" s="106"/>
      <c r="G177" s="32" t="s">
        <v>66</v>
      </c>
      <c r="H177" s="35">
        <v>9.11</v>
      </c>
      <c r="I177" s="56">
        <v>1.3225</v>
      </c>
      <c r="J177" s="39">
        <v>0.7969735</v>
      </c>
      <c r="K177" s="40"/>
      <c r="L177" s="33"/>
      <c r="M177" s="40"/>
      <c r="N177" s="33"/>
      <c r="O177" s="41"/>
      <c r="AE177" s="22"/>
      <c r="AF177" s="22"/>
      <c r="AG177" s="22"/>
      <c r="AJ177" s="2" t="s">
        <v>65</v>
      </c>
      <c r="AL177" s="22"/>
    </row>
    <row r="178" spans="1:38" customFormat="1" ht="15" x14ac:dyDescent="0.25">
      <c r="A178" s="38"/>
      <c r="B178" s="31"/>
      <c r="C178" s="30"/>
      <c r="D178" s="106" t="s">
        <v>67</v>
      </c>
      <c r="E178" s="106"/>
      <c r="F178" s="106"/>
      <c r="G178" s="32" t="s">
        <v>66</v>
      </c>
      <c r="H178" s="49">
        <v>19.8</v>
      </c>
      <c r="I178" s="56">
        <v>1.4375</v>
      </c>
      <c r="J178" s="39">
        <v>1.8827944000000001</v>
      </c>
      <c r="K178" s="40"/>
      <c r="L178" s="33"/>
      <c r="M178" s="40"/>
      <c r="N178" s="33"/>
      <c r="O178" s="41"/>
      <c r="AE178" s="22"/>
      <c r="AF178" s="22"/>
      <c r="AG178" s="22"/>
      <c r="AJ178" s="2" t="s">
        <v>67</v>
      </c>
      <c r="AL178" s="22"/>
    </row>
    <row r="179" spans="1:38" customFormat="1" ht="15" x14ac:dyDescent="0.25">
      <c r="A179" s="43"/>
      <c r="B179" s="32"/>
      <c r="C179" s="30"/>
      <c r="D179" s="110" t="s">
        <v>68</v>
      </c>
      <c r="E179" s="110"/>
      <c r="F179" s="110"/>
      <c r="G179" s="44"/>
      <c r="H179" s="45"/>
      <c r="I179" s="45"/>
      <c r="J179" s="45"/>
      <c r="K179" s="46">
        <v>2051.06</v>
      </c>
      <c r="L179" s="45"/>
      <c r="M179" s="60">
        <v>194.5</v>
      </c>
      <c r="N179" s="45"/>
      <c r="O179" s="47">
        <v>2771.3</v>
      </c>
      <c r="AE179" s="22"/>
      <c r="AF179" s="22"/>
      <c r="AG179" s="22"/>
      <c r="AK179" s="2" t="s">
        <v>68</v>
      </c>
      <c r="AL179" s="22"/>
    </row>
    <row r="180" spans="1:38" customFormat="1" ht="15" x14ac:dyDescent="0.25">
      <c r="A180" s="38"/>
      <c r="B180" s="31"/>
      <c r="C180" s="30"/>
      <c r="D180" s="106" t="s">
        <v>69</v>
      </c>
      <c r="E180" s="106"/>
      <c r="F180" s="106"/>
      <c r="G180" s="32"/>
      <c r="H180" s="33"/>
      <c r="I180" s="33"/>
      <c r="J180" s="33"/>
      <c r="K180" s="40"/>
      <c r="L180" s="33"/>
      <c r="M180" s="34">
        <v>31.64</v>
      </c>
      <c r="N180" s="33"/>
      <c r="O180" s="36">
        <v>1416.52</v>
      </c>
      <c r="AE180" s="22"/>
      <c r="AF180" s="22"/>
      <c r="AG180" s="22"/>
      <c r="AJ180" s="2" t="s">
        <v>69</v>
      </c>
      <c r="AL180" s="22"/>
    </row>
    <row r="181" spans="1:38" customFormat="1" ht="45" x14ac:dyDescent="0.25">
      <c r="A181" s="38"/>
      <c r="B181" s="31"/>
      <c r="C181" s="30" t="s">
        <v>172</v>
      </c>
      <c r="D181" s="106" t="s">
        <v>173</v>
      </c>
      <c r="E181" s="106"/>
      <c r="F181" s="106"/>
      <c r="G181" s="32" t="s">
        <v>72</v>
      </c>
      <c r="H181" s="48">
        <v>92</v>
      </c>
      <c r="I181" s="33"/>
      <c r="J181" s="48">
        <v>92</v>
      </c>
      <c r="K181" s="40"/>
      <c r="L181" s="33"/>
      <c r="M181" s="34">
        <v>29.11</v>
      </c>
      <c r="N181" s="33"/>
      <c r="O181" s="36">
        <v>1303.2</v>
      </c>
      <c r="AE181" s="22"/>
      <c r="AF181" s="22"/>
      <c r="AG181" s="22"/>
      <c r="AJ181" s="2" t="s">
        <v>173</v>
      </c>
      <c r="AL181" s="22"/>
    </row>
    <row r="182" spans="1:38" customFormat="1" ht="90" x14ac:dyDescent="0.25">
      <c r="A182" s="38"/>
      <c r="B182" s="31"/>
      <c r="C182" s="30" t="s">
        <v>174</v>
      </c>
      <c r="D182" s="106" t="s">
        <v>175</v>
      </c>
      <c r="E182" s="106"/>
      <c r="F182" s="106"/>
      <c r="G182" s="32" t="s">
        <v>72</v>
      </c>
      <c r="H182" s="48">
        <v>46</v>
      </c>
      <c r="I182" s="35">
        <v>0.85</v>
      </c>
      <c r="J182" s="49">
        <v>39.1</v>
      </c>
      <c r="K182" s="40"/>
      <c r="L182" s="33"/>
      <c r="M182" s="34">
        <v>12.37</v>
      </c>
      <c r="N182" s="33"/>
      <c r="O182" s="62">
        <v>553.86</v>
      </c>
      <c r="AE182" s="22"/>
      <c r="AF182" s="22"/>
      <c r="AG182" s="22"/>
      <c r="AJ182" s="2" t="s">
        <v>175</v>
      </c>
      <c r="AL182" s="22"/>
    </row>
    <row r="183" spans="1:38" customFormat="1" ht="15" x14ac:dyDescent="0.25">
      <c r="A183" s="28"/>
      <c r="B183" s="50"/>
      <c r="C183" s="51"/>
      <c r="D183" s="108" t="s">
        <v>75</v>
      </c>
      <c r="E183" s="108"/>
      <c r="F183" s="108"/>
      <c r="G183" s="24"/>
      <c r="H183" s="52"/>
      <c r="I183" s="52"/>
      <c r="J183" s="52"/>
      <c r="K183" s="53"/>
      <c r="L183" s="52"/>
      <c r="M183" s="57">
        <v>235.98</v>
      </c>
      <c r="N183" s="45"/>
      <c r="O183" s="55">
        <v>4628.3599999999997</v>
      </c>
      <c r="AE183" s="22"/>
      <c r="AF183" s="22"/>
      <c r="AG183" s="22"/>
      <c r="AL183" s="22" t="s">
        <v>75</v>
      </c>
    </row>
    <row r="184" spans="1:38" customFormat="1" ht="23.25" x14ac:dyDescent="0.25">
      <c r="A184" s="23" t="s">
        <v>220</v>
      </c>
      <c r="B184" s="24" t="s">
        <v>220</v>
      </c>
      <c r="C184" s="25" t="s">
        <v>221</v>
      </c>
      <c r="D184" s="109" t="s">
        <v>222</v>
      </c>
      <c r="E184" s="109"/>
      <c r="F184" s="109"/>
      <c r="G184" s="24" t="s">
        <v>134</v>
      </c>
      <c r="H184" s="24">
        <v>0.81799999999999995</v>
      </c>
      <c r="I184" s="24" t="s">
        <v>26</v>
      </c>
      <c r="J184" s="24" t="s">
        <v>223</v>
      </c>
      <c r="K184" s="26"/>
      <c r="L184" s="24"/>
      <c r="M184" s="26"/>
      <c r="N184" s="24"/>
      <c r="O184" s="27"/>
      <c r="AE184" s="22"/>
      <c r="AF184" s="22"/>
      <c r="AG184" s="22" t="s">
        <v>222</v>
      </c>
      <c r="AL184" s="22"/>
    </row>
    <row r="185" spans="1:38" customFormat="1" ht="33.75" x14ac:dyDescent="0.25">
      <c r="A185" s="28"/>
      <c r="B185" s="29"/>
      <c r="C185" s="30" t="s">
        <v>83</v>
      </c>
      <c r="D185" s="111" t="s">
        <v>84</v>
      </c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2"/>
      <c r="AE185" s="22"/>
      <c r="AF185" s="22"/>
      <c r="AG185" s="22"/>
      <c r="AH185" s="2" t="s">
        <v>84</v>
      </c>
      <c r="AL185" s="22"/>
    </row>
    <row r="186" spans="1:38" customFormat="1" ht="57" x14ac:dyDescent="0.25">
      <c r="A186" s="28"/>
      <c r="B186" s="29"/>
      <c r="C186" s="30" t="s">
        <v>56</v>
      </c>
      <c r="D186" s="111" t="s">
        <v>57</v>
      </c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2"/>
      <c r="AE186" s="22"/>
      <c r="AF186" s="22"/>
      <c r="AG186" s="22"/>
      <c r="AH186" s="2" t="s">
        <v>57</v>
      </c>
      <c r="AL186" s="22"/>
    </row>
    <row r="187" spans="1:38" customFormat="1" ht="15" x14ac:dyDescent="0.25">
      <c r="A187" s="28"/>
      <c r="B187" s="31"/>
      <c r="C187" s="30" t="s">
        <v>26</v>
      </c>
      <c r="D187" s="106" t="s">
        <v>58</v>
      </c>
      <c r="E187" s="106"/>
      <c r="F187" s="106"/>
      <c r="G187" s="32"/>
      <c r="H187" s="33"/>
      <c r="I187" s="33"/>
      <c r="J187" s="33"/>
      <c r="K187" s="34">
        <v>106.88</v>
      </c>
      <c r="L187" s="56">
        <v>1.3225</v>
      </c>
      <c r="M187" s="34">
        <v>115.62</v>
      </c>
      <c r="N187" s="35">
        <v>44.77</v>
      </c>
      <c r="O187" s="36">
        <v>5176.3100000000004</v>
      </c>
      <c r="AE187" s="22"/>
      <c r="AF187" s="22"/>
      <c r="AG187" s="22"/>
      <c r="AI187" s="2" t="s">
        <v>58</v>
      </c>
      <c r="AL187" s="22"/>
    </row>
    <row r="188" spans="1:38" customFormat="1" ht="15" x14ac:dyDescent="0.25">
      <c r="A188" s="28"/>
      <c r="B188" s="31"/>
      <c r="C188" s="30" t="s">
        <v>59</v>
      </c>
      <c r="D188" s="106" t="s">
        <v>60</v>
      </c>
      <c r="E188" s="106"/>
      <c r="F188" s="106"/>
      <c r="G188" s="32"/>
      <c r="H188" s="33"/>
      <c r="I188" s="33"/>
      <c r="J188" s="33"/>
      <c r="K188" s="34">
        <v>241.58</v>
      </c>
      <c r="L188" s="56">
        <v>1.4375</v>
      </c>
      <c r="M188" s="34">
        <v>284.07</v>
      </c>
      <c r="N188" s="35">
        <v>13.24</v>
      </c>
      <c r="O188" s="36">
        <v>3761.09</v>
      </c>
      <c r="AE188" s="22"/>
      <c r="AF188" s="22"/>
      <c r="AG188" s="22"/>
      <c r="AI188" s="2" t="s">
        <v>60</v>
      </c>
      <c r="AL188" s="22"/>
    </row>
    <row r="189" spans="1:38" customFormat="1" ht="15" x14ac:dyDescent="0.25">
      <c r="A189" s="28"/>
      <c r="B189" s="31"/>
      <c r="C189" s="30" t="s">
        <v>61</v>
      </c>
      <c r="D189" s="106" t="s">
        <v>62</v>
      </c>
      <c r="E189" s="106"/>
      <c r="F189" s="106"/>
      <c r="G189" s="32"/>
      <c r="H189" s="33"/>
      <c r="I189" s="33"/>
      <c r="J189" s="33"/>
      <c r="K189" s="34">
        <v>26.36</v>
      </c>
      <c r="L189" s="56">
        <v>1.4375</v>
      </c>
      <c r="M189" s="34">
        <v>31</v>
      </c>
      <c r="N189" s="35">
        <v>44.77</v>
      </c>
      <c r="O189" s="36">
        <v>1387.87</v>
      </c>
      <c r="AE189" s="22"/>
      <c r="AF189" s="22"/>
      <c r="AG189" s="22"/>
      <c r="AI189" s="2" t="s">
        <v>62</v>
      </c>
      <c r="AL189" s="22"/>
    </row>
    <row r="190" spans="1:38" customFormat="1" ht="15" x14ac:dyDescent="0.25">
      <c r="A190" s="38"/>
      <c r="B190" s="31"/>
      <c r="C190" s="30"/>
      <c r="D190" s="106" t="s">
        <v>65</v>
      </c>
      <c r="E190" s="106"/>
      <c r="F190" s="106"/>
      <c r="G190" s="32" t="s">
        <v>66</v>
      </c>
      <c r="H190" s="35">
        <v>12.53</v>
      </c>
      <c r="I190" s="56">
        <v>1.3225</v>
      </c>
      <c r="J190" s="39">
        <v>13.555016699999999</v>
      </c>
      <c r="K190" s="40"/>
      <c r="L190" s="33"/>
      <c r="M190" s="40"/>
      <c r="N190" s="33"/>
      <c r="O190" s="41"/>
      <c r="AE190" s="22"/>
      <c r="AF190" s="22"/>
      <c r="AG190" s="22"/>
      <c r="AJ190" s="2" t="s">
        <v>65</v>
      </c>
      <c r="AL190" s="22"/>
    </row>
    <row r="191" spans="1:38" customFormat="1" ht="15" x14ac:dyDescent="0.25">
      <c r="A191" s="38"/>
      <c r="B191" s="31"/>
      <c r="C191" s="30"/>
      <c r="D191" s="106" t="s">
        <v>67</v>
      </c>
      <c r="E191" s="106"/>
      <c r="F191" s="106"/>
      <c r="G191" s="32" t="s">
        <v>66</v>
      </c>
      <c r="H191" s="35">
        <v>2.62</v>
      </c>
      <c r="I191" s="56">
        <v>1.4375</v>
      </c>
      <c r="J191" s="39">
        <v>3.0807924999999998</v>
      </c>
      <c r="K191" s="40"/>
      <c r="L191" s="33"/>
      <c r="M191" s="40"/>
      <c r="N191" s="33"/>
      <c r="O191" s="41"/>
      <c r="AE191" s="22"/>
      <c r="AF191" s="22"/>
      <c r="AG191" s="22"/>
      <c r="AJ191" s="2" t="s">
        <v>67</v>
      </c>
      <c r="AL191" s="22"/>
    </row>
    <row r="192" spans="1:38" customFormat="1" ht="15" x14ac:dyDescent="0.25">
      <c r="A192" s="43"/>
      <c r="B192" s="32"/>
      <c r="C192" s="30"/>
      <c r="D192" s="110" t="s">
        <v>68</v>
      </c>
      <c r="E192" s="110"/>
      <c r="F192" s="110"/>
      <c r="G192" s="44"/>
      <c r="H192" s="45"/>
      <c r="I192" s="45"/>
      <c r="J192" s="45"/>
      <c r="K192" s="60">
        <v>348.46</v>
      </c>
      <c r="L192" s="45"/>
      <c r="M192" s="60">
        <v>399.69</v>
      </c>
      <c r="N192" s="45"/>
      <c r="O192" s="47">
        <v>8937.4</v>
      </c>
      <c r="AE192" s="22"/>
      <c r="AF192" s="22"/>
      <c r="AG192" s="22"/>
      <c r="AK192" s="2" t="s">
        <v>68</v>
      </c>
      <c r="AL192" s="22"/>
    </row>
    <row r="193" spans="1:38" customFormat="1" ht="15" x14ac:dyDescent="0.25">
      <c r="A193" s="38"/>
      <c r="B193" s="31"/>
      <c r="C193" s="30"/>
      <c r="D193" s="106" t="s">
        <v>69</v>
      </c>
      <c r="E193" s="106"/>
      <c r="F193" s="106"/>
      <c r="G193" s="32"/>
      <c r="H193" s="33"/>
      <c r="I193" s="33"/>
      <c r="J193" s="33"/>
      <c r="K193" s="40"/>
      <c r="L193" s="33"/>
      <c r="M193" s="34">
        <v>146.62</v>
      </c>
      <c r="N193" s="33"/>
      <c r="O193" s="36">
        <v>6564.18</v>
      </c>
      <c r="AE193" s="22"/>
      <c r="AF193" s="22"/>
      <c r="AG193" s="22"/>
      <c r="AJ193" s="2" t="s">
        <v>69</v>
      </c>
      <c r="AL193" s="22"/>
    </row>
    <row r="194" spans="1:38" customFormat="1" ht="45" x14ac:dyDescent="0.25">
      <c r="A194" s="38"/>
      <c r="B194" s="31"/>
      <c r="C194" s="30" t="s">
        <v>172</v>
      </c>
      <c r="D194" s="106" t="s">
        <v>173</v>
      </c>
      <c r="E194" s="106"/>
      <c r="F194" s="106"/>
      <c r="G194" s="32" t="s">
        <v>72</v>
      </c>
      <c r="H194" s="48">
        <v>92</v>
      </c>
      <c r="I194" s="33"/>
      <c r="J194" s="48">
        <v>92</v>
      </c>
      <c r="K194" s="40"/>
      <c r="L194" s="33"/>
      <c r="M194" s="34">
        <v>134.88999999999999</v>
      </c>
      <c r="N194" s="33"/>
      <c r="O194" s="36">
        <v>6039.05</v>
      </c>
      <c r="AE194" s="22"/>
      <c r="AF194" s="22"/>
      <c r="AG194" s="22"/>
      <c r="AJ194" s="2" t="s">
        <v>173</v>
      </c>
      <c r="AL194" s="22"/>
    </row>
    <row r="195" spans="1:38" customFormat="1" ht="90" x14ac:dyDescent="0.25">
      <c r="A195" s="38"/>
      <c r="B195" s="31"/>
      <c r="C195" s="30" t="s">
        <v>174</v>
      </c>
      <c r="D195" s="106" t="s">
        <v>175</v>
      </c>
      <c r="E195" s="106"/>
      <c r="F195" s="106"/>
      <c r="G195" s="32" t="s">
        <v>72</v>
      </c>
      <c r="H195" s="48">
        <v>46</v>
      </c>
      <c r="I195" s="35">
        <v>0.85</v>
      </c>
      <c r="J195" s="49">
        <v>39.1</v>
      </c>
      <c r="K195" s="40"/>
      <c r="L195" s="33"/>
      <c r="M195" s="34">
        <v>57.33</v>
      </c>
      <c r="N195" s="33"/>
      <c r="O195" s="36">
        <v>2566.59</v>
      </c>
      <c r="AE195" s="22"/>
      <c r="AF195" s="22"/>
      <c r="AG195" s="22"/>
      <c r="AJ195" s="2" t="s">
        <v>175</v>
      </c>
      <c r="AL195" s="22"/>
    </row>
    <row r="196" spans="1:38" customFormat="1" ht="15" x14ac:dyDescent="0.25">
      <c r="A196" s="28"/>
      <c r="B196" s="50"/>
      <c r="C196" s="51"/>
      <c r="D196" s="108" t="s">
        <v>75</v>
      </c>
      <c r="E196" s="108"/>
      <c r="F196" s="108"/>
      <c r="G196" s="24"/>
      <c r="H196" s="52"/>
      <c r="I196" s="52"/>
      <c r="J196" s="52"/>
      <c r="K196" s="53"/>
      <c r="L196" s="52"/>
      <c r="M196" s="57">
        <v>591.91</v>
      </c>
      <c r="N196" s="45"/>
      <c r="O196" s="55">
        <v>17543.04</v>
      </c>
      <c r="AE196" s="22"/>
      <c r="AF196" s="22"/>
      <c r="AG196" s="22"/>
      <c r="AL196" s="22" t="s">
        <v>75</v>
      </c>
    </row>
    <row r="197" spans="1:38" customFormat="1" ht="15" x14ac:dyDescent="0.25">
      <c r="A197" s="113" t="s">
        <v>224</v>
      </c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5"/>
      <c r="AE197" s="22"/>
      <c r="AF197" s="22" t="s">
        <v>224</v>
      </c>
      <c r="AG197" s="22"/>
      <c r="AL197" s="22"/>
    </row>
    <row r="198" spans="1:38" customFormat="1" ht="57" x14ac:dyDescent="0.25">
      <c r="A198" s="23" t="s">
        <v>225</v>
      </c>
      <c r="B198" s="24" t="s">
        <v>225</v>
      </c>
      <c r="C198" s="25" t="s">
        <v>226</v>
      </c>
      <c r="D198" s="109" t="s">
        <v>227</v>
      </c>
      <c r="E198" s="109"/>
      <c r="F198" s="109"/>
      <c r="G198" s="24" t="s">
        <v>170</v>
      </c>
      <c r="H198" s="24">
        <v>0.16200999999999999</v>
      </c>
      <c r="I198" s="24" t="s">
        <v>26</v>
      </c>
      <c r="J198" s="24" t="s">
        <v>228</v>
      </c>
      <c r="K198" s="26"/>
      <c r="L198" s="24"/>
      <c r="M198" s="26"/>
      <c r="N198" s="24"/>
      <c r="O198" s="27"/>
      <c r="AE198" s="22"/>
      <c r="AF198" s="22"/>
      <c r="AG198" s="22" t="s">
        <v>227</v>
      </c>
      <c r="AL198" s="22"/>
    </row>
    <row r="199" spans="1:38" customFormat="1" ht="33.75" x14ac:dyDescent="0.25">
      <c r="A199" s="28"/>
      <c r="B199" s="29"/>
      <c r="C199" s="30" t="s">
        <v>83</v>
      </c>
      <c r="D199" s="111" t="s">
        <v>84</v>
      </c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2"/>
      <c r="AE199" s="22"/>
      <c r="AF199" s="22"/>
      <c r="AG199" s="22"/>
      <c r="AH199" s="2" t="s">
        <v>84</v>
      </c>
      <c r="AL199" s="22"/>
    </row>
    <row r="200" spans="1:38" customFormat="1" ht="57" x14ac:dyDescent="0.25">
      <c r="A200" s="28"/>
      <c r="B200" s="29"/>
      <c r="C200" s="30" t="s">
        <v>56</v>
      </c>
      <c r="D200" s="111" t="s">
        <v>57</v>
      </c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2"/>
      <c r="AE200" s="22"/>
      <c r="AF200" s="22"/>
      <c r="AG200" s="22"/>
      <c r="AH200" s="2" t="s">
        <v>57</v>
      </c>
      <c r="AL200" s="22"/>
    </row>
    <row r="201" spans="1:38" customFormat="1" ht="15" x14ac:dyDescent="0.25">
      <c r="A201" s="28"/>
      <c r="B201" s="31"/>
      <c r="C201" s="30" t="s">
        <v>26</v>
      </c>
      <c r="D201" s="106" t="s">
        <v>58</v>
      </c>
      <c r="E201" s="106"/>
      <c r="F201" s="106"/>
      <c r="G201" s="32"/>
      <c r="H201" s="33"/>
      <c r="I201" s="33"/>
      <c r="J201" s="33"/>
      <c r="K201" s="34">
        <v>89.7</v>
      </c>
      <c r="L201" s="56">
        <v>1.3225</v>
      </c>
      <c r="M201" s="34">
        <v>19.22</v>
      </c>
      <c r="N201" s="35">
        <v>44.77</v>
      </c>
      <c r="O201" s="62">
        <v>860.48</v>
      </c>
      <c r="AE201" s="22"/>
      <c r="AF201" s="22"/>
      <c r="AG201" s="22"/>
      <c r="AI201" s="2" t="s">
        <v>58</v>
      </c>
      <c r="AL201" s="22"/>
    </row>
    <row r="202" spans="1:38" customFormat="1" ht="15" x14ac:dyDescent="0.25">
      <c r="A202" s="28"/>
      <c r="B202" s="31"/>
      <c r="C202" s="30" t="s">
        <v>59</v>
      </c>
      <c r="D202" s="106" t="s">
        <v>60</v>
      </c>
      <c r="E202" s="106"/>
      <c r="F202" s="106"/>
      <c r="G202" s="32"/>
      <c r="H202" s="33"/>
      <c r="I202" s="33"/>
      <c r="J202" s="33"/>
      <c r="K202" s="37">
        <v>2500</v>
      </c>
      <c r="L202" s="56">
        <v>1.4375</v>
      </c>
      <c r="M202" s="34">
        <v>582.22</v>
      </c>
      <c r="N202" s="35">
        <v>13.24</v>
      </c>
      <c r="O202" s="36">
        <v>7708.59</v>
      </c>
      <c r="AE202" s="22"/>
      <c r="AF202" s="22"/>
      <c r="AG202" s="22"/>
      <c r="AI202" s="2" t="s">
        <v>60</v>
      </c>
      <c r="AL202" s="22"/>
    </row>
    <row r="203" spans="1:38" customFormat="1" ht="15" x14ac:dyDescent="0.25">
      <c r="A203" s="28"/>
      <c r="B203" s="31"/>
      <c r="C203" s="30" t="s">
        <v>61</v>
      </c>
      <c r="D203" s="106" t="s">
        <v>62</v>
      </c>
      <c r="E203" s="106"/>
      <c r="F203" s="106"/>
      <c r="G203" s="32"/>
      <c r="H203" s="33"/>
      <c r="I203" s="33"/>
      <c r="J203" s="33"/>
      <c r="K203" s="34">
        <v>337.5</v>
      </c>
      <c r="L203" s="56">
        <v>1.4375</v>
      </c>
      <c r="M203" s="34">
        <v>78.599999999999994</v>
      </c>
      <c r="N203" s="35">
        <v>44.77</v>
      </c>
      <c r="O203" s="36">
        <v>3518.92</v>
      </c>
      <c r="AE203" s="22"/>
      <c r="AF203" s="22"/>
      <c r="AG203" s="22"/>
      <c r="AI203" s="2" t="s">
        <v>62</v>
      </c>
      <c r="AL203" s="22"/>
    </row>
    <row r="204" spans="1:38" customFormat="1" ht="15" x14ac:dyDescent="0.25">
      <c r="A204" s="38"/>
      <c r="B204" s="31"/>
      <c r="C204" s="30"/>
      <c r="D204" s="106" t="s">
        <v>65</v>
      </c>
      <c r="E204" s="106"/>
      <c r="F204" s="106"/>
      <c r="G204" s="32" t="s">
        <v>66</v>
      </c>
      <c r="H204" s="49">
        <v>11.5</v>
      </c>
      <c r="I204" s="56">
        <v>1.3225</v>
      </c>
      <c r="J204" s="39">
        <v>2.4639696</v>
      </c>
      <c r="K204" s="40"/>
      <c r="L204" s="33"/>
      <c r="M204" s="40"/>
      <c r="N204" s="33"/>
      <c r="O204" s="41"/>
      <c r="AE204" s="22"/>
      <c r="AF204" s="22"/>
      <c r="AG204" s="22"/>
      <c r="AJ204" s="2" t="s">
        <v>65</v>
      </c>
      <c r="AL204" s="22"/>
    </row>
    <row r="205" spans="1:38" customFormat="1" ht="15" x14ac:dyDescent="0.25">
      <c r="A205" s="38"/>
      <c r="B205" s="31"/>
      <c r="C205" s="30"/>
      <c r="D205" s="106" t="s">
        <v>67</v>
      </c>
      <c r="E205" s="106"/>
      <c r="F205" s="106"/>
      <c r="G205" s="32" t="s">
        <v>66</v>
      </c>
      <c r="H205" s="48">
        <v>25</v>
      </c>
      <c r="I205" s="56">
        <v>1.4375</v>
      </c>
      <c r="J205" s="39">
        <v>5.8222344000000001</v>
      </c>
      <c r="K205" s="40"/>
      <c r="L205" s="33"/>
      <c r="M205" s="40"/>
      <c r="N205" s="33"/>
      <c r="O205" s="41"/>
      <c r="AE205" s="22"/>
      <c r="AF205" s="22"/>
      <c r="AG205" s="22"/>
      <c r="AJ205" s="2" t="s">
        <v>67</v>
      </c>
      <c r="AL205" s="22"/>
    </row>
    <row r="206" spans="1:38" customFormat="1" ht="15" x14ac:dyDescent="0.25">
      <c r="A206" s="43"/>
      <c r="B206" s="32"/>
      <c r="C206" s="30"/>
      <c r="D206" s="110" t="s">
        <v>68</v>
      </c>
      <c r="E206" s="110"/>
      <c r="F206" s="110"/>
      <c r="G206" s="44"/>
      <c r="H206" s="45"/>
      <c r="I206" s="45"/>
      <c r="J206" s="45"/>
      <c r="K206" s="46">
        <v>2589.6999999999998</v>
      </c>
      <c r="L206" s="45"/>
      <c r="M206" s="60">
        <v>601.44000000000005</v>
      </c>
      <c r="N206" s="45"/>
      <c r="O206" s="47">
        <v>8569.07</v>
      </c>
      <c r="AE206" s="22"/>
      <c r="AF206" s="22"/>
      <c r="AG206" s="22"/>
      <c r="AK206" s="2" t="s">
        <v>68</v>
      </c>
      <c r="AL206" s="22"/>
    </row>
    <row r="207" spans="1:38" customFormat="1" ht="15" x14ac:dyDescent="0.25">
      <c r="A207" s="38"/>
      <c r="B207" s="31"/>
      <c r="C207" s="30"/>
      <c r="D207" s="106" t="s">
        <v>69</v>
      </c>
      <c r="E207" s="106"/>
      <c r="F207" s="106"/>
      <c r="G207" s="32"/>
      <c r="H207" s="33"/>
      <c r="I207" s="33"/>
      <c r="J207" s="33"/>
      <c r="K207" s="40"/>
      <c r="L207" s="33"/>
      <c r="M207" s="34">
        <v>97.82</v>
      </c>
      <c r="N207" s="33"/>
      <c r="O207" s="36">
        <v>4379.3999999999996</v>
      </c>
      <c r="AE207" s="22"/>
      <c r="AF207" s="22"/>
      <c r="AG207" s="22"/>
      <c r="AJ207" s="2" t="s">
        <v>69</v>
      </c>
      <c r="AL207" s="22"/>
    </row>
    <row r="208" spans="1:38" customFormat="1" ht="45" x14ac:dyDescent="0.25">
      <c r="A208" s="38"/>
      <c r="B208" s="31"/>
      <c r="C208" s="30" t="s">
        <v>172</v>
      </c>
      <c r="D208" s="106" t="s">
        <v>173</v>
      </c>
      <c r="E208" s="106"/>
      <c r="F208" s="106"/>
      <c r="G208" s="32" t="s">
        <v>72</v>
      </c>
      <c r="H208" s="48">
        <v>92</v>
      </c>
      <c r="I208" s="33"/>
      <c r="J208" s="48">
        <v>92</v>
      </c>
      <c r="K208" s="40"/>
      <c r="L208" s="33"/>
      <c r="M208" s="34">
        <v>89.99</v>
      </c>
      <c r="N208" s="33"/>
      <c r="O208" s="36">
        <v>4029.05</v>
      </c>
      <c r="AE208" s="22"/>
      <c r="AF208" s="22"/>
      <c r="AG208" s="22"/>
      <c r="AJ208" s="2" t="s">
        <v>173</v>
      </c>
      <c r="AL208" s="22"/>
    </row>
    <row r="209" spans="1:38" customFormat="1" ht="90" x14ac:dyDescent="0.25">
      <c r="A209" s="38"/>
      <c r="B209" s="31"/>
      <c r="C209" s="30" t="s">
        <v>174</v>
      </c>
      <c r="D209" s="106" t="s">
        <v>175</v>
      </c>
      <c r="E209" s="106"/>
      <c r="F209" s="106"/>
      <c r="G209" s="32" t="s">
        <v>72</v>
      </c>
      <c r="H209" s="48">
        <v>46</v>
      </c>
      <c r="I209" s="35">
        <v>0.85</v>
      </c>
      <c r="J209" s="49">
        <v>39.1</v>
      </c>
      <c r="K209" s="40"/>
      <c r="L209" s="33"/>
      <c r="M209" s="34">
        <v>38.25</v>
      </c>
      <c r="N209" s="33"/>
      <c r="O209" s="36">
        <v>1712.35</v>
      </c>
      <c r="AE209" s="22"/>
      <c r="AF209" s="22"/>
      <c r="AG209" s="22"/>
      <c r="AJ209" s="2" t="s">
        <v>175</v>
      </c>
      <c r="AL209" s="22"/>
    </row>
    <row r="210" spans="1:38" customFormat="1" ht="15" x14ac:dyDescent="0.25">
      <c r="A210" s="28"/>
      <c r="B210" s="50"/>
      <c r="C210" s="51"/>
      <c r="D210" s="108" t="s">
        <v>75</v>
      </c>
      <c r="E210" s="108"/>
      <c r="F210" s="108"/>
      <c r="G210" s="24"/>
      <c r="H210" s="52"/>
      <c r="I210" s="52"/>
      <c r="J210" s="52"/>
      <c r="K210" s="53"/>
      <c r="L210" s="52"/>
      <c r="M210" s="57">
        <v>729.68</v>
      </c>
      <c r="N210" s="45"/>
      <c r="O210" s="55">
        <v>14310.47</v>
      </c>
      <c r="AE210" s="22"/>
      <c r="AF210" s="22"/>
      <c r="AG210" s="22"/>
      <c r="AL210" s="22" t="s">
        <v>75</v>
      </c>
    </row>
    <row r="211" spans="1:38" customFormat="1" ht="45.75" x14ac:dyDescent="0.25">
      <c r="A211" s="23" t="s">
        <v>229</v>
      </c>
      <c r="B211" s="24" t="s">
        <v>229</v>
      </c>
      <c r="C211" s="25" t="s">
        <v>177</v>
      </c>
      <c r="D211" s="109" t="s">
        <v>178</v>
      </c>
      <c r="E211" s="109"/>
      <c r="F211" s="109"/>
      <c r="G211" s="24" t="s">
        <v>134</v>
      </c>
      <c r="H211" s="24">
        <v>0.05</v>
      </c>
      <c r="I211" s="24" t="s">
        <v>26</v>
      </c>
      <c r="J211" s="24" t="s">
        <v>230</v>
      </c>
      <c r="K211" s="26"/>
      <c r="L211" s="24"/>
      <c r="M211" s="26"/>
      <c r="N211" s="24"/>
      <c r="O211" s="27"/>
      <c r="AE211" s="22"/>
      <c r="AF211" s="22"/>
      <c r="AG211" s="22" t="s">
        <v>178</v>
      </c>
      <c r="AL211" s="22"/>
    </row>
    <row r="212" spans="1:38" customFormat="1" ht="22.5" x14ac:dyDescent="0.25">
      <c r="A212" s="28"/>
      <c r="B212" s="29"/>
      <c r="C212" s="30" t="s">
        <v>180</v>
      </c>
      <c r="D212" s="111" t="s">
        <v>181</v>
      </c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2"/>
      <c r="AE212" s="22"/>
      <c r="AF212" s="22"/>
      <c r="AG212" s="22"/>
      <c r="AH212" s="2" t="s">
        <v>181</v>
      </c>
      <c r="AL212" s="22"/>
    </row>
    <row r="213" spans="1:38" customFormat="1" ht="33.75" x14ac:dyDescent="0.25">
      <c r="A213" s="28"/>
      <c r="B213" s="29"/>
      <c r="C213" s="30" t="s">
        <v>83</v>
      </c>
      <c r="D213" s="111" t="s">
        <v>84</v>
      </c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2"/>
      <c r="AE213" s="22"/>
      <c r="AF213" s="22"/>
      <c r="AG213" s="22"/>
      <c r="AH213" s="2" t="s">
        <v>84</v>
      </c>
      <c r="AL213" s="22"/>
    </row>
    <row r="214" spans="1:38" customFormat="1" ht="57" x14ac:dyDescent="0.25">
      <c r="A214" s="28"/>
      <c r="B214" s="29"/>
      <c r="C214" s="30" t="s">
        <v>56</v>
      </c>
      <c r="D214" s="111" t="s">
        <v>57</v>
      </c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2"/>
      <c r="AE214" s="22"/>
      <c r="AF214" s="22"/>
      <c r="AG214" s="22"/>
      <c r="AH214" s="2" t="s">
        <v>57</v>
      </c>
      <c r="AL214" s="22"/>
    </row>
    <row r="215" spans="1:38" customFormat="1" ht="15" x14ac:dyDescent="0.25">
      <c r="A215" s="28"/>
      <c r="B215" s="31"/>
      <c r="C215" s="30" t="s">
        <v>26</v>
      </c>
      <c r="D215" s="106" t="s">
        <v>58</v>
      </c>
      <c r="E215" s="106"/>
      <c r="F215" s="106"/>
      <c r="G215" s="32"/>
      <c r="H215" s="33"/>
      <c r="I215" s="33"/>
      <c r="J215" s="33"/>
      <c r="K215" s="37">
        <v>1201.2</v>
      </c>
      <c r="L215" s="63">
        <v>1.587</v>
      </c>
      <c r="M215" s="34">
        <v>95.32</v>
      </c>
      <c r="N215" s="35">
        <v>44.77</v>
      </c>
      <c r="O215" s="36">
        <v>4267.4799999999996</v>
      </c>
      <c r="AE215" s="22"/>
      <c r="AF215" s="22"/>
      <c r="AG215" s="22"/>
      <c r="AI215" s="2" t="s">
        <v>58</v>
      </c>
      <c r="AL215" s="22"/>
    </row>
    <row r="216" spans="1:38" customFormat="1" ht="15" x14ac:dyDescent="0.25">
      <c r="A216" s="38"/>
      <c r="B216" s="31"/>
      <c r="C216" s="30"/>
      <c r="D216" s="106" t="s">
        <v>65</v>
      </c>
      <c r="E216" s="106"/>
      <c r="F216" s="106"/>
      <c r="G216" s="32" t="s">
        <v>66</v>
      </c>
      <c r="H216" s="48">
        <v>154</v>
      </c>
      <c r="I216" s="63">
        <v>1.587</v>
      </c>
      <c r="J216" s="56">
        <v>12.219900000000001</v>
      </c>
      <c r="K216" s="40"/>
      <c r="L216" s="33"/>
      <c r="M216" s="40"/>
      <c r="N216" s="33"/>
      <c r="O216" s="41"/>
      <c r="AE216" s="22"/>
      <c r="AF216" s="22"/>
      <c r="AG216" s="22"/>
      <c r="AJ216" s="2" t="s">
        <v>65</v>
      </c>
      <c r="AL216" s="22"/>
    </row>
    <row r="217" spans="1:38" customFormat="1" ht="15" x14ac:dyDescent="0.25">
      <c r="A217" s="43"/>
      <c r="B217" s="32"/>
      <c r="C217" s="30"/>
      <c r="D217" s="110" t="s">
        <v>68</v>
      </c>
      <c r="E217" s="110"/>
      <c r="F217" s="110"/>
      <c r="G217" s="44"/>
      <c r="H217" s="45"/>
      <c r="I217" s="45"/>
      <c r="J217" s="45"/>
      <c r="K217" s="46">
        <v>1201.2</v>
      </c>
      <c r="L217" s="45"/>
      <c r="M217" s="60">
        <v>95.32</v>
      </c>
      <c r="N217" s="45"/>
      <c r="O217" s="47">
        <v>4267.4799999999996</v>
      </c>
      <c r="AE217" s="22"/>
      <c r="AF217" s="22"/>
      <c r="AG217" s="22"/>
      <c r="AK217" s="2" t="s">
        <v>68</v>
      </c>
      <c r="AL217" s="22"/>
    </row>
    <row r="218" spans="1:38" customFormat="1" ht="15" x14ac:dyDescent="0.25">
      <c r="A218" s="38"/>
      <c r="B218" s="31"/>
      <c r="C218" s="30"/>
      <c r="D218" s="106" t="s">
        <v>69</v>
      </c>
      <c r="E218" s="106"/>
      <c r="F218" s="106"/>
      <c r="G218" s="32"/>
      <c r="H218" s="33"/>
      <c r="I218" s="33"/>
      <c r="J218" s="33"/>
      <c r="K218" s="40"/>
      <c r="L218" s="33"/>
      <c r="M218" s="34">
        <v>95.32</v>
      </c>
      <c r="N218" s="33"/>
      <c r="O218" s="36">
        <v>4267.4799999999996</v>
      </c>
      <c r="AE218" s="22"/>
      <c r="AF218" s="22"/>
      <c r="AG218" s="22"/>
      <c r="AJ218" s="2" t="s">
        <v>69</v>
      </c>
      <c r="AL218" s="22"/>
    </row>
    <row r="219" spans="1:38" customFormat="1" ht="45" x14ac:dyDescent="0.25">
      <c r="A219" s="38"/>
      <c r="B219" s="31"/>
      <c r="C219" s="30" t="s">
        <v>182</v>
      </c>
      <c r="D219" s="106" t="s">
        <v>183</v>
      </c>
      <c r="E219" s="106"/>
      <c r="F219" s="106"/>
      <c r="G219" s="32" t="s">
        <v>72</v>
      </c>
      <c r="H219" s="48">
        <v>89</v>
      </c>
      <c r="I219" s="33"/>
      <c r="J219" s="48">
        <v>89</v>
      </c>
      <c r="K219" s="40"/>
      <c r="L219" s="33"/>
      <c r="M219" s="34">
        <v>84.83</v>
      </c>
      <c r="N219" s="33"/>
      <c r="O219" s="36">
        <v>3798.06</v>
      </c>
      <c r="AE219" s="22"/>
      <c r="AF219" s="22"/>
      <c r="AG219" s="22"/>
      <c r="AJ219" s="2" t="s">
        <v>183</v>
      </c>
      <c r="AL219" s="22"/>
    </row>
    <row r="220" spans="1:38" customFormat="1" ht="90" x14ac:dyDescent="0.25">
      <c r="A220" s="38"/>
      <c r="B220" s="31"/>
      <c r="C220" s="30" t="s">
        <v>184</v>
      </c>
      <c r="D220" s="106" t="s">
        <v>185</v>
      </c>
      <c r="E220" s="106"/>
      <c r="F220" s="106"/>
      <c r="G220" s="32" t="s">
        <v>72</v>
      </c>
      <c r="H220" s="48">
        <v>40</v>
      </c>
      <c r="I220" s="35">
        <v>0.85</v>
      </c>
      <c r="J220" s="48">
        <v>34</v>
      </c>
      <c r="K220" s="40"/>
      <c r="L220" s="33"/>
      <c r="M220" s="34">
        <v>32.409999999999997</v>
      </c>
      <c r="N220" s="33"/>
      <c r="O220" s="36">
        <v>1450.94</v>
      </c>
      <c r="AE220" s="22"/>
      <c r="AF220" s="22"/>
      <c r="AG220" s="22"/>
      <c r="AJ220" s="2" t="s">
        <v>185</v>
      </c>
      <c r="AL220" s="22"/>
    </row>
    <row r="221" spans="1:38" customFormat="1" ht="15" x14ac:dyDescent="0.25">
      <c r="A221" s="28"/>
      <c r="B221" s="50"/>
      <c r="C221" s="51"/>
      <c r="D221" s="108" t="s">
        <v>75</v>
      </c>
      <c r="E221" s="108"/>
      <c r="F221" s="108"/>
      <c r="G221" s="24"/>
      <c r="H221" s="52"/>
      <c r="I221" s="52"/>
      <c r="J221" s="52"/>
      <c r="K221" s="53"/>
      <c r="L221" s="52"/>
      <c r="M221" s="57">
        <v>212.56</v>
      </c>
      <c r="N221" s="45"/>
      <c r="O221" s="55">
        <v>9516.48</v>
      </c>
      <c r="AE221" s="22"/>
      <c r="AF221" s="22"/>
      <c r="AG221" s="22"/>
      <c r="AL221" s="22" t="s">
        <v>75</v>
      </c>
    </row>
    <row r="222" spans="1:38" customFormat="1" ht="23.25" x14ac:dyDescent="0.25">
      <c r="A222" s="23" t="s">
        <v>231</v>
      </c>
      <c r="B222" s="24" t="s">
        <v>231</v>
      </c>
      <c r="C222" s="25" t="s">
        <v>232</v>
      </c>
      <c r="D222" s="109" t="s">
        <v>233</v>
      </c>
      <c r="E222" s="109"/>
      <c r="F222" s="109"/>
      <c r="G222" s="24" t="s">
        <v>189</v>
      </c>
      <c r="H222" s="24">
        <v>0.246</v>
      </c>
      <c r="I222" s="24" t="s">
        <v>26</v>
      </c>
      <c r="J222" s="24" t="s">
        <v>234</v>
      </c>
      <c r="K222" s="26"/>
      <c r="L222" s="24"/>
      <c r="M222" s="26"/>
      <c r="N222" s="24"/>
      <c r="O222" s="27"/>
      <c r="AE222" s="22"/>
      <c r="AF222" s="22"/>
      <c r="AG222" s="22" t="s">
        <v>233</v>
      </c>
      <c r="AL222" s="22"/>
    </row>
    <row r="223" spans="1:38" customFormat="1" ht="33.75" x14ac:dyDescent="0.25">
      <c r="A223" s="28"/>
      <c r="B223" s="29"/>
      <c r="C223" s="30" t="s">
        <v>83</v>
      </c>
      <c r="D223" s="111" t="s">
        <v>84</v>
      </c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2"/>
      <c r="AE223" s="22"/>
      <c r="AF223" s="22"/>
      <c r="AG223" s="22"/>
      <c r="AH223" s="2" t="s">
        <v>84</v>
      </c>
      <c r="AL223" s="22"/>
    </row>
    <row r="224" spans="1:38" customFormat="1" ht="57" x14ac:dyDescent="0.25">
      <c r="A224" s="28"/>
      <c r="B224" s="29"/>
      <c r="C224" s="30" t="s">
        <v>56</v>
      </c>
      <c r="D224" s="111" t="s">
        <v>57</v>
      </c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2"/>
      <c r="AE224" s="22"/>
      <c r="AF224" s="22"/>
      <c r="AG224" s="22"/>
      <c r="AH224" s="2" t="s">
        <v>57</v>
      </c>
      <c r="AL224" s="22"/>
    </row>
    <row r="225" spans="1:39" customFormat="1" ht="15" x14ac:dyDescent="0.25">
      <c r="A225" s="28"/>
      <c r="B225" s="31"/>
      <c r="C225" s="30" t="s">
        <v>26</v>
      </c>
      <c r="D225" s="106" t="s">
        <v>58</v>
      </c>
      <c r="E225" s="106"/>
      <c r="F225" s="106"/>
      <c r="G225" s="32"/>
      <c r="H225" s="33"/>
      <c r="I225" s="33"/>
      <c r="J225" s="33"/>
      <c r="K225" s="34">
        <v>83.33</v>
      </c>
      <c r="L225" s="56">
        <v>1.3225</v>
      </c>
      <c r="M225" s="34">
        <v>27.11</v>
      </c>
      <c r="N225" s="35">
        <v>44.77</v>
      </c>
      <c r="O225" s="36">
        <v>1213.71</v>
      </c>
      <c r="AE225" s="22"/>
      <c r="AF225" s="22"/>
      <c r="AG225" s="22"/>
      <c r="AI225" s="2" t="s">
        <v>58</v>
      </c>
      <c r="AL225" s="22"/>
    </row>
    <row r="226" spans="1:39" customFormat="1" ht="15" x14ac:dyDescent="0.25">
      <c r="A226" s="28"/>
      <c r="B226" s="31"/>
      <c r="C226" s="30" t="s">
        <v>59</v>
      </c>
      <c r="D226" s="106" t="s">
        <v>60</v>
      </c>
      <c r="E226" s="106"/>
      <c r="F226" s="106"/>
      <c r="G226" s="32"/>
      <c r="H226" s="33"/>
      <c r="I226" s="33"/>
      <c r="J226" s="33"/>
      <c r="K226" s="34">
        <v>28.8</v>
      </c>
      <c r="L226" s="56">
        <v>1.4375</v>
      </c>
      <c r="M226" s="34">
        <v>10.18</v>
      </c>
      <c r="N226" s="35">
        <v>13.24</v>
      </c>
      <c r="O226" s="62">
        <v>134.78</v>
      </c>
      <c r="AE226" s="22"/>
      <c r="AF226" s="22"/>
      <c r="AG226" s="22"/>
      <c r="AI226" s="2" t="s">
        <v>60</v>
      </c>
      <c r="AL226" s="22"/>
    </row>
    <row r="227" spans="1:39" customFormat="1" ht="15" x14ac:dyDescent="0.25">
      <c r="A227" s="28"/>
      <c r="B227" s="31"/>
      <c r="C227" s="30" t="s">
        <v>61</v>
      </c>
      <c r="D227" s="106" t="s">
        <v>62</v>
      </c>
      <c r="E227" s="106"/>
      <c r="F227" s="106"/>
      <c r="G227" s="32"/>
      <c r="H227" s="33"/>
      <c r="I227" s="33"/>
      <c r="J227" s="33"/>
      <c r="K227" s="34">
        <v>3.22</v>
      </c>
      <c r="L227" s="56">
        <v>1.4375</v>
      </c>
      <c r="M227" s="34">
        <v>1.1399999999999999</v>
      </c>
      <c r="N227" s="35">
        <v>44.77</v>
      </c>
      <c r="O227" s="62">
        <v>51.04</v>
      </c>
      <c r="AE227" s="22"/>
      <c r="AF227" s="22"/>
      <c r="AG227" s="22"/>
      <c r="AI227" s="2" t="s">
        <v>62</v>
      </c>
      <c r="AL227" s="22"/>
    </row>
    <row r="228" spans="1:39" customFormat="1" ht="15" x14ac:dyDescent="0.25">
      <c r="A228" s="38"/>
      <c r="B228" s="31"/>
      <c r="C228" s="30"/>
      <c r="D228" s="106" t="s">
        <v>65</v>
      </c>
      <c r="E228" s="106"/>
      <c r="F228" s="106"/>
      <c r="G228" s="32" t="s">
        <v>66</v>
      </c>
      <c r="H228" s="49">
        <v>10.199999999999999</v>
      </c>
      <c r="I228" s="56">
        <v>1.3225</v>
      </c>
      <c r="J228" s="42">
        <v>3.3184170000000002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9" customFormat="1" ht="15" x14ac:dyDescent="0.25">
      <c r="A229" s="38"/>
      <c r="B229" s="31"/>
      <c r="C229" s="30"/>
      <c r="D229" s="106" t="s">
        <v>67</v>
      </c>
      <c r="E229" s="106"/>
      <c r="F229" s="106"/>
      <c r="G229" s="32" t="s">
        <v>66</v>
      </c>
      <c r="H229" s="35">
        <v>0.32</v>
      </c>
      <c r="I229" s="56">
        <v>1.4375</v>
      </c>
      <c r="J229" s="59">
        <v>0.11316</v>
      </c>
      <c r="K229" s="40"/>
      <c r="L229" s="33"/>
      <c r="M229" s="40"/>
      <c r="N229" s="33"/>
      <c r="O229" s="41"/>
      <c r="AE229" s="22"/>
      <c r="AF229" s="22"/>
      <c r="AG229" s="22"/>
      <c r="AJ229" s="2" t="s">
        <v>67</v>
      </c>
      <c r="AL229" s="22"/>
    </row>
    <row r="230" spans="1:39" customFormat="1" ht="15" x14ac:dyDescent="0.25">
      <c r="A230" s="43"/>
      <c r="B230" s="32"/>
      <c r="C230" s="30"/>
      <c r="D230" s="110" t="s">
        <v>68</v>
      </c>
      <c r="E230" s="110"/>
      <c r="F230" s="110"/>
      <c r="G230" s="44"/>
      <c r="H230" s="45"/>
      <c r="I230" s="45"/>
      <c r="J230" s="45"/>
      <c r="K230" s="60">
        <v>112.13</v>
      </c>
      <c r="L230" s="45"/>
      <c r="M230" s="60">
        <v>37.29</v>
      </c>
      <c r="N230" s="45"/>
      <c r="O230" s="47">
        <v>1348.49</v>
      </c>
      <c r="AE230" s="22"/>
      <c r="AF230" s="22"/>
      <c r="AG230" s="22"/>
      <c r="AK230" s="2" t="s">
        <v>68</v>
      </c>
      <c r="AL230" s="22"/>
    </row>
    <row r="231" spans="1:39" customFormat="1" ht="15" x14ac:dyDescent="0.25">
      <c r="A231" s="38"/>
      <c r="B231" s="31"/>
      <c r="C231" s="30"/>
      <c r="D231" s="106" t="s">
        <v>69</v>
      </c>
      <c r="E231" s="106"/>
      <c r="F231" s="106"/>
      <c r="G231" s="32"/>
      <c r="H231" s="33"/>
      <c r="I231" s="33"/>
      <c r="J231" s="33"/>
      <c r="K231" s="40"/>
      <c r="L231" s="33"/>
      <c r="M231" s="34">
        <v>28.25</v>
      </c>
      <c r="N231" s="33"/>
      <c r="O231" s="36">
        <v>1264.75</v>
      </c>
      <c r="AE231" s="22"/>
      <c r="AF231" s="22"/>
      <c r="AG231" s="22"/>
      <c r="AJ231" s="2" t="s">
        <v>69</v>
      </c>
      <c r="AL231" s="22"/>
    </row>
    <row r="232" spans="1:39" customFormat="1" ht="45" x14ac:dyDescent="0.25">
      <c r="A232" s="38"/>
      <c r="B232" s="31"/>
      <c r="C232" s="30" t="s">
        <v>191</v>
      </c>
      <c r="D232" s="106" t="s">
        <v>192</v>
      </c>
      <c r="E232" s="106"/>
      <c r="F232" s="106"/>
      <c r="G232" s="32" t="s">
        <v>72</v>
      </c>
      <c r="H232" s="48">
        <v>117</v>
      </c>
      <c r="I232" s="33"/>
      <c r="J232" s="48">
        <v>117</v>
      </c>
      <c r="K232" s="40"/>
      <c r="L232" s="33"/>
      <c r="M232" s="34">
        <v>33.049999999999997</v>
      </c>
      <c r="N232" s="33"/>
      <c r="O232" s="36">
        <v>1479.76</v>
      </c>
      <c r="AE232" s="22"/>
      <c r="AF232" s="22"/>
      <c r="AG232" s="22"/>
      <c r="AJ232" s="2" t="s">
        <v>192</v>
      </c>
      <c r="AL232" s="22"/>
    </row>
    <row r="233" spans="1:39" customFormat="1" ht="90" x14ac:dyDescent="0.25">
      <c r="A233" s="38"/>
      <c r="B233" s="31"/>
      <c r="C233" s="30" t="s">
        <v>193</v>
      </c>
      <c r="D233" s="106" t="s">
        <v>194</v>
      </c>
      <c r="E233" s="106"/>
      <c r="F233" s="106"/>
      <c r="G233" s="32" t="s">
        <v>72</v>
      </c>
      <c r="H233" s="48">
        <v>74</v>
      </c>
      <c r="I233" s="35">
        <v>0.85</v>
      </c>
      <c r="J233" s="49">
        <v>62.9</v>
      </c>
      <c r="K233" s="40"/>
      <c r="L233" s="33"/>
      <c r="M233" s="34">
        <v>17.77</v>
      </c>
      <c r="N233" s="33"/>
      <c r="O233" s="62">
        <v>795.53</v>
      </c>
      <c r="AE233" s="22"/>
      <c r="AF233" s="22"/>
      <c r="AG233" s="22"/>
      <c r="AJ233" s="2" t="s">
        <v>194</v>
      </c>
      <c r="AL233" s="22"/>
    </row>
    <row r="234" spans="1:39" customFormat="1" ht="15" x14ac:dyDescent="0.25">
      <c r="A234" s="28"/>
      <c r="B234" s="50"/>
      <c r="C234" s="51"/>
      <c r="D234" s="108" t="s">
        <v>75</v>
      </c>
      <c r="E234" s="108"/>
      <c r="F234" s="108"/>
      <c r="G234" s="24"/>
      <c r="H234" s="52"/>
      <c r="I234" s="52"/>
      <c r="J234" s="52"/>
      <c r="K234" s="53"/>
      <c r="L234" s="52"/>
      <c r="M234" s="57">
        <v>88.11</v>
      </c>
      <c r="N234" s="45"/>
      <c r="O234" s="55">
        <v>3623.78</v>
      </c>
      <c r="AE234" s="22"/>
      <c r="AF234" s="22"/>
      <c r="AG234" s="22"/>
      <c r="AL234" s="22" t="s">
        <v>75</v>
      </c>
    </row>
    <row r="235" spans="1:39" customFormat="1" ht="56.25" x14ac:dyDescent="0.25">
      <c r="A235" s="23" t="s">
        <v>235</v>
      </c>
      <c r="B235" s="24" t="s">
        <v>235</v>
      </c>
      <c r="C235" s="25" t="s">
        <v>236</v>
      </c>
      <c r="D235" s="109" t="s">
        <v>208</v>
      </c>
      <c r="E235" s="109"/>
      <c r="F235" s="109"/>
      <c r="G235" s="24" t="s">
        <v>126</v>
      </c>
      <c r="H235" s="24">
        <v>2.71</v>
      </c>
      <c r="I235" s="24" t="s">
        <v>26</v>
      </c>
      <c r="J235" s="24" t="s">
        <v>237</v>
      </c>
      <c r="K235" s="26" t="s">
        <v>210</v>
      </c>
      <c r="L235" s="24" t="s">
        <v>211</v>
      </c>
      <c r="M235" s="26" t="s">
        <v>238</v>
      </c>
      <c r="N235" s="24" t="s">
        <v>106</v>
      </c>
      <c r="O235" s="27" t="s">
        <v>239</v>
      </c>
      <c r="AE235" s="22"/>
      <c r="AF235" s="22"/>
      <c r="AG235" s="22" t="s">
        <v>208</v>
      </c>
      <c r="AL235" s="22"/>
    </row>
    <row r="236" spans="1:39" customFormat="1" ht="15" x14ac:dyDescent="0.25">
      <c r="A236" s="61"/>
      <c r="B236" s="50"/>
      <c r="C236" s="51"/>
      <c r="D236" s="106" t="s">
        <v>214</v>
      </c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16"/>
      <c r="AE236" s="22"/>
      <c r="AF236" s="22"/>
      <c r="AG236" s="22"/>
      <c r="AL236" s="22"/>
      <c r="AM236" s="2" t="s">
        <v>214</v>
      </c>
    </row>
    <row r="237" spans="1:39" customFormat="1" ht="15" x14ac:dyDescent="0.25">
      <c r="A237" s="28"/>
      <c r="B237" s="29"/>
      <c r="C237" s="30"/>
      <c r="D237" s="111" t="s">
        <v>240</v>
      </c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2"/>
      <c r="AE237" s="22"/>
      <c r="AF237" s="22"/>
      <c r="AG237" s="22"/>
      <c r="AH237" s="2" t="s">
        <v>240</v>
      </c>
      <c r="AL237" s="22"/>
    </row>
    <row r="238" spans="1:39" customFormat="1" ht="15" x14ac:dyDescent="0.25">
      <c r="A238" s="28"/>
      <c r="B238" s="50"/>
      <c r="C238" s="51"/>
      <c r="D238" s="108" t="s">
        <v>75</v>
      </c>
      <c r="E238" s="108"/>
      <c r="F238" s="108"/>
      <c r="G238" s="24"/>
      <c r="H238" s="52"/>
      <c r="I238" s="52"/>
      <c r="J238" s="52"/>
      <c r="K238" s="53"/>
      <c r="L238" s="52"/>
      <c r="M238" s="57">
        <v>274.2</v>
      </c>
      <c r="N238" s="45"/>
      <c r="O238" s="55">
        <v>2237.4699999999998</v>
      </c>
      <c r="AE238" s="22"/>
      <c r="AF238" s="22"/>
      <c r="AG238" s="22"/>
      <c r="AL238" s="22" t="s">
        <v>75</v>
      </c>
    </row>
    <row r="239" spans="1:39" customFormat="1" ht="23.25" x14ac:dyDescent="0.25">
      <c r="A239" s="23" t="s">
        <v>241</v>
      </c>
      <c r="B239" s="24" t="s">
        <v>241</v>
      </c>
      <c r="C239" s="25" t="s">
        <v>204</v>
      </c>
      <c r="D239" s="109" t="s">
        <v>205</v>
      </c>
      <c r="E239" s="109"/>
      <c r="F239" s="109"/>
      <c r="G239" s="24" t="s">
        <v>134</v>
      </c>
      <c r="H239" s="24">
        <v>0.38240000000000002</v>
      </c>
      <c r="I239" s="24" t="s">
        <v>26</v>
      </c>
      <c r="J239" s="24" t="s">
        <v>242</v>
      </c>
      <c r="K239" s="26"/>
      <c r="L239" s="24"/>
      <c r="M239" s="26"/>
      <c r="N239" s="24"/>
      <c r="O239" s="27"/>
      <c r="AE239" s="22"/>
      <c r="AF239" s="22"/>
      <c r="AG239" s="22" t="s">
        <v>205</v>
      </c>
      <c r="AL239" s="22"/>
    </row>
    <row r="240" spans="1:39" customFormat="1" ht="33.75" x14ac:dyDescent="0.25">
      <c r="A240" s="28"/>
      <c r="B240" s="29"/>
      <c r="C240" s="30" t="s">
        <v>83</v>
      </c>
      <c r="D240" s="111" t="s">
        <v>84</v>
      </c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2"/>
      <c r="AE240" s="22"/>
      <c r="AF240" s="22"/>
      <c r="AG240" s="22"/>
      <c r="AH240" s="2" t="s">
        <v>84</v>
      </c>
      <c r="AL240" s="22"/>
    </row>
    <row r="241" spans="1:39" customFormat="1" ht="57" x14ac:dyDescent="0.25">
      <c r="A241" s="28"/>
      <c r="B241" s="29"/>
      <c r="C241" s="30" t="s">
        <v>56</v>
      </c>
      <c r="D241" s="111" t="s">
        <v>57</v>
      </c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2"/>
      <c r="AE241" s="22"/>
      <c r="AF241" s="22"/>
      <c r="AG241" s="22"/>
      <c r="AH241" s="2" t="s">
        <v>57</v>
      </c>
      <c r="AL241" s="22"/>
    </row>
    <row r="242" spans="1:39" customFormat="1" ht="15" x14ac:dyDescent="0.25">
      <c r="A242" s="28"/>
      <c r="B242" s="31"/>
      <c r="C242" s="30" t="s">
        <v>26</v>
      </c>
      <c r="D242" s="106" t="s">
        <v>58</v>
      </c>
      <c r="E242" s="106"/>
      <c r="F242" s="106"/>
      <c r="G242" s="32"/>
      <c r="H242" s="33"/>
      <c r="I242" s="33"/>
      <c r="J242" s="33"/>
      <c r="K242" s="34">
        <v>663.75</v>
      </c>
      <c r="L242" s="56">
        <v>1.3225</v>
      </c>
      <c r="M242" s="34">
        <v>335.67</v>
      </c>
      <c r="N242" s="35">
        <v>44.77</v>
      </c>
      <c r="O242" s="36">
        <v>15027.95</v>
      </c>
      <c r="AE242" s="22"/>
      <c r="AF242" s="22"/>
      <c r="AG242" s="22"/>
      <c r="AI242" s="2" t="s">
        <v>58</v>
      </c>
      <c r="AL242" s="22"/>
    </row>
    <row r="243" spans="1:39" customFormat="1" ht="15" x14ac:dyDescent="0.25">
      <c r="A243" s="38"/>
      <c r="B243" s="31"/>
      <c r="C243" s="30"/>
      <c r="D243" s="106" t="s">
        <v>65</v>
      </c>
      <c r="E243" s="106"/>
      <c r="F243" s="106"/>
      <c r="G243" s="32" t="s">
        <v>66</v>
      </c>
      <c r="H243" s="49">
        <v>88.5</v>
      </c>
      <c r="I243" s="56">
        <v>1.3225</v>
      </c>
      <c r="J243" s="42">
        <v>44.756574000000001</v>
      </c>
      <c r="K243" s="40"/>
      <c r="L243" s="33"/>
      <c r="M243" s="40"/>
      <c r="N243" s="33"/>
      <c r="O243" s="41"/>
      <c r="AE243" s="22"/>
      <c r="AF243" s="22"/>
      <c r="AG243" s="22"/>
      <c r="AJ243" s="2" t="s">
        <v>65</v>
      </c>
      <c r="AL243" s="22"/>
    </row>
    <row r="244" spans="1:39" customFormat="1" ht="15" x14ac:dyDescent="0.25">
      <c r="A244" s="43"/>
      <c r="B244" s="32"/>
      <c r="C244" s="30"/>
      <c r="D244" s="110" t="s">
        <v>68</v>
      </c>
      <c r="E244" s="110"/>
      <c r="F244" s="110"/>
      <c r="G244" s="44"/>
      <c r="H244" s="45"/>
      <c r="I244" s="45"/>
      <c r="J244" s="45"/>
      <c r="K244" s="60">
        <v>663.75</v>
      </c>
      <c r="L244" s="45"/>
      <c r="M244" s="60">
        <v>335.67</v>
      </c>
      <c r="N244" s="45"/>
      <c r="O244" s="47">
        <v>15027.95</v>
      </c>
      <c r="AE244" s="22"/>
      <c r="AF244" s="22"/>
      <c r="AG244" s="22"/>
      <c r="AK244" s="2" t="s">
        <v>68</v>
      </c>
      <c r="AL244" s="22"/>
    </row>
    <row r="245" spans="1:39" customFormat="1" ht="15" x14ac:dyDescent="0.25">
      <c r="A245" s="38"/>
      <c r="B245" s="31"/>
      <c r="C245" s="30"/>
      <c r="D245" s="106" t="s">
        <v>69</v>
      </c>
      <c r="E245" s="106"/>
      <c r="F245" s="106"/>
      <c r="G245" s="32"/>
      <c r="H245" s="33"/>
      <c r="I245" s="33"/>
      <c r="J245" s="33"/>
      <c r="K245" s="40"/>
      <c r="L245" s="33"/>
      <c r="M245" s="34">
        <v>335.67</v>
      </c>
      <c r="N245" s="33"/>
      <c r="O245" s="36">
        <v>15027.95</v>
      </c>
      <c r="AE245" s="22"/>
      <c r="AF245" s="22"/>
      <c r="AG245" s="22"/>
      <c r="AJ245" s="2" t="s">
        <v>69</v>
      </c>
      <c r="AL245" s="22"/>
    </row>
    <row r="246" spans="1:39" customFormat="1" ht="45" x14ac:dyDescent="0.25">
      <c r="A246" s="38"/>
      <c r="B246" s="31"/>
      <c r="C246" s="30" t="s">
        <v>182</v>
      </c>
      <c r="D246" s="106" t="s">
        <v>183</v>
      </c>
      <c r="E246" s="106"/>
      <c r="F246" s="106"/>
      <c r="G246" s="32" t="s">
        <v>72</v>
      </c>
      <c r="H246" s="48">
        <v>89</v>
      </c>
      <c r="I246" s="33"/>
      <c r="J246" s="48">
        <v>89</v>
      </c>
      <c r="K246" s="40"/>
      <c r="L246" s="33"/>
      <c r="M246" s="34">
        <v>298.75</v>
      </c>
      <c r="N246" s="33"/>
      <c r="O246" s="36">
        <v>13374.88</v>
      </c>
      <c r="AE246" s="22"/>
      <c r="AF246" s="22"/>
      <c r="AG246" s="22"/>
      <c r="AJ246" s="2" t="s">
        <v>183</v>
      </c>
      <c r="AL246" s="22"/>
    </row>
    <row r="247" spans="1:39" customFormat="1" ht="90" x14ac:dyDescent="0.25">
      <c r="A247" s="38"/>
      <c r="B247" s="31"/>
      <c r="C247" s="30" t="s">
        <v>184</v>
      </c>
      <c r="D247" s="106" t="s">
        <v>185</v>
      </c>
      <c r="E247" s="106"/>
      <c r="F247" s="106"/>
      <c r="G247" s="32" t="s">
        <v>72</v>
      </c>
      <c r="H247" s="48">
        <v>40</v>
      </c>
      <c r="I247" s="35">
        <v>0.85</v>
      </c>
      <c r="J247" s="48">
        <v>34</v>
      </c>
      <c r="K247" s="40"/>
      <c r="L247" s="33"/>
      <c r="M247" s="34">
        <v>114.13</v>
      </c>
      <c r="N247" s="33"/>
      <c r="O247" s="36">
        <v>5109.5</v>
      </c>
      <c r="AE247" s="22"/>
      <c r="AF247" s="22"/>
      <c r="AG247" s="22"/>
      <c r="AJ247" s="2" t="s">
        <v>185</v>
      </c>
      <c r="AL247" s="22"/>
    </row>
    <row r="248" spans="1:39" customFormat="1" ht="15" x14ac:dyDescent="0.25">
      <c r="A248" s="28"/>
      <c r="B248" s="50"/>
      <c r="C248" s="51"/>
      <c r="D248" s="108" t="s">
        <v>75</v>
      </c>
      <c r="E248" s="108"/>
      <c r="F248" s="108"/>
      <c r="G248" s="24"/>
      <c r="H248" s="52"/>
      <c r="I248" s="52"/>
      <c r="J248" s="52"/>
      <c r="K248" s="53"/>
      <c r="L248" s="52"/>
      <c r="M248" s="57">
        <v>748.55</v>
      </c>
      <c r="N248" s="45"/>
      <c r="O248" s="55">
        <v>33512.33</v>
      </c>
      <c r="AE248" s="22"/>
      <c r="AF248" s="22"/>
      <c r="AG248" s="22"/>
      <c r="AL248" s="22" t="s">
        <v>75</v>
      </c>
    </row>
    <row r="249" spans="1:39" customFormat="1" ht="56.25" x14ac:dyDescent="0.25">
      <c r="A249" s="23" t="s">
        <v>243</v>
      </c>
      <c r="B249" s="24" t="s">
        <v>243</v>
      </c>
      <c r="C249" s="25" t="s">
        <v>196</v>
      </c>
      <c r="D249" s="109" t="s">
        <v>208</v>
      </c>
      <c r="E249" s="109"/>
      <c r="F249" s="109"/>
      <c r="G249" s="24" t="s">
        <v>126</v>
      </c>
      <c r="H249" s="24">
        <v>42.06</v>
      </c>
      <c r="I249" s="24" t="s">
        <v>26</v>
      </c>
      <c r="J249" s="24" t="s">
        <v>244</v>
      </c>
      <c r="K249" s="26" t="s">
        <v>210</v>
      </c>
      <c r="L249" s="24" t="s">
        <v>211</v>
      </c>
      <c r="M249" s="26" t="s">
        <v>245</v>
      </c>
      <c r="N249" s="24" t="s">
        <v>106</v>
      </c>
      <c r="O249" s="27" t="s">
        <v>246</v>
      </c>
      <c r="AE249" s="22"/>
      <c r="AF249" s="22"/>
      <c r="AG249" s="22" t="s">
        <v>208</v>
      </c>
      <c r="AL249" s="22"/>
    </row>
    <row r="250" spans="1:39" customFormat="1" ht="15" x14ac:dyDescent="0.25">
      <c r="A250" s="61"/>
      <c r="B250" s="50"/>
      <c r="C250" s="51"/>
      <c r="D250" s="106" t="s">
        <v>214</v>
      </c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16"/>
      <c r="AE250" s="22"/>
      <c r="AF250" s="22"/>
      <c r="AG250" s="22"/>
      <c r="AL250" s="22"/>
      <c r="AM250" s="2" t="s">
        <v>214</v>
      </c>
    </row>
    <row r="251" spans="1:39" customFormat="1" ht="15" x14ac:dyDescent="0.25">
      <c r="A251" s="28"/>
      <c r="B251" s="29"/>
      <c r="C251" s="30"/>
      <c r="D251" s="111" t="s">
        <v>215</v>
      </c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2"/>
      <c r="AE251" s="22"/>
      <c r="AF251" s="22"/>
      <c r="AG251" s="22"/>
      <c r="AH251" s="2" t="s">
        <v>215</v>
      </c>
      <c r="AL251" s="22"/>
    </row>
    <row r="252" spans="1:39" customFormat="1" ht="15" x14ac:dyDescent="0.25">
      <c r="A252" s="28"/>
      <c r="B252" s="50"/>
      <c r="C252" s="51"/>
      <c r="D252" s="108" t="s">
        <v>75</v>
      </c>
      <c r="E252" s="108"/>
      <c r="F252" s="108"/>
      <c r="G252" s="24"/>
      <c r="H252" s="52"/>
      <c r="I252" s="52"/>
      <c r="J252" s="52"/>
      <c r="K252" s="53"/>
      <c r="L252" s="52"/>
      <c r="M252" s="54">
        <v>4255.62</v>
      </c>
      <c r="N252" s="45"/>
      <c r="O252" s="55">
        <v>34725.86</v>
      </c>
      <c r="AE252" s="22"/>
      <c r="AF252" s="22"/>
      <c r="AG252" s="22"/>
      <c r="AL252" s="22" t="s">
        <v>75</v>
      </c>
    </row>
    <row r="253" spans="1:39" customFormat="1" ht="23.25" x14ac:dyDescent="0.25">
      <c r="A253" s="23" t="s">
        <v>247</v>
      </c>
      <c r="B253" s="24" t="s">
        <v>247</v>
      </c>
      <c r="C253" s="25" t="s">
        <v>248</v>
      </c>
      <c r="D253" s="109" t="s">
        <v>249</v>
      </c>
      <c r="E253" s="109"/>
      <c r="F253" s="109"/>
      <c r="G253" s="24" t="s">
        <v>78</v>
      </c>
      <c r="H253" s="24">
        <v>3.44</v>
      </c>
      <c r="I253" s="24" t="s">
        <v>26</v>
      </c>
      <c r="J253" s="24" t="s">
        <v>250</v>
      </c>
      <c r="K253" s="26" t="s">
        <v>251</v>
      </c>
      <c r="L253" s="24" t="s">
        <v>89</v>
      </c>
      <c r="M253" s="26" t="s">
        <v>252</v>
      </c>
      <c r="N253" s="24" t="s">
        <v>91</v>
      </c>
      <c r="O253" s="27" t="s">
        <v>253</v>
      </c>
      <c r="AE253" s="22"/>
      <c r="AF253" s="22"/>
      <c r="AG253" s="22" t="s">
        <v>249</v>
      </c>
      <c r="AL253" s="22"/>
    </row>
    <row r="254" spans="1:39" customFormat="1" ht="33.75" x14ac:dyDescent="0.25">
      <c r="A254" s="28"/>
      <c r="B254" s="29"/>
      <c r="C254" s="30" t="s">
        <v>83</v>
      </c>
      <c r="D254" s="111" t="s">
        <v>84</v>
      </c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2"/>
      <c r="AE254" s="22"/>
      <c r="AF254" s="22"/>
      <c r="AG254" s="22"/>
      <c r="AH254" s="2" t="s">
        <v>84</v>
      </c>
      <c r="AL254" s="22"/>
    </row>
    <row r="255" spans="1:39" customFormat="1" ht="57" x14ac:dyDescent="0.25">
      <c r="A255" s="28"/>
      <c r="B255" s="29"/>
      <c r="C255" s="30" t="s">
        <v>56</v>
      </c>
      <c r="D255" s="111" t="s">
        <v>57</v>
      </c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2"/>
      <c r="AE255" s="22"/>
      <c r="AF255" s="22"/>
      <c r="AG255" s="22"/>
      <c r="AH255" s="2" t="s">
        <v>57</v>
      </c>
      <c r="AL255" s="22"/>
    </row>
    <row r="256" spans="1:39" customFormat="1" ht="15" x14ac:dyDescent="0.25">
      <c r="A256" s="28"/>
      <c r="B256" s="50"/>
      <c r="C256" s="51"/>
      <c r="D256" s="108" t="s">
        <v>75</v>
      </c>
      <c r="E256" s="108"/>
      <c r="F256" s="108"/>
      <c r="G256" s="24"/>
      <c r="H256" s="52"/>
      <c r="I256" s="52"/>
      <c r="J256" s="52"/>
      <c r="K256" s="53"/>
      <c r="L256" s="52"/>
      <c r="M256" s="57">
        <v>296.7</v>
      </c>
      <c r="N256" s="45"/>
      <c r="O256" s="55">
        <v>3928.31</v>
      </c>
      <c r="AE256" s="22"/>
      <c r="AF256" s="22"/>
      <c r="AG256" s="22"/>
      <c r="AL256" s="22" t="s">
        <v>75</v>
      </c>
    </row>
    <row r="257" spans="1:38" customFormat="1" ht="57" x14ac:dyDescent="0.25">
      <c r="A257" s="23" t="s">
        <v>254</v>
      </c>
      <c r="B257" s="24" t="s">
        <v>254</v>
      </c>
      <c r="C257" s="25" t="s">
        <v>217</v>
      </c>
      <c r="D257" s="109" t="s">
        <v>255</v>
      </c>
      <c r="E257" s="109"/>
      <c r="F257" s="109"/>
      <c r="G257" s="24" t="s">
        <v>170</v>
      </c>
      <c r="H257" s="24">
        <v>0.185</v>
      </c>
      <c r="I257" s="24" t="s">
        <v>26</v>
      </c>
      <c r="J257" s="24" t="s">
        <v>256</v>
      </c>
      <c r="K257" s="26"/>
      <c r="L257" s="24"/>
      <c r="M257" s="26"/>
      <c r="N257" s="24"/>
      <c r="O257" s="27"/>
      <c r="AE257" s="22"/>
      <c r="AF257" s="22"/>
      <c r="AG257" s="22" t="s">
        <v>255</v>
      </c>
      <c r="AL257" s="22"/>
    </row>
    <row r="258" spans="1:38" customFormat="1" ht="33.75" x14ac:dyDescent="0.25">
      <c r="A258" s="28"/>
      <c r="B258" s="29"/>
      <c r="C258" s="30" t="s">
        <v>83</v>
      </c>
      <c r="D258" s="111" t="s">
        <v>84</v>
      </c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2"/>
      <c r="AE258" s="22"/>
      <c r="AF258" s="22"/>
      <c r="AG258" s="22"/>
      <c r="AH258" s="2" t="s">
        <v>84</v>
      </c>
      <c r="AL258" s="22"/>
    </row>
    <row r="259" spans="1:38" customFormat="1" ht="57" x14ac:dyDescent="0.25">
      <c r="A259" s="28"/>
      <c r="B259" s="29"/>
      <c r="C259" s="30" t="s">
        <v>56</v>
      </c>
      <c r="D259" s="111" t="s">
        <v>57</v>
      </c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2"/>
      <c r="AE259" s="22"/>
      <c r="AF259" s="22"/>
      <c r="AG259" s="22"/>
      <c r="AH259" s="2" t="s">
        <v>57</v>
      </c>
      <c r="AL259" s="22"/>
    </row>
    <row r="260" spans="1:38" customFormat="1" ht="15" x14ac:dyDescent="0.25">
      <c r="A260" s="28"/>
      <c r="B260" s="31"/>
      <c r="C260" s="30" t="s">
        <v>26</v>
      </c>
      <c r="D260" s="106" t="s">
        <v>58</v>
      </c>
      <c r="E260" s="106"/>
      <c r="F260" s="106"/>
      <c r="G260" s="32"/>
      <c r="H260" s="33"/>
      <c r="I260" s="33"/>
      <c r="J260" s="33"/>
      <c r="K260" s="34">
        <v>71.06</v>
      </c>
      <c r="L260" s="56">
        <v>1.3225</v>
      </c>
      <c r="M260" s="34">
        <v>17.39</v>
      </c>
      <c r="N260" s="35">
        <v>44.77</v>
      </c>
      <c r="O260" s="62">
        <v>778.55</v>
      </c>
      <c r="AE260" s="22"/>
      <c r="AF260" s="22"/>
      <c r="AG260" s="22"/>
      <c r="AI260" s="2" t="s">
        <v>58</v>
      </c>
      <c r="AL260" s="22"/>
    </row>
    <row r="261" spans="1:38" customFormat="1" ht="15" x14ac:dyDescent="0.25">
      <c r="A261" s="28"/>
      <c r="B261" s="31"/>
      <c r="C261" s="30" t="s">
        <v>59</v>
      </c>
      <c r="D261" s="106" t="s">
        <v>60</v>
      </c>
      <c r="E261" s="106"/>
      <c r="F261" s="106"/>
      <c r="G261" s="32"/>
      <c r="H261" s="33"/>
      <c r="I261" s="33"/>
      <c r="J261" s="33"/>
      <c r="K261" s="37">
        <v>1980</v>
      </c>
      <c r="L261" s="56">
        <v>1.4375</v>
      </c>
      <c r="M261" s="34">
        <v>526.55999999999995</v>
      </c>
      <c r="N261" s="35">
        <v>13.24</v>
      </c>
      <c r="O261" s="36">
        <v>6971.65</v>
      </c>
      <c r="AE261" s="22"/>
      <c r="AF261" s="22"/>
      <c r="AG261" s="22"/>
      <c r="AI261" s="2" t="s">
        <v>60</v>
      </c>
      <c r="AL261" s="22"/>
    </row>
    <row r="262" spans="1:38" customFormat="1" ht="15" x14ac:dyDescent="0.25">
      <c r="A262" s="28"/>
      <c r="B262" s="31"/>
      <c r="C262" s="30" t="s">
        <v>61</v>
      </c>
      <c r="D262" s="106" t="s">
        <v>62</v>
      </c>
      <c r="E262" s="106"/>
      <c r="F262" s="106"/>
      <c r="G262" s="32"/>
      <c r="H262" s="33"/>
      <c r="I262" s="33"/>
      <c r="J262" s="33"/>
      <c r="K262" s="34">
        <v>267.3</v>
      </c>
      <c r="L262" s="56">
        <v>1.4375</v>
      </c>
      <c r="M262" s="34">
        <v>71.09</v>
      </c>
      <c r="N262" s="35">
        <v>44.77</v>
      </c>
      <c r="O262" s="36">
        <v>3182.7</v>
      </c>
      <c r="AE262" s="22"/>
      <c r="AF262" s="22"/>
      <c r="AG262" s="22"/>
      <c r="AI262" s="2" t="s">
        <v>62</v>
      </c>
      <c r="AL262" s="22"/>
    </row>
    <row r="263" spans="1:38" customFormat="1" ht="15" x14ac:dyDescent="0.25">
      <c r="A263" s="38"/>
      <c r="B263" s="31"/>
      <c r="C263" s="30"/>
      <c r="D263" s="106" t="s">
        <v>65</v>
      </c>
      <c r="E263" s="106"/>
      <c r="F263" s="106"/>
      <c r="G263" s="32" t="s">
        <v>66</v>
      </c>
      <c r="H263" s="35">
        <v>9.11</v>
      </c>
      <c r="I263" s="56">
        <v>1.3225</v>
      </c>
      <c r="J263" s="39">
        <v>2.2288754000000002</v>
      </c>
      <c r="K263" s="40"/>
      <c r="L263" s="33"/>
      <c r="M263" s="40"/>
      <c r="N263" s="33"/>
      <c r="O263" s="41"/>
      <c r="AE263" s="22"/>
      <c r="AF263" s="22"/>
      <c r="AG263" s="22"/>
      <c r="AJ263" s="2" t="s">
        <v>65</v>
      </c>
      <c r="AL263" s="22"/>
    </row>
    <row r="264" spans="1:38" customFormat="1" ht="15" x14ac:dyDescent="0.25">
      <c r="A264" s="38"/>
      <c r="B264" s="31"/>
      <c r="C264" s="30"/>
      <c r="D264" s="106" t="s">
        <v>67</v>
      </c>
      <c r="E264" s="106"/>
      <c r="F264" s="106"/>
      <c r="G264" s="32" t="s">
        <v>66</v>
      </c>
      <c r="H264" s="49">
        <v>19.8</v>
      </c>
      <c r="I264" s="56">
        <v>1.4375</v>
      </c>
      <c r="J264" s="39">
        <v>5.2655624999999997</v>
      </c>
      <c r="K264" s="40"/>
      <c r="L264" s="33"/>
      <c r="M264" s="40"/>
      <c r="N264" s="33"/>
      <c r="O264" s="41"/>
      <c r="AE264" s="22"/>
      <c r="AF264" s="22"/>
      <c r="AG264" s="22"/>
      <c r="AJ264" s="2" t="s">
        <v>67</v>
      </c>
      <c r="AL264" s="22"/>
    </row>
    <row r="265" spans="1:38" customFormat="1" ht="15" x14ac:dyDescent="0.25">
      <c r="A265" s="43"/>
      <c r="B265" s="32"/>
      <c r="C265" s="30"/>
      <c r="D265" s="110" t="s">
        <v>68</v>
      </c>
      <c r="E265" s="110"/>
      <c r="F265" s="110"/>
      <c r="G265" s="44"/>
      <c r="H265" s="45"/>
      <c r="I265" s="45"/>
      <c r="J265" s="45"/>
      <c r="K265" s="46">
        <v>2051.06</v>
      </c>
      <c r="L265" s="45"/>
      <c r="M265" s="60">
        <v>543.95000000000005</v>
      </c>
      <c r="N265" s="45"/>
      <c r="O265" s="47">
        <v>7750.2</v>
      </c>
      <c r="AE265" s="22"/>
      <c r="AF265" s="22"/>
      <c r="AG265" s="22"/>
      <c r="AK265" s="2" t="s">
        <v>68</v>
      </c>
      <c r="AL265" s="22"/>
    </row>
    <row r="266" spans="1:38" customFormat="1" ht="15" x14ac:dyDescent="0.25">
      <c r="A266" s="38"/>
      <c r="B266" s="31"/>
      <c r="C266" s="30"/>
      <c r="D266" s="106" t="s">
        <v>69</v>
      </c>
      <c r="E266" s="106"/>
      <c r="F266" s="106"/>
      <c r="G266" s="32"/>
      <c r="H266" s="33"/>
      <c r="I266" s="33"/>
      <c r="J266" s="33"/>
      <c r="K266" s="40"/>
      <c r="L266" s="33"/>
      <c r="M266" s="34">
        <v>88.48</v>
      </c>
      <c r="N266" s="33"/>
      <c r="O266" s="36">
        <v>3961.25</v>
      </c>
      <c r="AE266" s="22"/>
      <c r="AF266" s="22"/>
      <c r="AG266" s="22"/>
      <c r="AJ266" s="2" t="s">
        <v>69</v>
      </c>
      <c r="AL266" s="22"/>
    </row>
    <row r="267" spans="1:38" customFormat="1" ht="45" x14ac:dyDescent="0.25">
      <c r="A267" s="38"/>
      <c r="B267" s="31"/>
      <c r="C267" s="30" t="s">
        <v>172</v>
      </c>
      <c r="D267" s="106" t="s">
        <v>173</v>
      </c>
      <c r="E267" s="106"/>
      <c r="F267" s="106"/>
      <c r="G267" s="32" t="s">
        <v>72</v>
      </c>
      <c r="H267" s="48">
        <v>92</v>
      </c>
      <c r="I267" s="33"/>
      <c r="J267" s="48">
        <v>92</v>
      </c>
      <c r="K267" s="40"/>
      <c r="L267" s="33"/>
      <c r="M267" s="34">
        <v>81.400000000000006</v>
      </c>
      <c r="N267" s="33"/>
      <c r="O267" s="36">
        <v>3644.35</v>
      </c>
      <c r="AE267" s="22"/>
      <c r="AF267" s="22"/>
      <c r="AG267" s="22"/>
      <c r="AJ267" s="2" t="s">
        <v>173</v>
      </c>
      <c r="AL267" s="22"/>
    </row>
    <row r="268" spans="1:38" customFormat="1" ht="90" x14ac:dyDescent="0.25">
      <c r="A268" s="38"/>
      <c r="B268" s="31"/>
      <c r="C268" s="30" t="s">
        <v>174</v>
      </c>
      <c r="D268" s="106" t="s">
        <v>175</v>
      </c>
      <c r="E268" s="106"/>
      <c r="F268" s="106"/>
      <c r="G268" s="32" t="s">
        <v>72</v>
      </c>
      <c r="H268" s="48">
        <v>46</v>
      </c>
      <c r="I268" s="35">
        <v>0.85</v>
      </c>
      <c r="J268" s="49">
        <v>39.1</v>
      </c>
      <c r="K268" s="40"/>
      <c r="L268" s="33"/>
      <c r="M268" s="34">
        <v>34.6</v>
      </c>
      <c r="N268" s="33"/>
      <c r="O268" s="36">
        <v>1548.85</v>
      </c>
      <c r="AE268" s="22"/>
      <c r="AF268" s="22"/>
      <c r="AG268" s="22"/>
      <c r="AJ268" s="2" t="s">
        <v>175</v>
      </c>
      <c r="AL268" s="22"/>
    </row>
    <row r="269" spans="1:38" customFormat="1" ht="15" x14ac:dyDescent="0.25">
      <c r="A269" s="28"/>
      <c r="B269" s="50"/>
      <c r="C269" s="51"/>
      <c r="D269" s="108" t="s">
        <v>75</v>
      </c>
      <c r="E269" s="108"/>
      <c r="F269" s="108"/>
      <c r="G269" s="24"/>
      <c r="H269" s="52"/>
      <c r="I269" s="52"/>
      <c r="J269" s="52"/>
      <c r="K269" s="53"/>
      <c r="L269" s="52"/>
      <c r="M269" s="57">
        <v>659.95</v>
      </c>
      <c r="N269" s="45"/>
      <c r="O269" s="55">
        <v>12943.4</v>
      </c>
      <c r="AE269" s="22"/>
      <c r="AF269" s="22"/>
      <c r="AG269" s="22"/>
      <c r="AL269" s="22" t="s">
        <v>75</v>
      </c>
    </row>
    <row r="270" spans="1:38" customFormat="1" ht="23.25" x14ac:dyDescent="0.25">
      <c r="A270" s="23" t="s">
        <v>257</v>
      </c>
      <c r="B270" s="24" t="s">
        <v>257</v>
      </c>
      <c r="C270" s="25" t="s">
        <v>221</v>
      </c>
      <c r="D270" s="109" t="s">
        <v>222</v>
      </c>
      <c r="E270" s="109"/>
      <c r="F270" s="109"/>
      <c r="G270" s="24" t="s">
        <v>134</v>
      </c>
      <c r="H270" s="24">
        <v>1.855</v>
      </c>
      <c r="I270" s="24" t="s">
        <v>26</v>
      </c>
      <c r="J270" s="24" t="s">
        <v>258</v>
      </c>
      <c r="K270" s="26"/>
      <c r="L270" s="24"/>
      <c r="M270" s="26"/>
      <c r="N270" s="24"/>
      <c r="O270" s="27"/>
      <c r="AE270" s="22"/>
      <c r="AF270" s="22"/>
      <c r="AG270" s="22" t="s">
        <v>222</v>
      </c>
      <c r="AL270" s="22"/>
    </row>
    <row r="271" spans="1:38" customFormat="1" ht="33.75" x14ac:dyDescent="0.25">
      <c r="A271" s="28"/>
      <c r="B271" s="29"/>
      <c r="C271" s="30" t="s">
        <v>83</v>
      </c>
      <c r="D271" s="111" t="s">
        <v>84</v>
      </c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2"/>
      <c r="AE271" s="22"/>
      <c r="AF271" s="22"/>
      <c r="AG271" s="22"/>
      <c r="AH271" s="2" t="s">
        <v>84</v>
      </c>
      <c r="AL271" s="22"/>
    </row>
    <row r="272" spans="1:38" customFormat="1" ht="57" x14ac:dyDescent="0.25">
      <c r="A272" s="28"/>
      <c r="B272" s="29"/>
      <c r="C272" s="30" t="s">
        <v>56</v>
      </c>
      <c r="D272" s="111" t="s">
        <v>57</v>
      </c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2"/>
      <c r="AE272" s="22"/>
      <c r="AF272" s="22"/>
      <c r="AG272" s="22"/>
      <c r="AH272" s="2" t="s">
        <v>57</v>
      </c>
      <c r="AL272" s="22"/>
    </row>
    <row r="273" spans="1:38" customFormat="1" ht="15" x14ac:dyDescent="0.25">
      <c r="A273" s="28"/>
      <c r="B273" s="31"/>
      <c r="C273" s="30" t="s">
        <v>26</v>
      </c>
      <c r="D273" s="106" t="s">
        <v>58</v>
      </c>
      <c r="E273" s="106"/>
      <c r="F273" s="106"/>
      <c r="G273" s="32"/>
      <c r="H273" s="33"/>
      <c r="I273" s="33"/>
      <c r="J273" s="33"/>
      <c r="K273" s="34">
        <v>106.88</v>
      </c>
      <c r="L273" s="56">
        <v>1.3225</v>
      </c>
      <c r="M273" s="34">
        <v>262.2</v>
      </c>
      <c r="N273" s="35">
        <v>44.77</v>
      </c>
      <c r="O273" s="36">
        <v>11738.69</v>
      </c>
      <c r="AE273" s="22"/>
      <c r="AF273" s="22"/>
      <c r="AG273" s="22"/>
      <c r="AI273" s="2" t="s">
        <v>58</v>
      </c>
      <c r="AL273" s="22"/>
    </row>
    <row r="274" spans="1:38" customFormat="1" ht="15" x14ac:dyDescent="0.25">
      <c r="A274" s="28"/>
      <c r="B274" s="31"/>
      <c r="C274" s="30" t="s">
        <v>59</v>
      </c>
      <c r="D274" s="106" t="s">
        <v>60</v>
      </c>
      <c r="E274" s="106"/>
      <c r="F274" s="106"/>
      <c r="G274" s="32"/>
      <c r="H274" s="33"/>
      <c r="I274" s="33"/>
      <c r="J274" s="33"/>
      <c r="K274" s="34">
        <v>241.58</v>
      </c>
      <c r="L274" s="56">
        <v>1.4375</v>
      </c>
      <c r="M274" s="34">
        <v>644.19000000000005</v>
      </c>
      <c r="N274" s="35">
        <v>13.24</v>
      </c>
      <c r="O274" s="36">
        <v>8529.08</v>
      </c>
      <c r="AE274" s="22"/>
      <c r="AF274" s="22"/>
      <c r="AG274" s="22"/>
      <c r="AI274" s="2" t="s">
        <v>60</v>
      </c>
      <c r="AL274" s="22"/>
    </row>
    <row r="275" spans="1:38" customFormat="1" ht="15" x14ac:dyDescent="0.25">
      <c r="A275" s="28"/>
      <c r="B275" s="31"/>
      <c r="C275" s="30" t="s">
        <v>61</v>
      </c>
      <c r="D275" s="106" t="s">
        <v>62</v>
      </c>
      <c r="E275" s="106"/>
      <c r="F275" s="106"/>
      <c r="G275" s="32"/>
      <c r="H275" s="33"/>
      <c r="I275" s="33"/>
      <c r="J275" s="33"/>
      <c r="K275" s="34">
        <v>26.36</v>
      </c>
      <c r="L275" s="56">
        <v>1.4375</v>
      </c>
      <c r="M275" s="34">
        <v>70.290000000000006</v>
      </c>
      <c r="N275" s="35">
        <v>44.77</v>
      </c>
      <c r="O275" s="36">
        <v>3146.88</v>
      </c>
      <c r="AE275" s="22"/>
      <c r="AF275" s="22"/>
      <c r="AG275" s="22"/>
      <c r="AI275" s="2" t="s">
        <v>62</v>
      </c>
      <c r="AL275" s="22"/>
    </row>
    <row r="276" spans="1:38" customFormat="1" ht="15" x14ac:dyDescent="0.25">
      <c r="A276" s="38"/>
      <c r="B276" s="31"/>
      <c r="C276" s="30"/>
      <c r="D276" s="106" t="s">
        <v>65</v>
      </c>
      <c r="E276" s="106"/>
      <c r="F276" s="106"/>
      <c r="G276" s="32" t="s">
        <v>66</v>
      </c>
      <c r="H276" s="35">
        <v>12.53</v>
      </c>
      <c r="I276" s="56">
        <v>1.3225</v>
      </c>
      <c r="J276" s="39">
        <v>30.7390659</v>
      </c>
      <c r="K276" s="40"/>
      <c r="L276" s="33"/>
      <c r="M276" s="40"/>
      <c r="N276" s="33"/>
      <c r="O276" s="41"/>
      <c r="AE276" s="22"/>
      <c r="AF276" s="22"/>
      <c r="AG276" s="22"/>
      <c r="AJ276" s="2" t="s">
        <v>65</v>
      </c>
      <c r="AL276" s="22"/>
    </row>
    <row r="277" spans="1:38" customFormat="1" ht="15" x14ac:dyDescent="0.25">
      <c r="A277" s="38"/>
      <c r="B277" s="31"/>
      <c r="C277" s="30"/>
      <c r="D277" s="106" t="s">
        <v>67</v>
      </c>
      <c r="E277" s="106"/>
      <c r="F277" s="106"/>
      <c r="G277" s="32" t="s">
        <v>66</v>
      </c>
      <c r="H277" s="35">
        <v>2.62</v>
      </c>
      <c r="I277" s="56">
        <v>1.4375</v>
      </c>
      <c r="J277" s="39">
        <v>6.9863938000000001</v>
      </c>
      <c r="K277" s="40"/>
      <c r="L277" s="33"/>
      <c r="M277" s="40"/>
      <c r="N277" s="33"/>
      <c r="O277" s="41"/>
      <c r="AE277" s="22"/>
      <c r="AF277" s="22"/>
      <c r="AG277" s="22"/>
      <c r="AJ277" s="2" t="s">
        <v>67</v>
      </c>
      <c r="AL277" s="22"/>
    </row>
    <row r="278" spans="1:38" customFormat="1" ht="15" x14ac:dyDescent="0.25">
      <c r="A278" s="43"/>
      <c r="B278" s="32"/>
      <c r="C278" s="30"/>
      <c r="D278" s="110" t="s">
        <v>68</v>
      </c>
      <c r="E278" s="110"/>
      <c r="F278" s="110"/>
      <c r="G278" s="44"/>
      <c r="H278" s="45"/>
      <c r="I278" s="45"/>
      <c r="J278" s="45"/>
      <c r="K278" s="60">
        <v>348.46</v>
      </c>
      <c r="L278" s="45"/>
      <c r="M278" s="60">
        <v>906.39</v>
      </c>
      <c r="N278" s="45"/>
      <c r="O278" s="47">
        <v>20267.77</v>
      </c>
      <c r="AE278" s="22"/>
      <c r="AF278" s="22"/>
      <c r="AG278" s="22"/>
      <c r="AK278" s="2" t="s">
        <v>68</v>
      </c>
      <c r="AL278" s="22"/>
    </row>
    <row r="279" spans="1:38" customFormat="1" ht="15" x14ac:dyDescent="0.25">
      <c r="A279" s="38"/>
      <c r="B279" s="31"/>
      <c r="C279" s="30"/>
      <c r="D279" s="106" t="s">
        <v>69</v>
      </c>
      <c r="E279" s="106"/>
      <c r="F279" s="106"/>
      <c r="G279" s="32"/>
      <c r="H279" s="33"/>
      <c r="I279" s="33"/>
      <c r="J279" s="33"/>
      <c r="K279" s="40"/>
      <c r="L279" s="33"/>
      <c r="M279" s="34">
        <v>332.49</v>
      </c>
      <c r="N279" s="33"/>
      <c r="O279" s="36">
        <v>14885.57</v>
      </c>
      <c r="AE279" s="22"/>
      <c r="AF279" s="22"/>
      <c r="AG279" s="22"/>
      <c r="AJ279" s="2" t="s">
        <v>69</v>
      </c>
      <c r="AL279" s="22"/>
    </row>
    <row r="280" spans="1:38" customFormat="1" ht="45" x14ac:dyDescent="0.25">
      <c r="A280" s="38"/>
      <c r="B280" s="31"/>
      <c r="C280" s="30" t="s">
        <v>172</v>
      </c>
      <c r="D280" s="106" t="s">
        <v>173</v>
      </c>
      <c r="E280" s="106"/>
      <c r="F280" s="106"/>
      <c r="G280" s="32" t="s">
        <v>72</v>
      </c>
      <c r="H280" s="48">
        <v>92</v>
      </c>
      <c r="I280" s="33"/>
      <c r="J280" s="48">
        <v>92</v>
      </c>
      <c r="K280" s="40"/>
      <c r="L280" s="33"/>
      <c r="M280" s="34">
        <v>305.89</v>
      </c>
      <c r="N280" s="33"/>
      <c r="O280" s="36">
        <v>13694.72</v>
      </c>
      <c r="AE280" s="22"/>
      <c r="AF280" s="22"/>
      <c r="AG280" s="22"/>
      <c r="AJ280" s="2" t="s">
        <v>173</v>
      </c>
      <c r="AL280" s="22"/>
    </row>
    <row r="281" spans="1:38" customFormat="1" ht="90" x14ac:dyDescent="0.25">
      <c r="A281" s="38"/>
      <c r="B281" s="31"/>
      <c r="C281" s="30" t="s">
        <v>174</v>
      </c>
      <c r="D281" s="106" t="s">
        <v>175</v>
      </c>
      <c r="E281" s="106"/>
      <c r="F281" s="106"/>
      <c r="G281" s="32" t="s">
        <v>72</v>
      </c>
      <c r="H281" s="48">
        <v>46</v>
      </c>
      <c r="I281" s="35">
        <v>0.85</v>
      </c>
      <c r="J281" s="49">
        <v>39.1</v>
      </c>
      <c r="K281" s="40"/>
      <c r="L281" s="33"/>
      <c r="M281" s="34">
        <v>130</v>
      </c>
      <c r="N281" s="33"/>
      <c r="O281" s="36">
        <v>5820.26</v>
      </c>
      <c r="AE281" s="22"/>
      <c r="AF281" s="22"/>
      <c r="AG281" s="22"/>
      <c r="AJ281" s="2" t="s">
        <v>175</v>
      </c>
      <c r="AL281" s="22"/>
    </row>
    <row r="282" spans="1:38" customFormat="1" ht="15" x14ac:dyDescent="0.25">
      <c r="A282" s="28"/>
      <c r="B282" s="50"/>
      <c r="C282" s="51"/>
      <c r="D282" s="108" t="s">
        <v>75</v>
      </c>
      <c r="E282" s="108"/>
      <c r="F282" s="108"/>
      <c r="G282" s="24"/>
      <c r="H282" s="52"/>
      <c r="I282" s="52"/>
      <c r="J282" s="52"/>
      <c r="K282" s="53"/>
      <c r="L282" s="52"/>
      <c r="M282" s="54">
        <v>1342.28</v>
      </c>
      <c r="N282" s="45"/>
      <c r="O282" s="55">
        <v>39782.75</v>
      </c>
      <c r="AE282" s="22"/>
      <c r="AF282" s="22"/>
      <c r="AG282" s="22"/>
      <c r="AL282" s="22" t="s">
        <v>75</v>
      </c>
    </row>
    <row r="283" spans="1:38" customFormat="1" ht="15" x14ac:dyDescent="0.25">
      <c r="A283" s="113" t="s">
        <v>140</v>
      </c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5"/>
      <c r="AE283" s="22"/>
      <c r="AF283" s="22" t="s">
        <v>140</v>
      </c>
      <c r="AG283" s="22"/>
      <c r="AL283" s="22"/>
    </row>
    <row r="284" spans="1:38" customFormat="1" ht="45.75" x14ac:dyDescent="0.25">
      <c r="A284" s="23" t="s">
        <v>259</v>
      </c>
      <c r="B284" s="24" t="s">
        <v>259</v>
      </c>
      <c r="C284" s="25" t="s">
        <v>260</v>
      </c>
      <c r="D284" s="109" t="s">
        <v>261</v>
      </c>
      <c r="E284" s="109"/>
      <c r="F284" s="109"/>
      <c r="G284" s="24" t="s">
        <v>144</v>
      </c>
      <c r="H284" s="24">
        <v>21.34</v>
      </c>
      <c r="I284" s="24" t="s">
        <v>26</v>
      </c>
      <c r="J284" s="24" t="s">
        <v>262</v>
      </c>
      <c r="K284" s="26" t="s">
        <v>263</v>
      </c>
      <c r="L284" s="24"/>
      <c r="M284" s="26" t="s">
        <v>264</v>
      </c>
      <c r="N284" s="24" t="s">
        <v>91</v>
      </c>
      <c r="O284" s="27" t="s">
        <v>265</v>
      </c>
      <c r="AE284" s="22"/>
      <c r="AF284" s="22"/>
      <c r="AG284" s="22" t="s">
        <v>261</v>
      </c>
      <c r="AL284" s="22"/>
    </row>
    <row r="285" spans="1:38" customFormat="1" ht="15" x14ac:dyDescent="0.25">
      <c r="A285" s="28"/>
      <c r="B285" s="50"/>
      <c r="C285" s="51"/>
      <c r="D285" s="108" t="s">
        <v>75</v>
      </c>
      <c r="E285" s="108"/>
      <c r="F285" s="108"/>
      <c r="G285" s="24"/>
      <c r="H285" s="52"/>
      <c r="I285" s="52"/>
      <c r="J285" s="52"/>
      <c r="K285" s="53"/>
      <c r="L285" s="52"/>
      <c r="M285" s="57">
        <v>62.1</v>
      </c>
      <c r="N285" s="45"/>
      <c r="O285" s="58">
        <v>822.2</v>
      </c>
      <c r="AE285" s="22"/>
      <c r="AF285" s="22"/>
      <c r="AG285" s="22"/>
      <c r="AL285" s="22" t="s">
        <v>75</v>
      </c>
    </row>
    <row r="286" spans="1:38" customFormat="1" ht="15" x14ac:dyDescent="0.25">
      <c r="A286" s="113" t="s">
        <v>266</v>
      </c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5"/>
      <c r="AE286" s="22"/>
      <c r="AF286" s="22" t="s">
        <v>266</v>
      </c>
      <c r="AG286" s="22"/>
      <c r="AL286" s="22"/>
    </row>
    <row r="287" spans="1:38" customFormat="1" ht="45.75" x14ac:dyDescent="0.25">
      <c r="A287" s="23" t="s">
        <v>267</v>
      </c>
      <c r="B287" s="24" t="s">
        <v>267</v>
      </c>
      <c r="C287" s="25" t="s">
        <v>268</v>
      </c>
      <c r="D287" s="109" t="s">
        <v>269</v>
      </c>
      <c r="E287" s="109"/>
      <c r="F287" s="109"/>
      <c r="G287" s="24" t="s">
        <v>189</v>
      </c>
      <c r="H287" s="24">
        <v>0.18740000000000001</v>
      </c>
      <c r="I287" s="24" t="s">
        <v>26</v>
      </c>
      <c r="J287" s="24" t="s">
        <v>270</v>
      </c>
      <c r="K287" s="26"/>
      <c r="L287" s="24"/>
      <c r="M287" s="26"/>
      <c r="N287" s="24"/>
      <c r="O287" s="27"/>
      <c r="AE287" s="22"/>
      <c r="AF287" s="22"/>
      <c r="AG287" s="22" t="s">
        <v>269</v>
      </c>
      <c r="AL287" s="22"/>
    </row>
    <row r="288" spans="1:38" customFormat="1" ht="33.75" x14ac:dyDescent="0.25">
      <c r="A288" s="28"/>
      <c r="B288" s="29"/>
      <c r="C288" s="30" t="s">
        <v>83</v>
      </c>
      <c r="D288" s="111" t="s">
        <v>84</v>
      </c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2"/>
      <c r="AE288" s="22"/>
      <c r="AF288" s="22"/>
      <c r="AG288" s="22"/>
      <c r="AH288" s="2" t="s">
        <v>84</v>
      </c>
      <c r="AL288" s="22"/>
    </row>
    <row r="289" spans="1:38" customFormat="1" ht="57" x14ac:dyDescent="0.25">
      <c r="A289" s="28"/>
      <c r="B289" s="29"/>
      <c r="C289" s="30" t="s">
        <v>56</v>
      </c>
      <c r="D289" s="111" t="s">
        <v>57</v>
      </c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2"/>
      <c r="AE289" s="22"/>
      <c r="AF289" s="22"/>
      <c r="AG289" s="22"/>
      <c r="AH289" s="2" t="s">
        <v>57</v>
      </c>
      <c r="AL289" s="22"/>
    </row>
    <row r="290" spans="1:38" customFormat="1" ht="15" x14ac:dyDescent="0.25">
      <c r="A290" s="28"/>
      <c r="B290" s="31"/>
      <c r="C290" s="30" t="s">
        <v>26</v>
      </c>
      <c r="D290" s="106" t="s">
        <v>58</v>
      </c>
      <c r="E290" s="106"/>
      <c r="F290" s="106"/>
      <c r="G290" s="32"/>
      <c r="H290" s="33"/>
      <c r="I290" s="33"/>
      <c r="J290" s="33"/>
      <c r="K290" s="34">
        <v>875.71</v>
      </c>
      <c r="L290" s="56">
        <v>1.3225</v>
      </c>
      <c r="M290" s="34">
        <v>217.03</v>
      </c>
      <c r="N290" s="35">
        <v>44.77</v>
      </c>
      <c r="O290" s="36">
        <v>9716.43</v>
      </c>
      <c r="AE290" s="22"/>
      <c r="AF290" s="22"/>
      <c r="AG290" s="22"/>
      <c r="AI290" s="2" t="s">
        <v>58</v>
      </c>
      <c r="AL290" s="22"/>
    </row>
    <row r="291" spans="1:38" customFormat="1" ht="15" x14ac:dyDescent="0.25">
      <c r="A291" s="28"/>
      <c r="B291" s="31"/>
      <c r="C291" s="30" t="s">
        <v>59</v>
      </c>
      <c r="D291" s="106" t="s">
        <v>60</v>
      </c>
      <c r="E291" s="106"/>
      <c r="F291" s="106"/>
      <c r="G291" s="32"/>
      <c r="H291" s="33"/>
      <c r="I291" s="33"/>
      <c r="J291" s="33"/>
      <c r="K291" s="37">
        <v>1531.19</v>
      </c>
      <c r="L291" s="56">
        <v>1.4375</v>
      </c>
      <c r="M291" s="34">
        <v>412.48</v>
      </c>
      <c r="N291" s="35">
        <v>13.24</v>
      </c>
      <c r="O291" s="36">
        <v>5461.24</v>
      </c>
      <c r="AE291" s="22"/>
      <c r="AF291" s="22"/>
      <c r="AG291" s="22"/>
      <c r="AI291" s="2" t="s">
        <v>60</v>
      </c>
      <c r="AL291" s="22"/>
    </row>
    <row r="292" spans="1:38" customFormat="1" ht="15" x14ac:dyDescent="0.25">
      <c r="A292" s="28"/>
      <c r="B292" s="31"/>
      <c r="C292" s="30" t="s">
        <v>61</v>
      </c>
      <c r="D292" s="106" t="s">
        <v>62</v>
      </c>
      <c r="E292" s="106"/>
      <c r="F292" s="106"/>
      <c r="G292" s="32"/>
      <c r="H292" s="33"/>
      <c r="I292" s="33"/>
      <c r="J292" s="33"/>
      <c r="K292" s="34">
        <v>202.72</v>
      </c>
      <c r="L292" s="56">
        <v>1.4375</v>
      </c>
      <c r="M292" s="34">
        <v>54.61</v>
      </c>
      <c r="N292" s="35">
        <v>44.77</v>
      </c>
      <c r="O292" s="36">
        <v>2444.89</v>
      </c>
      <c r="AE292" s="22"/>
      <c r="AF292" s="22"/>
      <c r="AG292" s="22"/>
      <c r="AI292" s="2" t="s">
        <v>62</v>
      </c>
      <c r="AL292" s="22"/>
    </row>
    <row r="293" spans="1:38" customFormat="1" ht="15" x14ac:dyDescent="0.25">
      <c r="A293" s="28"/>
      <c r="B293" s="31"/>
      <c r="C293" s="30" t="s">
        <v>63</v>
      </c>
      <c r="D293" s="106" t="s">
        <v>64</v>
      </c>
      <c r="E293" s="106"/>
      <c r="F293" s="106"/>
      <c r="G293" s="32"/>
      <c r="H293" s="33"/>
      <c r="I293" s="33"/>
      <c r="J293" s="33"/>
      <c r="K293" s="37">
        <v>3692.89</v>
      </c>
      <c r="L293" s="33"/>
      <c r="M293" s="34">
        <v>692.05</v>
      </c>
      <c r="N293" s="35">
        <v>8.16</v>
      </c>
      <c r="O293" s="36">
        <v>5647.13</v>
      </c>
      <c r="AE293" s="22"/>
      <c r="AF293" s="22"/>
      <c r="AG293" s="22"/>
      <c r="AI293" s="2" t="s">
        <v>64</v>
      </c>
      <c r="AL293" s="22"/>
    </row>
    <row r="294" spans="1:38" customFormat="1" ht="15" x14ac:dyDescent="0.25">
      <c r="A294" s="38"/>
      <c r="B294" s="31"/>
      <c r="C294" s="30"/>
      <c r="D294" s="106" t="s">
        <v>65</v>
      </c>
      <c r="E294" s="106"/>
      <c r="F294" s="106"/>
      <c r="G294" s="32" t="s">
        <v>66</v>
      </c>
      <c r="H294" s="35">
        <v>96.55</v>
      </c>
      <c r="I294" s="56">
        <v>1.3225</v>
      </c>
      <c r="J294" s="39">
        <v>23.928614100000001</v>
      </c>
      <c r="K294" s="40"/>
      <c r="L294" s="33"/>
      <c r="M294" s="40"/>
      <c r="N294" s="33"/>
      <c r="O294" s="41"/>
      <c r="AE294" s="22"/>
      <c r="AF294" s="22"/>
      <c r="AG294" s="22"/>
      <c r="AJ294" s="2" t="s">
        <v>65</v>
      </c>
      <c r="AL294" s="22"/>
    </row>
    <row r="295" spans="1:38" customFormat="1" ht="15" x14ac:dyDescent="0.25">
      <c r="A295" s="38"/>
      <c r="B295" s="31"/>
      <c r="C295" s="30"/>
      <c r="D295" s="106" t="s">
        <v>67</v>
      </c>
      <c r="E295" s="106"/>
      <c r="F295" s="106"/>
      <c r="G295" s="32" t="s">
        <v>66</v>
      </c>
      <c r="H295" s="35">
        <v>15.89</v>
      </c>
      <c r="I295" s="56">
        <v>1.4375</v>
      </c>
      <c r="J295" s="39">
        <v>4.2805673999999998</v>
      </c>
      <c r="K295" s="40"/>
      <c r="L295" s="33"/>
      <c r="M295" s="40"/>
      <c r="N295" s="33"/>
      <c r="O295" s="41"/>
      <c r="AE295" s="22"/>
      <c r="AF295" s="22"/>
      <c r="AG295" s="22"/>
      <c r="AJ295" s="2" t="s">
        <v>67</v>
      </c>
      <c r="AL295" s="22"/>
    </row>
    <row r="296" spans="1:38" customFormat="1" ht="15" x14ac:dyDescent="0.25">
      <c r="A296" s="43"/>
      <c r="B296" s="32"/>
      <c r="C296" s="30"/>
      <c r="D296" s="110" t="s">
        <v>68</v>
      </c>
      <c r="E296" s="110"/>
      <c r="F296" s="110"/>
      <c r="G296" s="44"/>
      <c r="H296" s="45"/>
      <c r="I296" s="45"/>
      <c r="J296" s="45"/>
      <c r="K296" s="46">
        <v>6099.79</v>
      </c>
      <c r="L296" s="45"/>
      <c r="M296" s="46">
        <v>1321.56</v>
      </c>
      <c r="N296" s="45"/>
      <c r="O296" s="47">
        <v>20824.8</v>
      </c>
      <c r="AE296" s="22"/>
      <c r="AF296" s="22"/>
      <c r="AG296" s="22"/>
      <c r="AK296" s="2" t="s">
        <v>68</v>
      </c>
      <c r="AL296" s="22"/>
    </row>
    <row r="297" spans="1:38" customFormat="1" ht="15" x14ac:dyDescent="0.25">
      <c r="A297" s="38"/>
      <c r="B297" s="31"/>
      <c r="C297" s="30"/>
      <c r="D297" s="106" t="s">
        <v>69</v>
      </c>
      <c r="E297" s="106"/>
      <c r="F297" s="106"/>
      <c r="G297" s="32"/>
      <c r="H297" s="33"/>
      <c r="I297" s="33"/>
      <c r="J297" s="33"/>
      <c r="K297" s="40"/>
      <c r="L297" s="33"/>
      <c r="M297" s="34">
        <v>271.64</v>
      </c>
      <c r="N297" s="33"/>
      <c r="O297" s="36">
        <v>12161.32</v>
      </c>
      <c r="AE297" s="22"/>
      <c r="AF297" s="22"/>
      <c r="AG297" s="22"/>
      <c r="AJ297" s="2" t="s">
        <v>69</v>
      </c>
      <c r="AL297" s="22"/>
    </row>
    <row r="298" spans="1:38" customFormat="1" ht="45" x14ac:dyDescent="0.25">
      <c r="A298" s="38"/>
      <c r="B298" s="31"/>
      <c r="C298" s="30" t="s">
        <v>191</v>
      </c>
      <c r="D298" s="106" t="s">
        <v>192</v>
      </c>
      <c r="E298" s="106"/>
      <c r="F298" s="106"/>
      <c r="G298" s="32" t="s">
        <v>72</v>
      </c>
      <c r="H298" s="48">
        <v>117</v>
      </c>
      <c r="I298" s="33"/>
      <c r="J298" s="48">
        <v>117</v>
      </c>
      <c r="K298" s="40"/>
      <c r="L298" s="33"/>
      <c r="M298" s="34">
        <v>317.82</v>
      </c>
      <c r="N298" s="33"/>
      <c r="O298" s="36">
        <v>14228.74</v>
      </c>
      <c r="AE298" s="22"/>
      <c r="AF298" s="22"/>
      <c r="AG298" s="22"/>
      <c r="AJ298" s="2" t="s">
        <v>192</v>
      </c>
      <c r="AL298" s="22"/>
    </row>
    <row r="299" spans="1:38" customFormat="1" ht="90" x14ac:dyDescent="0.25">
      <c r="A299" s="38"/>
      <c r="B299" s="31"/>
      <c r="C299" s="30" t="s">
        <v>193</v>
      </c>
      <c r="D299" s="106" t="s">
        <v>194</v>
      </c>
      <c r="E299" s="106"/>
      <c r="F299" s="106"/>
      <c r="G299" s="32" t="s">
        <v>72</v>
      </c>
      <c r="H299" s="48">
        <v>74</v>
      </c>
      <c r="I299" s="35">
        <v>0.85</v>
      </c>
      <c r="J299" s="49">
        <v>62.9</v>
      </c>
      <c r="K299" s="40"/>
      <c r="L299" s="33"/>
      <c r="M299" s="34">
        <v>170.86</v>
      </c>
      <c r="N299" s="33"/>
      <c r="O299" s="36">
        <v>7649.47</v>
      </c>
      <c r="AE299" s="22"/>
      <c r="AF299" s="22"/>
      <c r="AG299" s="22"/>
      <c r="AJ299" s="2" t="s">
        <v>194</v>
      </c>
      <c r="AL299" s="22"/>
    </row>
    <row r="300" spans="1:38" customFormat="1" ht="15" x14ac:dyDescent="0.25">
      <c r="A300" s="28"/>
      <c r="B300" s="50"/>
      <c r="C300" s="51"/>
      <c r="D300" s="108" t="s">
        <v>75</v>
      </c>
      <c r="E300" s="108"/>
      <c r="F300" s="108"/>
      <c r="G300" s="24"/>
      <c r="H300" s="52"/>
      <c r="I300" s="52"/>
      <c r="J300" s="52"/>
      <c r="K300" s="53"/>
      <c r="L300" s="52"/>
      <c r="M300" s="54">
        <v>1810.24</v>
      </c>
      <c r="N300" s="45"/>
      <c r="O300" s="55">
        <v>42703.01</v>
      </c>
      <c r="AE300" s="22"/>
      <c r="AF300" s="22"/>
      <c r="AG300" s="22"/>
      <c r="AL300" s="22" t="s">
        <v>75</v>
      </c>
    </row>
    <row r="301" spans="1:38" customFormat="1" ht="45.75" x14ac:dyDescent="0.25">
      <c r="A301" s="23" t="s">
        <v>271</v>
      </c>
      <c r="B301" s="24" t="s">
        <v>271</v>
      </c>
      <c r="C301" s="25" t="s">
        <v>272</v>
      </c>
      <c r="D301" s="109" t="s">
        <v>273</v>
      </c>
      <c r="E301" s="109"/>
      <c r="F301" s="109"/>
      <c r="G301" s="24" t="s">
        <v>274</v>
      </c>
      <c r="H301" s="24">
        <v>1</v>
      </c>
      <c r="I301" s="24" t="s">
        <v>26</v>
      </c>
      <c r="J301" s="24" t="s">
        <v>26</v>
      </c>
      <c r="K301" s="26" t="s">
        <v>275</v>
      </c>
      <c r="L301" s="24"/>
      <c r="M301" s="26" t="s">
        <v>275</v>
      </c>
      <c r="N301" s="24" t="s">
        <v>106</v>
      </c>
      <c r="O301" s="27" t="s">
        <v>276</v>
      </c>
      <c r="AE301" s="22"/>
      <c r="AF301" s="22"/>
      <c r="AG301" s="22" t="s">
        <v>273</v>
      </c>
      <c r="AL301" s="22"/>
    </row>
    <row r="302" spans="1:38" customFormat="1" ht="15" x14ac:dyDescent="0.25">
      <c r="A302" s="28"/>
      <c r="B302" s="50"/>
      <c r="C302" s="51"/>
      <c r="D302" s="108" t="s">
        <v>75</v>
      </c>
      <c r="E302" s="108"/>
      <c r="F302" s="108"/>
      <c r="G302" s="24"/>
      <c r="H302" s="52"/>
      <c r="I302" s="52"/>
      <c r="J302" s="52"/>
      <c r="K302" s="53"/>
      <c r="L302" s="52"/>
      <c r="M302" s="57">
        <v>462.83</v>
      </c>
      <c r="N302" s="45"/>
      <c r="O302" s="55">
        <v>3776.69</v>
      </c>
      <c r="AE302" s="22"/>
      <c r="AF302" s="22"/>
      <c r="AG302" s="22"/>
      <c r="AL302" s="22" t="s">
        <v>75</v>
      </c>
    </row>
    <row r="303" spans="1:38" customFormat="1" ht="45.75" x14ac:dyDescent="0.25">
      <c r="A303" s="23" t="s">
        <v>277</v>
      </c>
      <c r="B303" s="24" t="s">
        <v>277</v>
      </c>
      <c r="C303" s="25" t="s">
        <v>278</v>
      </c>
      <c r="D303" s="109" t="s">
        <v>279</v>
      </c>
      <c r="E303" s="109"/>
      <c r="F303" s="109"/>
      <c r="G303" s="24" t="s">
        <v>274</v>
      </c>
      <c r="H303" s="24">
        <v>2</v>
      </c>
      <c r="I303" s="24" t="s">
        <v>26</v>
      </c>
      <c r="J303" s="24" t="s">
        <v>59</v>
      </c>
      <c r="K303" s="26" t="s">
        <v>280</v>
      </c>
      <c r="L303" s="24"/>
      <c r="M303" s="26" t="s">
        <v>281</v>
      </c>
      <c r="N303" s="24" t="s">
        <v>106</v>
      </c>
      <c r="O303" s="27" t="s">
        <v>282</v>
      </c>
      <c r="AE303" s="22"/>
      <c r="AF303" s="22"/>
      <c r="AG303" s="22" t="s">
        <v>279</v>
      </c>
      <c r="AL303" s="22"/>
    </row>
    <row r="304" spans="1:38" customFormat="1" ht="15" x14ac:dyDescent="0.25">
      <c r="A304" s="28"/>
      <c r="B304" s="50"/>
      <c r="C304" s="51"/>
      <c r="D304" s="108" t="s">
        <v>75</v>
      </c>
      <c r="E304" s="108"/>
      <c r="F304" s="108"/>
      <c r="G304" s="24"/>
      <c r="H304" s="52"/>
      <c r="I304" s="52"/>
      <c r="J304" s="52"/>
      <c r="K304" s="53"/>
      <c r="L304" s="52"/>
      <c r="M304" s="54">
        <v>1295.54</v>
      </c>
      <c r="N304" s="45"/>
      <c r="O304" s="55">
        <v>10571.61</v>
      </c>
      <c r="AE304" s="22"/>
      <c r="AF304" s="22"/>
      <c r="AG304" s="22"/>
      <c r="AL304" s="22" t="s">
        <v>75</v>
      </c>
    </row>
    <row r="305" spans="1:38" customFormat="1" ht="34.5" x14ac:dyDescent="0.25">
      <c r="A305" s="23" t="s">
        <v>283</v>
      </c>
      <c r="B305" s="24" t="s">
        <v>283</v>
      </c>
      <c r="C305" s="25" t="s">
        <v>284</v>
      </c>
      <c r="D305" s="109" t="s">
        <v>285</v>
      </c>
      <c r="E305" s="109"/>
      <c r="F305" s="109"/>
      <c r="G305" s="24" t="s">
        <v>274</v>
      </c>
      <c r="H305" s="24">
        <v>1</v>
      </c>
      <c r="I305" s="24" t="s">
        <v>26</v>
      </c>
      <c r="J305" s="24" t="s">
        <v>26</v>
      </c>
      <c r="K305" s="26" t="s">
        <v>286</v>
      </c>
      <c r="L305" s="24"/>
      <c r="M305" s="26" t="s">
        <v>286</v>
      </c>
      <c r="N305" s="24" t="s">
        <v>106</v>
      </c>
      <c r="O305" s="27" t="s">
        <v>287</v>
      </c>
      <c r="AE305" s="22"/>
      <c r="AF305" s="22"/>
      <c r="AG305" s="22" t="s">
        <v>285</v>
      </c>
      <c r="AL305" s="22"/>
    </row>
    <row r="306" spans="1:38" customFormat="1" ht="15" x14ac:dyDescent="0.25">
      <c r="A306" s="28"/>
      <c r="B306" s="50"/>
      <c r="C306" s="51"/>
      <c r="D306" s="108" t="s">
        <v>75</v>
      </c>
      <c r="E306" s="108"/>
      <c r="F306" s="108"/>
      <c r="G306" s="24"/>
      <c r="H306" s="52"/>
      <c r="I306" s="52"/>
      <c r="J306" s="52"/>
      <c r="K306" s="53"/>
      <c r="L306" s="52"/>
      <c r="M306" s="57">
        <v>387.63</v>
      </c>
      <c r="N306" s="45"/>
      <c r="O306" s="55">
        <v>3163.06</v>
      </c>
      <c r="AE306" s="22"/>
      <c r="AF306" s="22"/>
      <c r="AG306" s="22"/>
      <c r="AL306" s="22" t="s">
        <v>75</v>
      </c>
    </row>
    <row r="307" spans="1:38" customFormat="1" ht="45.75" x14ac:dyDescent="0.25">
      <c r="A307" s="23" t="s">
        <v>288</v>
      </c>
      <c r="B307" s="24" t="s">
        <v>288</v>
      </c>
      <c r="C307" s="25" t="s">
        <v>289</v>
      </c>
      <c r="D307" s="109" t="s">
        <v>290</v>
      </c>
      <c r="E307" s="109"/>
      <c r="F307" s="109"/>
      <c r="G307" s="24" t="s">
        <v>274</v>
      </c>
      <c r="H307" s="24">
        <v>1</v>
      </c>
      <c r="I307" s="24" t="s">
        <v>26</v>
      </c>
      <c r="J307" s="24" t="s">
        <v>26</v>
      </c>
      <c r="K307" s="26" t="s">
        <v>291</v>
      </c>
      <c r="L307" s="24"/>
      <c r="M307" s="26" t="s">
        <v>291</v>
      </c>
      <c r="N307" s="24" t="s">
        <v>106</v>
      </c>
      <c r="O307" s="27" t="s">
        <v>292</v>
      </c>
      <c r="AE307" s="22"/>
      <c r="AF307" s="22"/>
      <c r="AG307" s="22" t="s">
        <v>290</v>
      </c>
      <c r="AL307" s="22"/>
    </row>
    <row r="308" spans="1:38" customFormat="1" ht="15" x14ac:dyDescent="0.25">
      <c r="A308" s="28"/>
      <c r="B308" s="50"/>
      <c r="C308" s="51"/>
      <c r="D308" s="108" t="s">
        <v>75</v>
      </c>
      <c r="E308" s="108"/>
      <c r="F308" s="108"/>
      <c r="G308" s="24"/>
      <c r="H308" s="52"/>
      <c r="I308" s="52"/>
      <c r="J308" s="52"/>
      <c r="K308" s="53"/>
      <c r="L308" s="52"/>
      <c r="M308" s="57">
        <v>78.56</v>
      </c>
      <c r="N308" s="45"/>
      <c r="O308" s="58">
        <v>641.04999999999995</v>
      </c>
      <c r="AE308" s="22"/>
      <c r="AF308" s="22"/>
      <c r="AG308" s="22"/>
      <c r="AL308" s="22" t="s">
        <v>75</v>
      </c>
    </row>
    <row r="309" spans="1:38" customFormat="1" ht="34.5" x14ac:dyDescent="0.25">
      <c r="A309" s="23" t="s">
        <v>293</v>
      </c>
      <c r="B309" s="24" t="s">
        <v>293</v>
      </c>
      <c r="C309" s="25" t="s">
        <v>294</v>
      </c>
      <c r="D309" s="109" t="s">
        <v>295</v>
      </c>
      <c r="E309" s="109"/>
      <c r="F309" s="109"/>
      <c r="G309" s="24" t="s">
        <v>274</v>
      </c>
      <c r="H309" s="24">
        <v>1</v>
      </c>
      <c r="I309" s="24" t="s">
        <v>26</v>
      </c>
      <c r="J309" s="24" t="s">
        <v>26</v>
      </c>
      <c r="K309" s="26" t="s">
        <v>296</v>
      </c>
      <c r="L309" s="24"/>
      <c r="M309" s="26" t="s">
        <v>296</v>
      </c>
      <c r="N309" s="24" t="s">
        <v>106</v>
      </c>
      <c r="O309" s="27" t="s">
        <v>297</v>
      </c>
      <c r="AE309" s="22"/>
      <c r="AF309" s="22"/>
      <c r="AG309" s="22" t="s">
        <v>295</v>
      </c>
      <c r="AL309" s="22"/>
    </row>
    <row r="310" spans="1:38" customFormat="1" ht="15" x14ac:dyDescent="0.25">
      <c r="A310" s="28"/>
      <c r="B310" s="50"/>
      <c r="C310" s="51"/>
      <c r="D310" s="108" t="s">
        <v>75</v>
      </c>
      <c r="E310" s="108"/>
      <c r="F310" s="108"/>
      <c r="G310" s="24"/>
      <c r="H310" s="52"/>
      <c r="I310" s="52"/>
      <c r="J310" s="52"/>
      <c r="K310" s="53"/>
      <c r="L310" s="52"/>
      <c r="M310" s="57">
        <v>31.43</v>
      </c>
      <c r="N310" s="45"/>
      <c r="O310" s="58">
        <v>256.47000000000003</v>
      </c>
      <c r="AE310" s="22"/>
      <c r="AF310" s="22"/>
      <c r="AG310" s="22"/>
      <c r="AL310" s="22" t="s">
        <v>75</v>
      </c>
    </row>
    <row r="311" spans="1:38" customFormat="1" ht="34.5" x14ac:dyDescent="0.25">
      <c r="A311" s="23" t="s">
        <v>298</v>
      </c>
      <c r="B311" s="24" t="s">
        <v>298</v>
      </c>
      <c r="C311" s="25" t="s">
        <v>299</v>
      </c>
      <c r="D311" s="109" t="s">
        <v>300</v>
      </c>
      <c r="E311" s="109"/>
      <c r="F311" s="109"/>
      <c r="G311" s="24" t="s">
        <v>102</v>
      </c>
      <c r="H311" s="24">
        <v>2.92E-2</v>
      </c>
      <c r="I311" s="24" t="s">
        <v>26</v>
      </c>
      <c r="J311" s="24" t="s">
        <v>301</v>
      </c>
      <c r="K311" s="26" t="s">
        <v>302</v>
      </c>
      <c r="L311" s="24"/>
      <c r="M311" s="26" t="s">
        <v>303</v>
      </c>
      <c r="N311" s="24" t="s">
        <v>106</v>
      </c>
      <c r="O311" s="27" t="s">
        <v>304</v>
      </c>
      <c r="AE311" s="22"/>
      <c r="AF311" s="22"/>
      <c r="AG311" s="22" t="s">
        <v>300</v>
      </c>
      <c r="AL311" s="22"/>
    </row>
    <row r="312" spans="1:38" customFormat="1" ht="15" x14ac:dyDescent="0.25">
      <c r="A312" s="28"/>
      <c r="B312" s="50"/>
      <c r="C312" s="51"/>
      <c r="D312" s="108" t="s">
        <v>75</v>
      </c>
      <c r="E312" s="108"/>
      <c r="F312" s="108"/>
      <c r="G312" s="24"/>
      <c r="H312" s="52"/>
      <c r="I312" s="52"/>
      <c r="J312" s="52"/>
      <c r="K312" s="53"/>
      <c r="L312" s="52"/>
      <c r="M312" s="57">
        <v>306.83</v>
      </c>
      <c r="N312" s="45"/>
      <c r="O312" s="55">
        <v>2503.73</v>
      </c>
      <c r="AE312" s="22"/>
      <c r="AF312" s="22"/>
      <c r="AG312" s="22"/>
      <c r="AL312" s="22" t="s">
        <v>75</v>
      </c>
    </row>
    <row r="313" spans="1:38" customFormat="1" ht="33.75" x14ac:dyDescent="0.25">
      <c r="A313" s="23" t="s">
        <v>305</v>
      </c>
      <c r="B313" s="24" t="s">
        <v>305</v>
      </c>
      <c r="C313" s="25" t="s">
        <v>306</v>
      </c>
      <c r="D313" s="109" t="s">
        <v>307</v>
      </c>
      <c r="E313" s="109"/>
      <c r="F313" s="109"/>
      <c r="G313" s="24" t="s">
        <v>274</v>
      </c>
      <c r="H313" s="24">
        <v>1</v>
      </c>
      <c r="I313" s="24" t="s">
        <v>26</v>
      </c>
      <c r="J313" s="24" t="s">
        <v>26</v>
      </c>
      <c r="K313" s="26" t="s">
        <v>308</v>
      </c>
      <c r="L313" s="24"/>
      <c r="M313" s="26" t="s">
        <v>308</v>
      </c>
      <c r="N313" s="24" t="s">
        <v>106</v>
      </c>
      <c r="O313" s="27" t="s">
        <v>309</v>
      </c>
      <c r="AE313" s="22"/>
      <c r="AF313" s="22"/>
      <c r="AG313" s="22" t="s">
        <v>307</v>
      </c>
      <c r="AL313" s="22"/>
    </row>
    <row r="314" spans="1:38" customFormat="1" ht="15" x14ac:dyDescent="0.25">
      <c r="A314" s="28"/>
      <c r="B314" s="50"/>
      <c r="C314" s="51"/>
      <c r="D314" s="108" t="s">
        <v>75</v>
      </c>
      <c r="E314" s="108"/>
      <c r="F314" s="108"/>
      <c r="G314" s="24"/>
      <c r="H314" s="52"/>
      <c r="I314" s="52"/>
      <c r="J314" s="52"/>
      <c r="K314" s="53"/>
      <c r="L314" s="52"/>
      <c r="M314" s="57">
        <v>596.04</v>
      </c>
      <c r="N314" s="45"/>
      <c r="O314" s="55">
        <v>4863.6899999999996</v>
      </c>
      <c r="AE314" s="22"/>
      <c r="AF314" s="22"/>
      <c r="AG314" s="22"/>
      <c r="AL314" s="22" t="s">
        <v>75</v>
      </c>
    </row>
    <row r="315" spans="1:38" customFormat="1" ht="45.75" x14ac:dyDescent="0.25">
      <c r="A315" s="23" t="s">
        <v>310</v>
      </c>
      <c r="B315" s="24" t="s">
        <v>310</v>
      </c>
      <c r="C315" s="25" t="s">
        <v>311</v>
      </c>
      <c r="D315" s="109" t="s">
        <v>312</v>
      </c>
      <c r="E315" s="109"/>
      <c r="F315" s="109"/>
      <c r="G315" s="24" t="s">
        <v>313</v>
      </c>
      <c r="H315" s="24">
        <v>0.15759999999999999</v>
      </c>
      <c r="I315" s="24" t="s">
        <v>26</v>
      </c>
      <c r="J315" s="24" t="s">
        <v>314</v>
      </c>
      <c r="K315" s="26"/>
      <c r="L315" s="24"/>
      <c r="M315" s="26"/>
      <c r="N315" s="24"/>
      <c r="O315" s="27"/>
      <c r="AE315" s="22"/>
      <c r="AF315" s="22"/>
      <c r="AG315" s="22" t="s">
        <v>312</v>
      </c>
      <c r="AL315" s="22"/>
    </row>
    <row r="316" spans="1:38" customFormat="1" ht="33.75" x14ac:dyDescent="0.25">
      <c r="A316" s="28"/>
      <c r="B316" s="29"/>
      <c r="C316" s="30" t="s">
        <v>83</v>
      </c>
      <c r="D316" s="111" t="s">
        <v>84</v>
      </c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2"/>
      <c r="AE316" s="22"/>
      <c r="AF316" s="22"/>
      <c r="AG316" s="22"/>
      <c r="AH316" s="2" t="s">
        <v>84</v>
      </c>
      <c r="AL316" s="22"/>
    </row>
    <row r="317" spans="1:38" customFormat="1" ht="57" x14ac:dyDescent="0.25">
      <c r="A317" s="28"/>
      <c r="B317" s="29"/>
      <c r="C317" s="30" t="s">
        <v>56</v>
      </c>
      <c r="D317" s="111" t="s">
        <v>57</v>
      </c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2"/>
      <c r="AE317" s="22"/>
      <c r="AF317" s="22"/>
      <c r="AG317" s="22"/>
      <c r="AH317" s="2" t="s">
        <v>57</v>
      </c>
      <c r="AL317" s="22"/>
    </row>
    <row r="318" spans="1:38" customFormat="1" ht="15" x14ac:dyDescent="0.25">
      <c r="A318" s="28"/>
      <c r="B318" s="31"/>
      <c r="C318" s="30" t="s">
        <v>26</v>
      </c>
      <c r="D318" s="106" t="s">
        <v>58</v>
      </c>
      <c r="E318" s="106"/>
      <c r="F318" s="106"/>
      <c r="G318" s="32"/>
      <c r="H318" s="33"/>
      <c r="I318" s="33"/>
      <c r="J318" s="33"/>
      <c r="K318" s="34">
        <v>201.61</v>
      </c>
      <c r="L318" s="56">
        <v>1.3225</v>
      </c>
      <c r="M318" s="34">
        <v>42.02</v>
      </c>
      <c r="N318" s="35">
        <v>44.77</v>
      </c>
      <c r="O318" s="36">
        <v>1881.24</v>
      </c>
      <c r="AE318" s="22"/>
      <c r="AF318" s="22"/>
      <c r="AG318" s="22"/>
      <c r="AI318" s="2" t="s">
        <v>58</v>
      </c>
      <c r="AL318" s="22"/>
    </row>
    <row r="319" spans="1:38" customFormat="1" ht="15" x14ac:dyDescent="0.25">
      <c r="A319" s="28"/>
      <c r="B319" s="31"/>
      <c r="C319" s="30" t="s">
        <v>59</v>
      </c>
      <c r="D319" s="106" t="s">
        <v>60</v>
      </c>
      <c r="E319" s="106"/>
      <c r="F319" s="106"/>
      <c r="G319" s="32"/>
      <c r="H319" s="33"/>
      <c r="I319" s="33"/>
      <c r="J319" s="33"/>
      <c r="K319" s="34">
        <v>71.64</v>
      </c>
      <c r="L319" s="56">
        <v>1.4375</v>
      </c>
      <c r="M319" s="34">
        <v>16.23</v>
      </c>
      <c r="N319" s="35">
        <v>13.24</v>
      </c>
      <c r="O319" s="62">
        <v>214.89</v>
      </c>
      <c r="AE319" s="22"/>
      <c r="AF319" s="22"/>
      <c r="AG319" s="22"/>
      <c r="AI319" s="2" t="s">
        <v>60</v>
      </c>
      <c r="AL319" s="22"/>
    </row>
    <row r="320" spans="1:38" customFormat="1" ht="15" x14ac:dyDescent="0.25">
      <c r="A320" s="28"/>
      <c r="B320" s="31"/>
      <c r="C320" s="30" t="s">
        <v>61</v>
      </c>
      <c r="D320" s="106" t="s">
        <v>62</v>
      </c>
      <c r="E320" s="106"/>
      <c r="F320" s="106"/>
      <c r="G320" s="32"/>
      <c r="H320" s="33"/>
      <c r="I320" s="33"/>
      <c r="J320" s="33"/>
      <c r="K320" s="34">
        <v>2.3199999999999998</v>
      </c>
      <c r="L320" s="56">
        <v>1.4375</v>
      </c>
      <c r="M320" s="34">
        <v>0.53</v>
      </c>
      <c r="N320" s="35">
        <v>44.77</v>
      </c>
      <c r="O320" s="62">
        <v>23.73</v>
      </c>
      <c r="AE320" s="22"/>
      <c r="AF320" s="22"/>
      <c r="AG320" s="22"/>
      <c r="AI320" s="2" t="s">
        <v>62</v>
      </c>
      <c r="AL320" s="22"/>
    </row>
    <row r="321" spans="1:38" customFormat="1" ht="15" x14ac:dyDescent="0.25">
      <c r="A321" s="28"/>
      <c r="B321" s="31"/>
      <c r="C321" s="30" t="s">
        <v>63</v>
      </c>
      <c r="D321" s="106" t="s">
        <v>64</v>
      </c>
      <c r="E321" s="106"/>
      <c r="F321" s="106"/>
      <c r="G321" s="32"/>
      <c r="H321" s="33"/>
      <c r="I321" s="33"/>
      <c r="J321" s="33"/>
      <c r="K321" s="34">
        <v>62.75</v>
      </c>
      <c r="L321" s="33"/>
      <c r="M321" s="34">
        <v>9.89</v>
      </c>
      <c r="N321" s="35">
        <v>8.16</v>
      </c>
      <c r="O321" s="62">
        <v>80.7</v>
      </c>
      <c r="AE321" s="22"/>
      <c r="AF321" s="22"/>
      <c r="AG321" s="22"/>
      <c r="AI321" s="2" t="s">
        <v>64</v>
      </c>
      <c r="AL321" s="22"/>
    </row>
    <row r="322" spans="1:38" customFormat="1" ht="15" x14ac:dyDescent="0.25">
      <c r="A322" s="38"/>
      <c r="B322" s="31"/>
      <c r="C322" s="30"/>
      <c r="D322" s="106" t="s">
        <v>65</v>
      </c>
      <c r="E322" s="106"/>
      <c r="F322" s="106"/>
      <c r="G322" s="32" t="s">
        <v>66</v>
      </c>
      <c r="H322" s="49">
        <v>21.2</v>
      </c>
      <c r="I322" s="56">
        <v>1.3225</v>
      </c>
      <c r="J322" s="39">
        <v>4.4186312000000001</v>
      </c>
      <c r="K322" s="40"/>
      <c r="L322" s="33"/>
      <c r="M322" s="40"/>
      <c r="N322" s="33"/>
      <c r="O322" s="41"/>
      <c r="AE322" s="22"/>
      <c r="AF322" s="22"/>
      <c r="AG322" s="22"/>
      <c r="AJ322" s="2" t="s">
        <v>65</v>
      </c>
      <c r="AL322" s="22"/>
    </row>
    <row r="323" spans="1:38" customFormat="1" ht="15" x14ac:dyDescent="0.25">
      <c r="A323" s="38"/>
      <c r="B323" s="31"/>
      <c r="C323" s="30"/>
      <c r="D323" s="106" t="s">
        <v>67</v>
      </c>
      <c r="E323" s="106"/>
      <c r="F323" s="106"/>
      <c r="G323" s="32" t="s">
        <v>66</v>
      </c>
      <c r="H323" s="49">
        <v>0.2</v>
      </c>
      <c r="I323" s="56">
        <v>1.4375</v>
      </c>
      <c r="J323" s="59">
        <v>4.5310000000000003E-2</v>
      </c>
      <c r="K323" s="40"/>
      <c r="L323" s="33"/>
      <c r="M323" s="40"/>
      <c r="N323" s="33"/>
      <c r="O323" s="41"/>
      <c r="AE323" s="22"/>
      <c r="AF323" s="22"/>
      <c r="AG323" s="22"/>
      <c r="AJ323" s="2" t="s">
        <v>67</v>
      </c>
      <c r="AL323" s="22"/>
    </row>
    <row r="324" spans="1:38" customFormat="1" ht="15" x14ac:dyDescent="0.25">
      <c r="A324" s="43"/>
      <c r="B324" s="32"/>
      <c r="C324" s="30"/>
      <c r="D324" s="110" t="s">
        <v>68</v>
      </c>
      <c r="E324" s="110"/>
      <c r="F324" s="110"/>
      <c r="G324" s="44"/>
      <c r="H324" s="45"/>
      <c r="I324" s="45"/>
      <c r="J324" s="45"/>
      <c r="K324" s="60">
        <v>336</v>
      </c>
      <c r="L324" s="45"/>
      <c r="M324" s="60">
        <v>68.14</v>
      </c>
      <c r="N324" s="45"/>
      <c r="O324" s="47">
        <v>2176.83</v>
      </c>
      <c r="AE324" s="22"/>
      <c r="AF324" s="22"/>
      <c r="AG324" s="22"/>
      <c r="AK324" s="2" t="s">
        <v>68</v>
      </c>
      <c r="AL324" s="22"/>
    </row>
    <row r="325" spans="1:38" customFormat="1" ht="15" x14ac:dyDescent="0.25">
      <c r="A325" s="38"/>
      <c r="B325" s="31"/>
      <c r="C325" s="30"/>
      <c r="D325" s="106" t="s">
        <v>69</v>
      </c>
      <c r="E325" s="106"/>
      <c r="F325" s="106"/>
      <c r="G325" s="32"/>
      <c r="H325" s="33"/>
      <c r="I325" s="33"/>
      <c r="J325" s="33"/>
      <c r="K325" s="40"/>
      <c r="L325" s="33"/>
      <c r="M325" s="34">
        <v>42.55</v>
      </c>
      <c r="N325" s="33"/>
      <c r="O325" s="36">
        <v>1904.97</v>
      </c>
      <c r="AE325" s="22"/>
      <c r="AF325" s="22"/>
      <c r="AG325" s="22"/>
      <c r="AJ325" s="2" t="s">
        <v>69</v>
      </c>
      <c r="AL325" s="22"/>
    </row>
    <row r="326" spans="1:38" customFormat="1" ht="45" x14ac:dyDescent="0.25">
      <c r="A326" s="38"/>
      <c r="B326" s="31"/>
      <c r="C326" s="30" t="s">
        <v>315</v>
      </c>
      <c r="D326" s="106" t="s">
        <v>316</v>
      </c>
      <c r="E326" s="106"/>
      <c r="F326" s="106"/>
      <c r="G326" s="32" t="s">
        <v>72</v>
      </c>
      <c r="H326" s="48">
        <v>110</v>
      </c>
      <c r="I326" s="33"/>
      <c r="J326" s="48">
        <v>110</v>
      </c>
      <c r="K326" s="40"/>
      <c r="L326" s="33"/>
      <c r="M326" s="34">
        <v>46.81</v>
      </c>
      <c r="N326" s="33"/>
      <c r="O326" s="36">
        <v>2095.4699999999998</v>
      </c>
      <c r="AE326" s="22"/>
      <c r="AF326" s="22"/>
      <c r="AG326" s="22"/>
      <c r="AJ326" s="2" t="s">
        <v>316</v>
      </c>
      <c r="AL326" s="22"/>
    </row>
    <row r="327" spans="1:38" customFormat="1" ht="90" x14ac:dyDescent="0.25">
      <c r="A327" s="38"/>
      <c r="B327" s="31"/>
      <c r="C327" s="30" t="s">
        <v>317</v>
      </c>
      <c r="D327" s="106" t="s">
        <v>318</v>
      </c>
      <c r="E327" s="106"/>
      <c r="F327" s="106"/>
      <c r="G327" s="32" t="s">
        <v>72</v>
      </c>
      <c r="H327" s="48">
        <v>69</v>
      </c>
      <c r="I327" s="35">
        <v>0.85</v>
      </c>
      <c r="J327" s="35">
        <v>58.65</v>
      </c>
      <c r="K327" s="40"/>
      <c r="L327" s="33"/>
      <c r="M327" s="34">
        <v>24.96</v>
      </c>
      <c r="N327" s="33"/>
      <c r="O327" s="36">
        <v>1117.26</v>
      </c>
      <c r="AE327" s="22"/>
      <c r="AF327" s="22"/>
      <c r="AG327" s="22"/>
      <c r="AJ327" s="2" t="s">
        <v>318</v>
      </c>
      <c r="AL327" s="22"/>
    </row>
    <row r="328" spans="1:38" customFormat="1" ht="15" x14ac:dyDescent="0.25">
      <c r="A328" s="28"/>
      <c r="B328" s="50"/>
      <c r="C328" s="51"/>
      <c r="D328" s="108" t="s">
        <v>75</v>
      </c>
      <c r="E328" s="108"/>
      <c r="F328" s="108"/>
      <c r="G328" s="24"/>
      <c r="H328" s="52"/>
      <c r="I328" s="52"/>
      <c r="J328" s="52"/>
      <c r="K328" s="53"/>
      <c r="L328" s="52"/>
      <c r="M328" s="57">
        <v>139.91</v>
      </c>
      <c r="N328" s="45"/>
      <c r="O328" s="55">
        <v>5389.56</v>
      </c>
      <c r="AE328" s="22"/>
      <c r="AF328" s="22"/>
      <c r="AG328" s="22"/>
      <c r="AL328" s="22" t="s">
        <v>75</v>
      </c>
    </row>
    <row r="329" spans="1:38" customFormat="1" ht="22.5" x14ac:dyDescent="0.25">
      <c r="A329" s="23" t="s">
        <v>319</v>
      </c>
      <c r="B329" s="24" t="s">
        <v>319</v>
      </c>
      <c r="C329" s="25" t="s">
        <v>85</v>
      </c>
      <c r="D329" s="109" t="s">
        <v>86</v>
      </c>
      <c r="E329" s="109"/>
      <c r="F329" s="109"/>
      <c r="G329" s="24" t="s">
        <v>78</v>
      </c>
      <c r="H329" s="24">
        <v>-0.442</v>
      </c>
      <c r="I329" s="24" t="s">
        <v>26</v>
      </c>
      <c r="J329" s="24" t="s">
        <v>320</v>
      </c>
      <c r="K329" s="26" t="s">
        <v>88</v>
      </c>
      <c r="L329" s="24" t="s">
        <v>89</v>
      </c>
      <c r="M329" s="26" t="s">
        <v>321</v>
      </c>
      <c r="N329" s="24" t="s">
        <v>91</v>
      </c>
      <c r="O329" s="27" t="s">
        <v>322</v>
      </c>
      <c r="AE329" s="22"/>
      <c r="AF329" s="22"/>
      <c r="AG329" s="22" t="s">
        <v>86</v>
      </c>
      <c r="AL329" s="22"/>
    </row>
    <row r="330" spans="1:38" customFormat="1" ht="33.75" x14ac:dyDescent="0.25">
      <c r="A330" s="28"/>
      <c r="B330" s="29"/>
      <c r="C330" s="30" t="s">
        <v>83</v>
      </c>
      <c r="D330" s="111" t="s">
        <v>84</v>
      </c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2"/>
      <c r="AE330" s="22"/>
      <c r="AF330" s="22"/>
      <c r="AG330" s="22"/>
      <c r="AH330" s="2" t="s">
        <v>84</v>
      </c>
      <c r="AL330" s="22"/>
    </row>
    <row r="331" spans="1:38" customFormat="1" ht="57" x14ac:dyDescent="0.25">
      <c r="A331" s="28"/>
      <c r="B331" s="29"/>
      <c r="C331" s="30" t="s">
        <v>56</v>
      </c>
      <c r="D331" s="111" t="s">
        <v>57</v>
      </c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2"/>
      <c r="AE331" s="22"/>
      <c r="AF331" s="22"/>
      <c r="AG331" s="22"/>
      <c r="AH331" s="2" t="s">
        <v>57</v>
      </c>
      <c r="AL331" s="22"/>
    </row>
    <row r="332" spans="1:38" customFormat="1" ht="15" x14ac:dyDescent="0.25">
      <c r="A332" s="28"/>
      <c r="B332" s="50"/>
      <c r="C332" s="51"/>
      <c r="D332" s="108" t="s">
        <v>75</v>
      </c>
      <c r="E332" s="108"/>
      <c r="F332" s="108"/>
      <c r="G332" s="24"/>
      <c r="H332" s="52"/>
      <c r="I332" s="52"/>
      <c r="J332" s="52"/>
      <c r="K332" s="53"/>
      <c r="L332" s="52"/>
      <c r="M332" s="57">
        <v>-19.059999999999999</v>
      </c>
      <c r="N332" s="45"/>
      <c r="O332" s="58">
        <v>-252.35</v>
      </c>
      <c r="AE332" s="22"/>
      <c r="AF332" s="22"/>
      <c r="AG332" s="22"/>
      <c r="AL332" s="22" t="s">
        <v>75</v>
      </c>
    </row>
    <row r="333" spans="1:38" customFormat="1" ht="15" x14ac:dyDescent="0.25">
      <c r="A333" s="23" t="s">
        <v>323</v>
      </c>
      <c r="B333" s="24" t="s">
        <v>323</v>
      </c>
      <c r="C333" s="25" t="s">
        <v>324</v>
      </c>
      <c r="D333" s="109" t="s">
        <v>325</v>
      </c>
      <c r="E333" s="109"/>
      <c r="F333" s="109"/>
      <c r="G333" s="24" t="s">
        <v>66</v>
      </c>
      <c r="H333" s="24">
        <v>-0.442</v>
      </c>
      <c r="I333" s="24" t="s">
        <v>26</v>
      </c>
      <c r="J333" s="24" t="s">
        <v>320</v>
      </c>
      <c r="K333" s="26" t="s">
        <v>326</v>
      </c>
      <c r="L333" s="24"/>
      <c r="M333" s="26" t="s">
        <v>327</v>
      </c>
      <c r="N333" s="24"/>
      <c r="O333" s="27" t="s">
        <v>328</v>
      </c>
      <c r="AE333" s="22"/>
      <c r="AF333" s="22"/>
      <c r="AG333" s="22" t="s">
        <v>325</v>
      </c>
      <c r="AL333" s="22"/>
    </row>
    <row r="334" spans="1:38" customFormat="1" ht="33.75" x14ac:dyDescent="0.25">
      <c r="A334" s="28"/>
      <c r="B334" s="29"/>
      <c r="C334" s="30" t="s">
        <v>83</v>
      </c>
      <c r="D334" s="111" t="s">
        <v>84</v>
      </c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2"/>
      <c r="AE334" s="22"/>
      <c r="AF334" s="22"/>
      <c r="AG334" s="22"/>
      <c r="AH334" s="2" t="s">
        <v>84</v>
      </c>
      <c r="AL334" s="22"/>
    </row>
    <row r="335" spans="1:38" customFormat="1" ht="57" x14ac:dyDescent="0.25">
      <c r="A335" s="28"/>
      <c r="B335" s="29"/>
      <c r="C335" s="30" t="s">
        <v>56</v>
      </c>
      <c r="D335" s="111" t="s">
        <v>57</v>
      </c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2"/>
      <c r="AE335" s="22"/>
      <c r="AF335" s="22"/>
      <c r="AG335" s="22"/>
      <c r="AH335" s="2" t="s">
        <v>57</v>
      </c>
      <c r="AL335" s="22"/>
    </row>
    <row r="336" spans="1:38" customFormat="1" ht="15" x14ac:dyDescent="0.25">
      <c r="A336" s="28"/>
      <c r="B336" s="31"/>
      <c r="C336" s="30" t="s">
        <v>26</v>
      </c>
      <c r="D336" s="106" t="s">
        <v>58</v>
      </c>
      <c r="E336" s="106"/>
      <c r="F336" s="106"/>
      <c r="G336" s="32"/>
      <c r="H336" s="33"/>
      <c r="I336" s="33"/>
      <c r="J336" s="33"/>
      <c r="K336" s="34">
        <v>9.51</v>
      </c>
      <c r="L336" s="56">
        <v>1.3225</v>
      </c>
      <c r="M336" s="34">
        <v>-5.56</v>
      </c>
      <c r="N336" s="35">
        <v>44.77</v>
      </c>
      <c r="O336" s="62">
        <v>-248.92</v>
      </c>
      <c r="AE336" s="22"/>
      <c r="AF336" s="22"/>
      <c r="AG336" s="22"/>
      <c r="AI336" s="2" t="s">
        <v>58</v>
      </c>
      <c r="AL336" s="22"/>
    </row>
    <row r="337" spans="1:38" customFormat="1" ht="15" x14ac:dyDescent="0.25">
      <c r="A337" s="38"/>
      <c r="B337" s="31"/>
      <c r="C337" s="30"/>
      <c r="D337" s="106" t="s">
        <v>69</v>
      </c>
      <c r="E337" s="106"/>
      <c r="F337" s="106"/>
      <c r="G337" s="32"/>
      <c r="H337" s="33"/>
      <c r="I337" s="33"/>
      <c r="J337" s="33"/>
      <c r="K337" s="40"/>
      <c r="L337" s="33"/>
      <c r="M337" s="34">
        <v>-5.56</v>
      </c>
      <c r="N337" s="33"/>
      <c r="O337" s="62">
        <v>-248.92</v>
      </c>
      <c r="AE337" s="22"/>
      <c r="AF337" s="22"/>
      <c r="AG337" s="22"/>
      <c r="AJ337" s="2" t="s">
        <v>69</v>
      </c>
      <c r="AL337" s="22"/>
    </row>
    <row r="338" spans="1:38" customFormat="1" ht="45" x14ac:dyDescent="0.25">
      <c r="A338" s="38"/>
      <c r="B338" s="31"/>
      <c r="C338" s="30" t="s">
        <v>315</v>
      </c>
      <c r="D338" s="106" t="s">
        <v>316</v>
      </c>
      <c r="E338" s="106"/>
      <c r="F338" s="106"/>
      <c r="G338" s="32" t="s">
        <v>72</v>
      </c>
      <c r="H338" s="48">
        <v>110</v>
      </c>
      <c r="I338" s="33"/>
      <c r="J338" s="48">
        <v>110</v>
      </c>
      <c r="K338" s="40"/>
      <c r="L338" s="33"/>
      <c r="M338" s="34">
        <v>-6.12</v>
      </c>
      <c r="N338" s="33"/>
      <c r="O338" s="62">
        <v>-273.81</v>
      </c>
      <c r="AE338" s="22"/>
      <c r="AF338" s="22"/>
      <c r="AG338" s="22"/>
      <c r="AJ338" s="2" t="s">
        <v>316</v>
      </c>
      <c r="AL338" s="22"/>
    </row>
    <row r="339" spans="1:38" customFormat="1" ht="90" x14ac:dyDescent="0.25">
      <c r="A339" s="38"/>
      <c r="B339" s="31"/>
      <c r="C339" s="30" t="s">
        <v>317</v>
      </c>
      <c r="D339" s="106" t="s">
        <v>318</v>
      </c>
      <c r="E339" s="106"/>
      <c r="F339" s="106"/>
      <c r="G339" s="32" t="s">
        <v>72</v>
      </c>
      <c r="H339" s="48">
        <v>69</v>
      </c>
      <c r="I339" s="35">
        <v>0.85</v>
      </c>
      <c r="J339" s="35">
        <v>58.65</v>
      </c>
      <c r="K339" s="40"/>
      <c r="L339" s="33"/>
      <c r="M339" s="34">
        <v>-3.26</v>
      </c>
      <c r="N339" s="33"/>
      <c r="O339" s="62">
        <v>-145.99</v>
      </c>
      <c r="AE339" s="22"/>
      <c r="AF339" s="22"/>
      <c r="AG339" s="22"/>
      <c r="AJ339" s="2" t="s">
        <v>318</v>
      </c>
      <c r="AL339" s="22"/>
    </row>
    <row r="340" spans="1:38" customFormat="1" ht="15" x14ac:dyDescent="0.25">
      <c r="A340" s="28"/>
      <c r="B340" s="50"/>
      <c r="C340" s="51"/>
      <c r="D340" s="108" t="s">
        <v>75</v>
      </c>
      <c r="E340" s="108"/>
      <c r="F340" s="108"/>
      <c r="G340" s="24"/>
      <c r="H340" s="52"/>
      <c r="I340" s="52"/>
      <c r="J340" s="52"/>
      <c r="K340" s="53"/>
      <c r="L340" s="52"/>
      <c r="M340" s="57">
        <v>-14.94</v>
      </c>
      <c r="N340" s="45"/>
      <c r="O340" s="58">
        <v>-668.72</v>
      </c>
      <c r="AE340" s="22"/>
      <c r="AF340" s="22"/>
      <c r="AG340" s="22"/>
      <c r="AL340" s="22" t="s">
        <v>75</v>
      </c>
    </row>
    <row r="341" spans="1:38" customFormat="1" ht="124.5" x14ac:dyDescent="0.25">
      <c r="A341" s="23" t="s">
        <v>329</v>
      </c>
      <c r="B341" s="24" t="s">
        <v>329</v>
      </c>
      <c r="C341" s="25" t="s">
        <v>330</v>
      </c>
      <c r="D341" s="109" t="s">
        <v>331</v>
      </c>
      <c r="E341" s="109"/>
      <c r="F341" s="109"/>
      <c r="G341" s="24" t="s">
        <v>332</v>
      </c>
      <c r="H341" s="24">
        <v>78.8</v>
      </c>
      <c r="I341" s="24" t="s">
        <v>26</v>
      </c>
      <c r="J341" s="24" t="s">
        <v>333</v>
      </c>
      <c r="K341" s="26" t="s">
        <v>334</v>
      </c>
      <c r="L341" s="24"/>
      <c r="M341" s="26" t="s">
        <v>335</v>
      </c>
      <c r="N341" s="24" t="s">
        <v>106</v>
      </c>
      <c r="O341" s="27" t="s">
        <v>336</v>
      </c>
      <c r="AE341" s="22"/>
      <c r="AF341" s="22"/>
      <c r="AG341" s="22" t="s">
        <v>331</v>
      </c>
      <c r="AL341" s="22"/>
    </row>
    <row r="342" spans="1:38" customFormat="1" ht="15" x14ac:dyDescent="0.25">
      <c r="A342" s="28"/>
      <c r="B342" s="50"/>
      <c r="C342" s="51"/>
      <c r="D342" s="108" t="s">
        <v>75</v>
      </c>
      <c r="E342" s="108"/>
      <c r="F342" s="108"/>
      <c r="G342" s="24"/>
      <c r="H342" s="52"/>
      <c r="I342" s="52"/>
      <c r="J342" s="52"/>
      <c r="K342" s="53"/>
      <c r="L342" s="52"/>
      <c r="M342" s="57">
        <v>814</v>
      </c>
      <c r="N342" s="45"/>
      <c r="O342" s="55">
        <v>6642.24</v>
      </c>
      <c r="AE342" s="22"/>
      <c r="AF342" s="22"/>
      <c r="AG342" s="22"/>
      <c r="AL342" s="22" t="s">
        <v>75</v>
      </c>
    </row>
    <row r="343" spans="1:38" customFormat="1" ht="33.75" x14ac:dyDescent="0.25">
      <c r="A343" s="23" t="s">
        <v>337</v>
      </c>
      <c r="B343" s="24" t="s">
        <v>337</v>
      </c>
      <c r="C343" s="25" t="s">
        <v>338</v>
      </c>
      <c r="D343" s="109" t="s">
        <v>339</v>
      </c>
      <c r="E343" s="109"/>
      <c r="F343" s="109"/>
      <c r="G343" s="24" t="s">
        <v>102</v>
      </c>
      <c r="H343" s="24">
        <v>2.5219999999999999E-3</v>
      </c>
      <c r="I343" s="24" t="s">
        <v>26</v>
      </c>
      <c r="J343" s="24" t="s">
        <v>340</v>
      </c>
      <c r="K343" s="26" t="s">
        <v>341</v>
      </c>
      <c r="L343" s="24"/>
      <c r="M343" s="26" t="s">
        <v>342</v>
      </c>
      <c r="N343" s="24" t="s">
        <v>106</v>
      </c>
      <c r="O343" s="27" t="s">
        <v>343</v>
      </c>
      <c r="AE343" s="22"/>
      <c r="AF343" s="22"/>
      <c r="AG343" s="22" t="s">
        <v>339</v>
      </c>
      <c r="AL343" s="22"/>
    </row>
    <row r="344" spans="1:38" customFormat="1" ht="15" x14ac:dyDescent="0.25">
      <c r="A344" s="28"/>
      <c r="B344" s="50"/>
      <c r="C344" s="51"/>
      <c r="D344" s="108" t="s">
        <v>75</v>
      </c>
      <c r="E344" s="108"/>
      <c r="F344" s="108"/>
      <c r="G344" s="24"/>
      <c r="H344" s="52"/>
      <c r="I344" s="52"/>
      <c r="J344" s="52"/>
      <c r="K344" s="53"/>
      <c r="L344" s="52"/>
      <c r="M344" s="57">
        <v>29.98</v>
      </c>
      <c r="N344" s="45"/>
      <c r="O344" s="58">
        <v>244.64</v>
      </c>
      <c r="AE344" s="22"/>
      <c r="AF344" s="22"/>
      <c r="AG344" s="22"/>
      <c r="AL344" s="22" t="s">
        <v>75</v>
      </c>
    </row>
    <row r="345" spans="1:38" customFormat="1" ht="15" x14ac:dyDescent="0.25">
      <c r="A345" s="113" t="s">
        <v>344</v>
      </c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5"/>
      <c r="AE345" s="22"/>
      <c r="AF345" s="22" t="s">
        <v>344</v>
      </c>
      <c r="AG345" s="22"/>
      <c r="AL345" s="22"/>
    </row>
    <row r="346" spans="1:38" customFormat="1" ht="45.75" x14ac:dyDescent="0.25">
      <c r="A346" s="23" t="s">
        <v>345</v>
      </c>
      <c r="B346" s="24" t="s">
        <v>345</v>
      </c>
      <c r="C346" s="25" t="s">
        <v>346</v>
      </c>
      <c r="D346" s="109" t="s">
        <v>347</v>
      </c>
      <c r="E346" s="109"/>
      <c r="F346" s="109"/>
      <c r="G346" s="24" t="s">
        <v>189</v>
      </c>
      <c r="H346" s="24">
        <v>0.13450000000000001</v>
      </c>
      <c r="I346" s="24" t="s">
        <v>26</v>
      </c>
      <c r="J346" s="24" t="s">
        <v>348</v>
      </c>
      <c r="K346" s="26"/>
      <c r="L346" s="24"/>
      <c r="M346" s="26"/>
      <c r="N346" s="24"/>
      <c r="O346" s="27"/>
      <c r="AE346" s="22"/>
      <c r="AF346" s="22"/>
      <c r="AG346" s="22" t="s">
        <v>347</v>
      </c>
      <c r="AL346" s="22"/>
    </row>
    <row r="347" spans="1:38" customFormat="1" ht="33.75" x14ac:dyDescent="0.25">
      <c r="A347" s="28"/>
      <c r="B347" s="29"/>
      <c r="C347" s="30" t="s">
        <v>83</v>
      </c>
      <c r="D347" s="111" t="s">
        <v>84</v>
      </c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2"/>
      <c r="AE347" s="22"/>
      <c r="AF347" s="22"/>
      <c r="AG347" s="22"/>
      <c r="AH347" s="2" t="s">
        <v>84</v>
      </c>
      <c r="AL347" s="22"/>
    </row>
    <row r="348" spans="1:38" customFormat="1" ht="57" x14ac:dyDescent="0.25">
      <c r="A348" s="28"/>
      <c r="B348" s="29"/>
      <c r="C348" s="30" t="s">
        <v>56</v>
      </c>
      <c r="D348" s="111" t="s">
        <v>57</v>
      </c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2"/>
      <c r="AE348" s="22"/>
      <c r="AF348" s="22"/>
      <c r="AG348" s="22"/>
      <c r="AH348" s="2" t="s">
        <v>57</v>
      </c>
      <c r="AL348" s="22"/>
    </row>
    <row r="349" spans="1:38" customFormat="1" ht="15" x14ac:dyDescent="0.25">
      <c r="A349" s="28"/>
      <c r="B349" s="31"/>
      <c r="C349" s="30" t="s">
        <v>26</v>
      </c>
      <c r="D349" s="106" t="s">
        <v>58</v>
      </c>
      <c r="E349" s="106"/>
      <c r="F349" s="106"/>
      <c r="G349" s="32"/>
      <c r="H349" s="33"/>
      <c r="I349" s="33"/>
      <c r="J349" s="33"/>
      <c r="K349" s="37">
        <v>1257.92</v>
      </c>
      <c r="L349" s="56">
        <v>1.3225</v>
      </c>
      <c r="M349" s="34">
        <v>223.75</v>
      </c>
      <c r="N349" s="35">
        <v>44.77</v>
      </c>
      <c r="O349" s="36">
        <v>10017.290000000001</v>
      </c>
      <c r="AE349" s="22"/>
      <c r="AF349" s="22"/>
      <c r="AG349" s="22"/>
      <c r="AI349" s="2" t="s">
        <v>58</v>
      </c>
      <c r="AL349" s="22"/>
    </row>
    <row r="350" spans="1:38" customFormat="1" ht="15" x14ac:dyDescent="0.25">
      <c r="A350" s="28"/>
      <c r="B350" s="31"/>
      <c r="C350" s="30" t="s">
        <v>59</v>
      </c>
      <c r="D350" s="106" t="s">
        <v>60</v>
      </c>
      <c r="E350" s="106"/>
      <c r="F350" s="106"/>
      <c r="G350" s="32"/>
      <c r="H350" s="33"/>
      <c r="I350" s="33"/>
      <c r="J350" s="33"/>
      <c r="K350" s="37">
        <v>2297.79</v>
      </c>
      <c r="L350" s="56">
        <v>1.4375</v>
      </c>
      <c r="M350" s="34">
        <v>444.26</v>
      </c>
      <c r="N350" s="35">
        <v>13.24</v>
      </c>
      <c r="O350" s="36">
        <v>5882</v>
      </c>
      <c r="AE350" s="22"/>
      <c r="AF350" s="22"/>
      <c r="AG350" s="22"/>
      <c r="AI350" s="2" t="s">
        <v>60</v>
      </c>
      <c r="AL350" s="22"/>
    </row>
    <row r="351" spans="1:38" customFormat="1" ht="15" x14ac:dyDescent="0.25">
      <c r="A351" s="28"/>
      <c r="B351" s="31"/>
      <c r="C351" s="30" t="s">
        <v>61</v>
      </c>
      <c r="D351" s="106" t="s">
        <v>62</v>
      </c>
      <c r="E351" s="106"/>
      <c r="F351" s="106"/>
      <c r="G351" s="32"/>
      <c r="H351" s="33"/>
      <c r="I351" s="33"/>
      <c r="J351" s="33"/>
      <c r="K351" s="34">
        <v>286.33999999999997</v>
      </c>
      <c r="L351" s="56">
        <v>1.4375</v>
      </c>
      <c r="M351" s="34">
        <v>55.36</v>
      </c>
      <c r="N351" s="35">
        <v>44.77</v>
      </c>
      <c r="O351" s="36">
        <v>2478.4699999999998</v>
      </c>
      <c r="AE351" s="22"/>
      <c r="AF351" s="22"/>
      <c r="AG351" s="22"/>
      <c r="AI351" s="2" t="s">
        <v>62</v>
      </c>
      <c r="AL351" s="22"/>
    </row>
    <row r="352" spans="1:38" customFormat="1" ht="15" x14ac:dyDescent="0.25">
      <c r="A352" s="28"/>
      <c r="B352" s="31"/>
      <c r="C352" s="30" t="s">
        <v>63</v>
      </c>
      <c r="D352" s="106" t="s">
        <v>64</v>
      </c>
      <c r="E352" s="106"/>
      <c r="F352" s="106"/>
      <c r="G352" s="32"/>
      <c r="H352" s="33"/>
      <c r="I352" s="33"/>
      <c r="J352" s="33"/>
      <c r="K352" s="37">
        <v>3018.09</v>
      </c>
      <c r="L352" s="33"/>
      <c r="M352" s="34">
        <v>405.93</v>
      </c>
      <c r="N352" s="35">
        <v>8.16</v>
      </c>
      <c r="O352" s="36">
        <v>3312.39</v>
      </c>
      <c r="AE352" s="22"/>
      <c r="AF352" s="22"/>
      <c r="AG352" s="22"/>
      <c r="AI352" s="2" t="s">
        <v>64</v>
      </c>
      <c r="AL352" s="22"/>
    </row>
    <row r="353" spans="1:38" customFormat="1" ht="15" x14ac:dyDescent="0.25">
      <c r="A353" s="38"/>
      <c r="B353" s="31"/>
      <c r="C353" s="30"/>
      <c r="D353" s="106" t="s">
        <v>65</v>
      </c>
      <c r="E353" s="106"/>
      <c r="F353" s="106"/>
      <c r="G353" s="32" t="s">
        <v>66</v>
      </c>
      <c r="H353" s="35">
        <v>138.69</v>
      </c>
      <c r="I353" s="56">
        <v>1.3225</v>
      </c>
      <c r="J353" s="39">
        <v>24.669657099999998</v>
      </c>
      <c r="K353" s="40"/>
      <c r="L353" s="33"/>
      <c r="M353" s="40"/>
      <c r="N353" s="33"/>
      <c r="O353" s="41"/>
      <c r="AE353" s="22"/>
      <c r="AF353" s="22"/>
      <c r="AG353" s="22"/>
      <c r="AJ353" s="2" t="s">
        <v>65</v>
      </c>
      <c r="AL353" s="22"/>
    </row>
    <row r="354" spans="1:38" customFormat="1" ht="15" x14ac:dyDescent="0.25">
      <c r="A354" s="38"/>
      <c r="B354" s="31"/>
      <c r="C354" s="30"/>
      <c r="D354" s="106" t="s">
        <v>67</v>
      </c>
      <c r="E354" s="106"/>
      <c r="F354" s="106"/>
      <c r="G354" s="32" t="s">
        <v>66</v>
      </c>
      <c r="H354" s="35">
        <v>21.87</v>
      </c>
      <c r="I354" s="56">
        <v>1.4375</v>
      </c>
      <c r="J354" s="39">
        <v>4.2284278000000004</v>
      </c>
      <c r="K354" s="40"/>
      <c r="L354" s="33"/>
      <c r="M354" s="40"/>
      <c r="N354" s="33"/>
      <c r="O354" s="41"/>
      <c r="AE354" s="22"/>
      <c r="AF354" s="22"/>
      <c r="AG354" s="22"/>
      <c r="AJ354" s="2" t="s">
        <v>67</v>
      </c>
      <c r="AL354" s="22"/>
    </row>
    <row r="355" spans="1:38" customFormat="1" ht="15" x14ac:dyDescent="0.25">
      <c r="A355" s="43"/>
      <c r="B355" s="32"/>
      <c r="C355" s="30"/>
      <c r="D355" s="110" t="s">
        <v>68</v>
      </c>
      <c r="E355" s="110"/>
      <c r="F355" s="110"/>
      <c r="G355" s="44"/>
      <c r="H355" s="45"/>
      <c r="I355" s="45"/>
      <c r="J355" s="45"/>
      <c r="K355" s="46">
        <v>6573.8</v>
      </c>
      <c r="L355" s="45"/>
      <c r="M355" s="46">
        <v>1073.94</v>
      </c>
      <c r="N355" s="45"/>
      <c r="O355" s="47">
        <v>19211.68</v>
      </c>
      <c r="AE355" s="22"/>
      <c r="AF355" s="22"/>
      <c r="AG355" s="22"/>
      <c r="AK355" s="2" t="s">
        <v>68</v>
      </c>
      <c r="AL355" s="22"/>
    </row>
    <row r="356" spans="1:38" customFormat="1" ht="15" x14ac:dyDescent="0.25">
      <c r="A356" s="38"/>
      <c r="B356" s="31"/>
      <c r="C356" s="30"/>
      <c r="D356" s="106" t="s">
        <v>69</v>
      </c>
      <c r="E356" s="106"/>
      <c r="F356" s="106"/>
      <c r="G356" s="32"/>
      <c r="H356" s="33"/>
      <c r="I356" s="33"/>
      <c r="J356" s="33"/>
      <c r="K356" s="40"/>
      <c r="L356" s="33"/>
      <c r="M356" s="34">
        <v>279.11</v>
      </c>
      <c r="N356" s="33"/>
      <c r="O356" s="36">
        <v>12495.76</v>
      </c>
      <c r="AE356" s="22"/>
      <c r="AF356" s="22"/>
      <c r="AG356" s="22"/>
      <c r="AJ356" s="2" t="s">
        <v>69</v>
      </c>
      <c r="AL356" s="22"/>
    </row>
    <row r="357" spans="1:38" customFormat="1" ht="45" x14ac:dyDescent="0.25">
      <c r="A357" s="38"/>
      <c r="B357" s="31"/>
      <c r="C357" s="30" t="s">
        <v>191</v>
      </c>
      <c r="D357" s="106" t="s">
        <v>192</v>
      </c>
      <c r="E357" s="106"/>
      <c r="F357" s="106"/>
      <c r="G357" s="32" t="s">
        <v>72</v>
      </c>
      <c r="H357" s="48">
        <v>117</v>
      </c>
      <c r="I357" s="33"/>
      <c r="J357" s="48">
        <v>117</v>
      </c>
      <c r="K357" s="40"/>
      <c r="L357" s="33"/>
      <c r="M357" s="34">
        <v>326.56</v>
      </c>
      <c r="N357" s="33"/>
      <c r="O357" s="36">
        <v>14620.04</v>
      </c>
      <c r="AE357" s="22"/>
      <c r="AF357" s="22"/>
      <c r="AG357" s="22"/>
      <c r="AJ357" s="2" t="s">
        <v>192</v>
      </c>
      <c r="AL357" s="22"/>
    </row>
    <row r="358" spans="1:38" customFormat="1" ht="90" x14ac:dyDescent="0.25">
      <c r="A358" s="38"/>
      <c r="B358" s="31"/>
      <c r="C358" s="30" t="s">
        <v>193</v>
      </c>
      <c r="D358" s="106" t="s">
        <v>194</v>
      </c>
      <c r="E358" s="106"/>
      <c r="F358" s="106"/>
      <c r="G358" s="32" t="s">
        <v>72</v>
      </c>
      <c r="H358" s="48">
        <v>74</v>
      </c>
      <c r="I358" s="35">
        <v>0.85</v>
      </c>
      <c r="J358" s="49">
        <v>62.9</v>
      </c>
      <c r="K358" s="40"/>
      <c r="L358" s="33"/>
      <c r="M358" s="34">
        <v>175.56</v>
      </c>
      <c r="N358" s="33"/>
      <c r="O358" s="36">
        <v>7859.83</v>
      </c>
      <c r="AE358" s="22"/>
      <c r="AF358" s="22"/>
      <c r="AG358" s="22"/>
      <c r="AJ358" s="2" t="s">
        <v>194</v>
      </c>
      <c r="AL358" s="22"/>
    </row>
    <row r="359" spans="1:38" customFormat="1" ht="15" x14ac:dyDescent="0.25">
      <c r="A359" s="28"/>
      <c r="B359" s="50"/>
      <c r="C359" s="51"/>
      <c r="D359" s="108" t="s">
        <v>75</v>
      </c>
      <c r="E359" s="108"/>
      <c r="F359" s="108"/>
      <c r="G359" s="24"/>
      <c r="H359" s="52"/>
      <c r="I359" s="52"/>
      <c r="J359" s="52"/>
      <c r="K359" s="53"/>
      <c r="L359" s="52"/>
      <c r="M359" s="54">
        <v>1576.06</v>
      </c>
      <c r="N359" s="45"/>
      <c r="O359" s="55">
        <v>41691.550000000003</v>
      </c>
      <c r="AE359" s="22"/>
      <c r="AF359" s="22"/>
      <c r="AG359" s="22"/>
      <c r="AL359" s="22" t="s">
        <v>75</v>
      </c>
    </row>
    <row r="360" spans="1:38" customFormat="1" ht="34.5" x14ac:dyDescent="0.25">
      <c r="A360" s="23" t="s">
        <v>349</v>
      </c>
      <c r="B360" s="24" t="s">
        <v>349</v>
      </c>
      <c r="C360" s="25" t="s">
        <v>350</v>
      </c>
      <c r="D360" s="109" t="s">
        <v>351</v>
      </c>
      <c r="E360" s="109"/>
      <c r="F360" s="109"/>
      <c r="G360" s="24" t="s">
        <v>274</v>
      </c>
      <c r="H360" s="24">
        <v>1</v>
      </c>
      <c r="I360" s="24" t="s">
        <v>26</v>
      </c>
      <c r="J360" s="24" t="s">
        <v>26</v>
      </c>
      <c r="K360" s="26" t="s">
        <v>352</v>
      </c>
      <c r="L360" s="24"/>
      <c r="M360" s="26" t="s">
        <v>352</v>
      </c>
      <c r="N360" s="24" t="s">
        <v>106</v>
      </c>
      <c r="O360" s="27" t="s">
        <v>353</v>
      </c>
      <c r="AE360" s="22"/>
      <c r="AF360" s="22"/>
      <c r="AG360" s="22" t="s">
        <v>351</v>
      </c>
      <c r="AL360" s="22"/>
    </row>
    <row r="361" spans="1:38" customFormat="1" ht="15" x14ac:dyDescent="0.25">
      <c r="A361" s="28"/>
      <c r="B361" s="50"/>
      <c r="C361" s="51"/>
      <c r="D361" s="108" t="s">
        <v>75</v>
      </c>
      <c r="E361" s="108"/>
      <c r="F361" s="108"/>
      <c r="G361" s="24"/>
      <c r="H361" s="52"/>
      <c r="I361" s="52"/>
      <c r="J361" s="52"/>
      <c r="K361" s="53"/>
      <c r="L361" s="52"/>
      <c r="M361" s="57">
        <v>215.48</v>
      </c>
      <c r="N361" s="45"/>
      <c r="O361" s="55">
        <v>1758.32</v>
      </c>
      <c r="AE361" s="22"/>
      <c r="AF361" s="22"/>
      <c r="AG361" s="22"/>
      <c r="AL361" s="22" t="s">
        <v>75</v>
      </c>
    </row>
    <row r="362" spans="1:38" customFormat="1" ht="45.75" x14ac:dyDescent="0.25">
      <c r="A362" s="23" t="s">
        <v>354</v>
      </c>
      <c r="B362" s="24" t="s">
        <v>354</v>
      </c>
      <c r="C362" s="25" t="s">
        <v>355</v>
      </c>
      <c r="D362" s="109" t="s">
        <v>356</v>
      </c>
      <c r="E362" s="109"/>
      <c r="F362" s="109"/>
      <c r="G362" s="24" t="s">
        <v>274</v>
      </c>
      <c r="H362" s="24">
        <v>2</v>
      </c>
      <c r="I362" s="24" t="s">
        <v>26</v>
      </c>
      <c r="J362" s="24" t="s">
        <v>59</v>
      </c>
      <c r="K362" s="26" t="s">
        <v>357</v>
      </c>
      <c r="L362" s="24"/>
      <c r="M362" s="26" t="s">
        <v>358</v>
      </c>
      <c r="N362" s="24" t="s">
        <v>106</v>
      </c>
      <c r="O362" s="27" t="s">
        <v>359</v>
      </c>
      <c r="AE362" s="22"/>
      <c r="AF362" s="22"/>
      <c r="AG362" s="22" t="s">
        <v>356</v>
      </c>
      <c r="AL362" s="22"/>
    </row>
    <row r="363" spans="1:38" customFormat="1" ht="15" x14ac:dyDescent="0.25">
      <c r="A363" s="28"/>
      <c r="B363" s="50"/>
      <c r="C363" s="51"/>
      <c r="D363" s="108" t="s">
        <v>75</v>
      </c>
      <c r="E363" s="108"/>
      <c r="F363" s="108"/>
      <c r="G363" s="24"/>
      <c r="H363" s="52"/>
      <c r="I363" s="52"/>
      <c r="J363" s="52"/>
      <c r="K363" s="53"/>
      <c r="L363" s="52"/>
      <c r="M363" s="57">
        <v>724.2</v>
      </c>
      <c r="N363" s="45"/>
      <c r="O363" s="55">
        <v>5909.47</v>
      </c>
      <c r="AE363" s="22"/>
      <c r="AF363" s="22"/>
      <c r="AG363" s="22"/>
      <c r="AL363" s="22" t="s">
        <v>75</v>
      </c>
    </row>
    <row r="364" spans="1:38" customFormat="1" ht="34.5" x14ac:dyDescent="0.25">
      <c r="A364" s="23" t="s">
        <v>360</v>
      </c>
      <c r="B364" s="24" t="s">
        <v>360</v>
      </c>
      <c r="C364" s="25" t="s">
        <v>361</v>
      </c>
      <c r="D364" s="109" t="s">
        <v>362</v>
      </c>
      <c r="E364" s="109"/>
      <c r="F364" s="109"/>
      <c r="G364" s="24" t="s">
        <v>274</v>
      </c>
      <c r="H364" s="24">
        <v>1</v>
      </c>
      <c r="I364" s="24" t="s">
        <v>26</v>
      </c>
      <c r="J364" s="24" t="s">
        <v>26</v>
      </c>
      <c r="K364" s="26" t="s">
        <v>363</v>
      </c>
      <c r="L364" s="24"/>
      <c r="M364" s="26" t="s">
        <v>363</v>
      </c>
      <c r="N364" s="24" t="s">
        <v>106</v>
      </c>
      <c r="O364" s="27" t="s">
        <v>364</v>
      </c>
      <c r="AE364" s="22"/>
      <c r="AF364" s="22"/>
      <c r="AG364" s="22" t="s">
        <v>362</v>
      </c>
      <c r="AL364" s="22"/>
    </row>
    <row r="365" spans="1:38" customFormat="1" ht="15" x14ac:dyDescent="0.25">
      <c r="A365" s="28"/>
      <c r="B365" s="50"/>
      <c r="C365" s="51"/>
      <c r="D365" s="108" t="s">
        <v>75</v>
      </c>
      <c r="E365" s="108"/>
      <c r="F365" s="108"/>
      <c r="G365" s="24"/>
      <c r="H365" s="52"/>
      <c r="I365" s="52"/>
      <c r="J365" s="52"/>
      <c r="K365" s="53"/>
      <c r="L365" s="52"/>
      <c r="M365" s="57">
        <v>175.57</v>
      </c>
      <c r="N365" s="45"/>
      <c r="O365" s="55">
        <v>1432.65</v>
      </c>
      <c r="AE365" s="22"/>
      <c r="AF365" s="22"/>
      <c r="AG365" s="22"/>
      <c r="AL365" s="22" t="s">
        <v>75</v>
      </c>
    </row>
    <row r="366" spans="1:38" customFormat="1" ht="57" x14ac:dyDescent="0.25">
      <c r="A366" s="23" t="s">
        <v>365</v>
      </c>
      <c r="B366" s="24" t="s">
        <v>365</v>
      </c>
      <c r="C366" s="25" t="s">
        <v>366</v>
      </c>
      <c r="D366" s="109" t="s">
        <v>367</v>
      </c>
      <c r="E366" s="109"/>
      <c r="F366" s="109"/>
      <c r="G366" s="24" t="s">
        <v>274</v>
      </c>
      <c r="H366" s="24">
        <v>1</v>
      </c>
      <c r="I366" s="24" t="s">
        <v>26</v>
      </c>
      <c r="J366" s="24" t="s">
        <v>26</v>
      </c>
      <c r="K366" s="26" t="s">
        <v>368</v>
      </c>
      <c r="L366" s="24"/>
      <c r="M366" s="26" t="s">
        <v>368</v>
      </c>
      <c r="N366" s="24" t="s">
        <v>106</v>
      </c>
      <c r="O366" s="27" t="s">
        <v>369</v>
      </c>
      <c r="AE366" s="22"/>
      <c r="AF366" s="22"/>
      <c r="AG366" s="22" t="s">
        <v>367</v>
      </c>
      <c r="AL366" s="22"/>
    </row>
    <row r="367" spans="1:38" customFormat="1" ht="15" x14ac:dyDescent="0.25">
      <c r="A367" s="28"/>
      <c r="B367" s="50"/>
      <c r="C367" s="51"/>
      <c r="D367" s="108" t="s">
        <v>75</v>
      </c>
      <c r="E367" s="108"/>
      <c r="F367" s="108"/>
      <c r="G367" s="24"/>
      <c r="H367" s="52"/>
      <c r="I367" s="52"/>
      <c r="J367" s="52"/>
      <c r="K367" s="53"/>
      <c r="L367" s="52"/>
      <c r="M367" s="57">
        <v>234.87</v>
      </c>
      <c r="N367" s="45"/>
      <c r="O367" s="55">
        <v>1916.54</v>
      </c>
      <c r="AE367" s="22"/>
      <c r="AF367" s="22"/>
      <c r="AG367" s="22"/>
      <c r="AL367" s="22" t="s">
        <v>75</v>
      </c>
    </row>
    <row r="368" spans="1:38" customFormat="1" ht="34.5" x14ac:dyDescent="0.25">
      <c r="A368" s="23" t="s">
        <v>370</v>
      </c>
      <c r="B368" s="24" t="s">
        <v>370</v>
      </c>
      <c r="C368" s="25" t="s">
        <v>294</v>
      </c>
      <c r="D368" s="109" t="s">
        <v>371</v>
      </c>
      <c r="E368" s="109"/>
      <c r="F368" s="109"/>
      <c r="G368" s="24" t="s">
        <v>274</v>
      </c>
      <c r="H368" s="24">
        <v>1</v>
      </c>
      <c r="I368" s="24" t="s">
        <v>26</v>
      </c>
      <c r="J368" s="24" t="s">
        <v>26</v>
      </c>
      <c r="K368" s="26" t="s">
        <v>296</v>
      </c>
      <c r="L368" s="24"/>
      <c r="M368" s="26" t="s">
        <v>296</v>
      </c>
      <c r="N368" s="24" t="s">
        <v>106</v>
      </c>
      <c r="O368" s="27" t="s">
        <v>297</v>
      </c>
      <c r="AE368" s="22"/>
      <c r="AF368" s="22"/>
      <c r="AG368" s="22" t="s">
        <v>371</v>
      </c>
      <c r="AL368" s="22"/>
    </row>
    <row r="369" spans="1:38" customFormat="1" ht="15" x14ac:dyDescent="0.25">
      <c r="A369" s="28"/>
      <c r="B369" s="50"/>
      <c r="C369" s="51"/>
      <c r="D369" s="108" t="s">
        <v>75</v>
      </c>
      <c r="E369" s="108"/>
      <c r="F369" s="108"/>
      <c r="G369" s="24"/>
      <c r="H369" s="52"/>
      <c r="I369" s="52"/>
      <c r="J369" s="52"/>
      <c r="K369" s="53"/>
      <c r="L369" s="52"/>
      <c r="M369" s="57">
        <v>31.43</v>
      </c>
      <c r="N369" s="45"/>
      <c r="O369" s="58">
        <v>256.47000000000003</v>
      </c>
      <c r="AE369" s="22"/>
      <c r="AF369" s="22"/>
      <c r="AG369" s="22"/>
      <c r="AL369" s="22" t="s">
        <v>75</v>
      </c>
    </row>
    <row r="370" spans="1:38" customFormat="1" ht="34.5" x14ac:dyDescent="0.25">
      <c r="A370" s="23" t="s">
        <v>372</v>
      </c>
      <c r="B370" s="24" t="s">
        <v>372</v>
      </c>
      <c r="C370" s="25" t="s">
        <v>299</v>
      </c>
      <c r="D370" s="109" t="s">
        <v>300</v>
      </c>
      <c r="E370" s="109"/>
      <c r="F370" s="109"/>
      <c r="G370" s="24" t="s">
        <v>102</v>
      </c>
      <c r="H370" s="24">
        <v>2.92E-2</v>
      </c>
      <c r="I370" s="24" t="s">
        <v>26</v>
      </c>
      <c r="J370" s="24" t="s">
        <v>301</v>
      </c>
      <c r="K370" s="26" t="s">
        <v>302</v>
      </c>
      <c r="L370" s="24"/>
      <c r="M370" s="26" t="s">
        <v>303</v>
      </c>
      <c r="N370" s="24" t="s">
        <v>106</v>
      </c>
      <c r="O370" s="27" t="s">
        <v>304</v>
      </c>
      <c r="AE370" s="22"/>
      <c r="AF370" s="22"/>
      <c r="AG370" s="22" t="s">
        <v>300</v>
      </c>
      <c r="AL370" s="22"/>
    </row>
    <row r="371" spans="1:38" customFormat="1" ht="15" x14ac:dyDescent="0.25">
      <c r="A371" s="28"/>
      <c r="B371" s="50"/>
      <c r="C371" s="51"/>
      <c r="D371" s="108" t="s">
        <v>75</v>
      </c>
      <c r="E371" s="108"/>
      <c r="F371" s="108"/>
      <c r="G371" s="24"/>
      <c r="H371" s="52"/>
      <c r="I371" s="52"/>
      <c r="J371" s="52"/>
      <c r="K371" s="53"/>
      <c r="L371" s="52"/>
      <c r="M371" s="57">
        <v>306.83</v>
      </c>
      <c r="N371" s="45"/>
      <c r="O371" s="55">
        <v>2503.73</v>
      </c>
      <c r="AE371" s="22"/>
      <c r="AF371" s="22"/>
      <c r="AG371" s="22"/>
      <c r="AL371" s="22" t="s">
        <v>75</v>
      </c>
    </row>
    <row r="372" spans="1:38" customFormat="1" ht="33.75" x14ac:dyDescent="0.25">
      <c r="A372" s="23" t="s">
        <v>373</v>
      </c>
      <c r="B372" s="24" t="s">
        <v>373</v>
      </c>
      <c r="C372" s="25" t="s">
        <v>306</v>
      </c>
      <c r="D372" s="109" t="s">
        <v>307</v>
      </c>
      <c r="E372" s="109"/>
      <c r="F372" s="109"/>
      <c r="G372" s="24" t="s">
        <v>274</v>
      </c>
      <c r="H372" s="24">
        <v>1</v>
      </c>
      <c r="I372" s="24" t="s">
        <v>26</v>
      </c>
      <c r="J372" s="24" t="s">
        <v>26</v>
      </c>
      <c r="K372" s="26" t="s">
        <v>308</v>
      </c>
      <c r="L372" s="24"/>
      <c r="M372" s="26" t="s">
        <v>308</v>
      </c>
      <c r="N372" s="24" t="s">
        <v>106</v>
      </c>
      <c r="O372" s="27" t="s">
        <v>309</v>
      </c>
      <c r="AE372" s="22"/>
      <c r="AF372" s="22"/>
      <c r="AG372" s="22" t="s">
        <v>307</v>
      </c>
      <c r="AL372" s="22"/>
    </row>
    <row r="373" spans="1:38" customFormat="1" ht="15" x14ac:dyDescent="0.25">
      <c r="A373" s="28"/>
      <c r="B373" s="50"/>
      <c r="C373" s="51"/>
      <c r="D373" s="108" t="s">
        <v>75</v>
      </c>
      <c r="E373" s="108"/>
      <c r="F373" s="108"/>
      <c r="G373" s="24"/>
      <c r="H373" s="52"/>
      <c r="I373" s="52"/>
      <c r="J373" s="52"/>
      <c r="K373" s="53"/>
      <c r="L373" s="52"/>
      <c r="M373" s="57">
        <v>596.04</v>
      </c>
      <c r="N373" s="45"/>
      <c r="O373" s="55">
        <v>4863.6899999999996</v>
      </c>
      <c r="AE373" s="22"/>
      <c r="AF373" s="22"/>
      <c r="AG373" s="22"/>
      <c r="AL373" s="22" t="s">
        <v>75</v>
      </c>
    </row>
    <row r="374" spans="1:38" customFormat="1" ht="45.75" x14ac:dyDescent="0.25">
      <c r="A374" s="23" t="s">
        <v>374</v>
      </c>
      <c r="B374" s="24" t="s">
        <v>374</v>
      </c>
      <c r="C374" s="25" t="s">
        <v>311</v>
      </c>
      <c r="D374" s="109" t="s">
        <v>312</v>
      </c>
      <c r="E374" s="109"/>
      <c r="F374" s="109"/>
      <c r="G374" s="24" t="s">
        <v>313</v>
      </c>
      <c r="H374" s="24">
        <v>0.1086</v>
      </c>
      <c r="I374" s="24" t="s">
        <v>26</v>
      </c>
      <c r="J374" s="24" t="s">
        <v>375</v>
      </c>
      <c r="K374" s="26"/>
      <c r="L374" s="24"/>
      <c r="M374" s="26"/>
      <c r="N374" s="24"/>
      <c r="O374" s="27"/>
      <c r="AE374" s="22"/>
      <c r="AF374" s="22"/>
      <c r="AG374" s="22" t="s">
        <v>312</v>
      </c>
      <c r="AL374" s="22"/>
    </row>
    <row r="375" spans="1:38" customFormat="1" ht="33.75" x14ac:dyDescent="0.25">
      <c r="A375" s="28"/>
      <c r="B375" s="29"/>
      <c r="C375" s="30" t="s">
        <v>83</v>
      </c>
      <c r="D375" s="111" t="s">
        <v>84</v>
      </c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2"/>
      <c r="AE375" s="22"/>
      <c r="AF375" s="22"/>
      <c r="AG375" s="22"/>
      <c r="AH375" s="2" t="s">
        <v>84</v>
      </c>
      <c r="AL375" s="22"/>
    </row>
    <row r="376" spans="1:38" customFormat="1" ht="57" x14ac:dyDescent="0.25">
      <c r="A376" s="28"/>
      <c r="B376" s="29"/>
      <c r="C376" s="30" t="s">
        <v>56</v>
      </c>
      <c r="D376" s="111" t="s">
        <v>57</v>
      </c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2"/>
      <c r="AE376" s="22"/>
      <c r="AF376" s="22"/>
      <c r="AG376" s="22"/>
      <c r="AH376" s="2" t="s">
        <v>57</v>
      </c>
      <c r="AL376" s="22"/>
    </row>
    <row r="377" spans="1:38" customFormat="1" ht="15" x14ac:dyDescent="0.25">
      <c r="A377" s="28"/>
      <c r="B377" s="31"/>
      <c r="C377" s="30" t="s">
        <v>26</v>
      </c>
      <c r="D377" s="106" t="s">
        <v>58</v>
      </c>
      <c r="E377" s="106"/>
      <c r="F377" s="106"/>
      <c r="G377" s="32"/>
      <c r="H377" s="33"/>
      <c r="I377" s="33"/>
      <c r="J377" s="33"/>
      <c r="K377" s="34">
        <v>201.61</v>
      </c>
      <c r="L377" s="56">
        <v>1.3225</v>
      </c>
      <c r="M377" s="34">
        <v>28.96</v>
      </c>
      <c r="N377" s="35">
        <v>44.77</v>
      </c>
      <c r="O377" s="36">
        <v>1296.54</v>
      </c>
      <c r="AE377" s="22"/>
      <c r="AF377" s="22"/>
      <c r="AG377" s="22"/>
      <c r="AI377" s="2" t="s">
        <v>58</v>
      </c>
      <c r="AL377" s="22"/>
    </row>
    <row r="378" spans="1:38" customFormat="1" ht="15" x14ac:dyDescent="0.25">
      <c r="A378" s="28"/>
      <c r="B378" s="31"/>
      <c r="C378" s="30" t="s">
        <v>59</v>
      </c>
      <c r="D378" s="106" t="s">
        <v>60</v>
      </c>
      <c r="E378" s="106"/>
      <c r="F378" s="106"/>
      <c r="G378" s="32"/>
      <c r="H378" s="33"/>
      <c r="I378" s="33"/>
      <c r="J378" s="33"/>
      <c r="K378" s="34">
        <v>71.64</v>
      </c>
      <c r="L378" s="56">
        <v>1.4375</v>
      </c>
      <c r="M378" s="34">
        <v>11.18</v>
      </c>
      <c r="N378" s="35">
        <v>13.24</v>
      </c>
      <c r="O378" s="62">
        <v>148.02000000000001</v>
      </c>
      <c r="AE378" s="22"/>
      <c r="AF378" s="22"/>
      <c r="AG378" s="22"/>
      <c r="AI378" s="2" t="s">
        <v>60</v>
      </c>
      <c r="AL378" s="22"/>
    </row>
    <row r="379" spans="1:38" customFormat="1" ht="15" x14ac:dyDescent="0.25">
      <c r="A379" s="28"/>
      <c r="B379" s="31"/>
      <c r="C379" s="30" t="s">
        <v>61</v>
      </c>
      <c r="D379" s="106" t="s">
        <v>62</v>
      </c>
      <c r="E379" s="106"/>
      <c r="F379" s="106"/>
      <c r="G379" s="32"/>
      <c r="H379" s="33"/>
      <c r="I379" s="33"/>
      <c r="J379" s="33"/>
      <c r="K379" s="34">
        <v>2.3199999999999998</v>
      </c>
      <c r="L379" s="56">
        <v>1.4375</v>
      </c>
      <c r="M379" s="34">
        <v>0.36</v>
      </c>
      <c r="N379" s="35">
        <v>44.77</v>
      </c>
      <c r="O379" s="62">
        <v>16.12</v>
      </c>
      <c r="AE379" s="22"/>
      <c r="AF379" s="22"/>
      <c r="AG379" s="22"/>
      <c r="AI379" s="2" t="s">
        <v>62</v>
      </c>
      <c r="AL379" s="22"/>
    </row>
    <row r="380" spans="1:38" customFormat="1" ht="15" x14ac:dyDescent="0.25">
      <c r="A380" s="28"/>
      <c r="B380" s="31"/>
      <c r="C380" s="30" t="s">
        <v>63</v>
      </c>
      <c r="D380" s="106" t="s">
        <v>64</v>
      </c>
      <c r="E380" s="106"/>
      <c r="F380" s="106"/>
      <c r="G380" s="32"/>
      <c r="H380" s="33"/>
      <c r="I380" s="33"/>
      <c r="J380" s="33"/>
      <c r="K380" s="34">
        <v>62.75</v>
      </c>
      <c r="L380" s="33"/>
      <c r="M380" s="34">
        <v>6.81</v>
      </c>
      <c r="N380" s="35">
        <v>8.16</v>
      </c>
      <c r="O380" s="62">
        <v>55.57</v>
      </c>
      <c r="AE380" s="22"/>
      <c r="AF380" s="22"/>
      <c r="AG380" s="22"/>
      <c r="AI380" s="2" t="s">
        <v>64</v>
      </c>
      <c r="AL380" s="22"/>
    </row>
    <row r="381" spans="1:38" customFormat="1" ht="15" x14ac:dyDescent="0.25">
      <c r="A381" s="38"/>
      <c r="B381" s="31"/>
      <c r="C381" s="30"/>
      <c r="D381" s="106" t="s">
        <v>65</v>
      </c>
      <c r="E381" s="106"/>
      <c r="F381" s="106"/>
      <c r="G381" s="32" t="s">
        <v>66</v>
      </c>
      <c r="H381" s="49">
        <v>21.2</v>
      </c>
      <c r="I381" s="56">
        <v>1.3225</v>
      </c>
      <c r="J381" s="39">
        <v>3.0448181999999999</v>
      </c>
      <c r="K381" s="40"/>
      <c r="L381" s="33"/>
      <c r="M381" s="40"/>
      <c r="N381" s="33"/>
      <c r="O381" s="41"/>
      <c r="AE381" s="22"/>
      <c r="AF381" s="22"/>
      <c r="AG381" s="22"/>
      <c r="AJ381" s="2" t="s">
        <v>65</v>
      </c>
      <c r="AL381" s="22"/>
    </row>
    <row r="382" spans="1:38" customFormat="1" ht="15" x14ac:dyDescent="0.25">
      <c r="A382" s="38"/>
      <c r="B382" s="31"/>
      <c r="C382" s="30"/>
      <c r="D382" s="106" t="s">
        <v>67</v>
      </c>
      <c r="E382" s="106"/>
      <c r="F382" s="106"/>
      <c r="G382" s="32" t="s">
        <v>66</v>
      </c>
      <c r="H382" s="49">
        <v>0.2</v>
      </c>
      <c r="I382" s="56">
        <v>1.4375</v>
      </c>
      <c r="J382" s="39">
        <v>3.12225E-2</v>
      </c>
      <c r="K382" s="40"/>
      <c r="L382" s="33"/>
      <c r="M382" s="40"/>
      <c r="N382" s="33"/>
      <c r="O382" s="41"/>
      <c r="AE382" s="22"/>
      <c r="AF382" s="22"/>
      <c r="AG382" s="22"/>
      <c r="AJ382" s="2" t="s">
        <v>67</v>
      </c>
      <c r="AL382" s="22"/>
    </row>
    <row r="383" spans="1:38" customFormat="1" ht="15" x14ac:dyDescent="0.25">
      <c r="A383" s="43"/>
      <c r="B383" s="32"/>
      <c r="C383" s="30"/>
      <c r="D383" s="110" t="s">
        <v>68</v>
      </c>
      <c r="E383" s="110"/>
      <c r="F383" s="110"/>
      <c r="G383" s="44"/>
      <c r="H383" s="45"/>
      <c r="I383" s="45"/>
      <c r="J383" s="45"/>
      <c r="K383" s="60">
        <v>336</v>
      </c>
      <c r="L383" s="45"/>
      <c r="M383" s="60">
        <v>46.95</v>
      </c>
      <c r="N383" s="45"/>
      <c r="O383" s="47">
        <v>1500.13</v>
      </c>
      <c r="AE383" s="22"/>
      <c r="AF383" s="22"/>
      <c r="AG383" s="22"/>
      <c r="AK383" s="2" t="s">
        <v>68</v>
      </c>
      <c r="AL383" s="22"/>
    </row>
    <row r="384" spans="1:38" customFormat="1" ht="15" x14ac:dyDescent="0.25">
      <c r="A384" s="38"/>
      <c r="B384" s="31"/>
      <c r="C384" s="30"/>
      <c r="D384" s="106" t="s">
        <v>69</v>
      </c>
      <c r="E384" s="106"/>
      <c r="F384" s="106"/>
      <c r="G384" s="32"/>
      <c r="H384" s="33"/>
      <c r="I384" s="33"/>
      <c r="J384" s="33"/>
      <c r="K384" s="40"/>
      <c r="L384" s="33"/>
      <c r="M384" s="34">
        <v>29.32</v>
      </c>
      <c r="N384" s="33"/>
      <c r="O384" s="36">
        <v>1312.66</v>
      </c>
      <c r="AE384" s="22"/>
      <c r="AF384" s="22"/>
      <c r="AG384" s="22"/>
      <c r="AJ384" s="2" t="s">
        <v>69</v>
      </c>
      <c r="AL384" s="22"/>
    </row>
    <row r="385" spans="1:38" customFormat="1" ht="45" x14ac:dyDescent="0.25">
      <c r="A385" s="38"/>
      <c r="B385" s="31"/>
      <c r="C385" s="30" t="s">
        <v>315</v>
      </c>
      <c r="D385" s="106" t="s">
        <v>316</v>
      </c>
      <c r="E385" s="106"/>
      <c r="F385" s="106"/>
      <c r="G385" s="32" t="s">
        <v>72</v>
      </c>
      <c r="H385" s="48">
        <v>110</v>
      </c>
      <c r="I385" s="33"/>
      <c r="J385" s="48">
        <v>110</v>
      </c>
      <c r="K385" s="40"/>
      <c r="L385" s="33"/>
      <c r="M385" s="34">
        <v>32.25</v>
      </c>
      <c r="N385" s="33"/>
      <c r="O385" s="36">
        <v>1443.93</v>
      </c>
      <c r="AE385" s="22"/>
      <c r="AF385" s="22"/>
      <c r="AG385" s="22"/>
      <c r="AJ385" s="2" t="s">
        <v>316</v>
      </c>
      <c r="AL385" s="22"/>
    </row>
    <row r="386" spans="1:38" customFormat="1" ht="90" x14ac:dyDescent="0.25">
      <c r="A386" s="38"/>
      <c r="B386" s="31"/>
      <c r="C386" s="30" t="s">
        <v>317</v>
      </c>
      <c r="D386" s="106" t="s">
        <v>318</v>
      </c>
      <c r="E386" s="106"/>
      <c r="F386" s="106"/>
      <c r="G386" s="32" t="s">
        <v>72</v>
      </c>
      <c r="H386" s="48">
        <v>69</v>
      </c>
      <c r="I386" s="35">
        <v>0.85</v>
      </c>
      <c r="J386" s="35">
        <v>58.65</v>
      </c>
      <c r="K386" s="40"/>
      <c r="L386" s="33"/>
      <c r="M386" s="34">
        <v>17.2</v>
      </c>
      <c r="N386" s="33"/>
      <c r="O386" s="62">
        <v>769.88</v>
      </c>
      <c r="AE386" s="22"/>
      <c r="AF386" s="22"/>
      <c r="AG386" s="22"/>
      <c r="AJ386" s="2" t="s">
        <v>318</v>
      </c>
      <c r="AL386" s="22"/>
    </row>
    <row r="387" spans="1:38" customFormat="1" ht="15" x14ac:dyDescent="0.25">
      <c r="A387" s="28"/>
      <c r="B387" s="50"/>
      <c r="C387" s="51"/>
      <c r="D387" s="108" t="s">
        <v>75</v>
      </c>
      <c r="E387" s="108"/>
      <c r="F387" s="108"/>
      <c r="G387" s="24"/>
      <c r="H387" s="52"/>
      <c r="I387" s="52"/>
      <c r="J387" s="52"/>
      <c r="K387" s="53"/>
      <c r="L387" s="52"/>
      <c r="M387" s="57">
        <v>96.4</v>
      </c>
      <c r="N387" s="45"/>
      <c r="O387" s="55">
        <v>3713.94</v>
      </c>
      <c r="AE387" s="22"/>
      <c r="AF387" s="22"/>
      <c r="AG387" s="22"/>
      <c r="AL387" s="22" t="s">
        <v>75</v>
      </c>
    </row>
    <row r="388" spans="1:38" customFormat="1" ht="22.5" x14ac:dyDescent="0.25">
      <c r="A388" s="23" t="s">
        <v>376</v>
      </c>
      <c r="B388" s="24" t="s">
        <v>376</v>
      </c>
      <c r="C388" s="25" t="s">
        <v>85</v>
      </c>
      <c r="D388" s="109" t="s">
        <v>86</v>
      </c>
      <c r="E388" s="109"/>
      <c r="F388" s="109"/>
      <c r="G388" s="24" t="s">
        <v>78</v>
      </c>
      <c r="H388" s="24">
        <v>-0.30399999999999999</v>
      </c>
      <c r="I388" s="24" t="s">
        <v>26</v>
      </c>
      <c r="J388" s="24" t="s">
        <v>377</v>
      </c>
      <c r="K388" s="26" t="s">
        <v>88</v>
      </c>
      <c r="L388" s="24" t="s">
        <v>89</v>
      </c>
      <c r="M388" s="26" t="s">
        <v>378</v>
      </c>
      <c r="N388" s="24" t="s">
        <v>91</v>
      </c>
      <c r="O388" s="27" t="s">
        <v>379</v>
      </c>
      <c r="AE388" s="22"/>
      <c r="AF388" s="22"/>
      <c r="AG388" s="22" t="s">
        <v>86</v>
      </c>
      <c r="AL388" s="22"/>
    </row>
    <row r="389" spans="1:38" customFormat="1" ht="33.75" x14ac:dyDescent="0.25">
      <c r="A389" s="28"/>
      <c r="B389" s="29"/>
      <c r="C389" s="30" t="s">
        <v>83</v>
      </c>
      <c r="D389" s="111" t="s">
        <v>84</v>
      </c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2"/>
      <c r="AE389" s="22"/>
      <c r="AF389" s="22"/>
      <c r="AG389" s="22"/>
      <c r="AH389" s="2" t="s">
        <v>84</v>
      </c>
      <c r="AL389" s="22"/>
    </row>
    <row r="390" spans="1:38" customFormat="1" ht="57" x14ac:dyDescent="0.25">
      <c r="A390" s="28"/>
      <c r="B390" s="29"/>
      <c r="C390" s="30" t="s">
        <v>56</v>
      </c>
      <c r="D390" s="111" t="s">
        <v>57</v>
      </c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2"/>
      <c r="AE390" s="22"/>
      <c r="AF390" s="22"/>
      <c r="AG390" s="22"/>
      <c r="AH390" s="2" t="s">
        <v>57</v>
      </c>
      <c r="AL390" s="22"/>
    </row>
    <row r="391" spans="1:38" customFormat="1" ht="15" x14ac:dyDescent="0.25">
      <c r="A391" s="28"/>
      <c r="B391" s="50"/>
      <c r="C391" s="51"/>
      <c r="D391" s="108" t="s">
        <v>75</v>
      </c>
      <c r="E391" s="108"/>
      <c r="F391" s="108"/>
      <c r="G391" s="24"/>
      <c r="H391" s="52"/>
      <c r="I391" s="52"/>
      <c r="J391" s="52"/>
      <c r="K391" s="53"/>
      <c r="L391" s="52"/>
      <c r="M391" s="57">
        <v>-13.11</v>
      </c>
      <c r="N391" s="45"/>
      <c r="O391" s="58">
        <v>-173.58</v>
      </c>
      <c r="AE391" s="22"/>
      <c r="AF391" s="22"/>
      <c r="AG391" s="22"/>
      <c r="AL391" s="22" t="s">
        <v>75</v>
      </c>
    </row>
    <row r="392" spans="1:38" customFormat="1" ht="15" x14ac:dyDescent="0.25">
      <c r="A392" s="23" t="s">
        <v>380</v>
      </c>
      <c r="B392" s="24" t="s">
        <v>380</v>
      </c>
      <c r="C392" s="25" t="s">
        <v>324</v>
      </c>
      <c r="D392" s="109" t="s">
        <v>325</v>
      </c>
      <c r="E392" s="109"/>
      <c r="F392" s="109"/>
      <c r="G392" s="24" t="s">
        <v>66</v>
      </c>
      <c r="H392" s="24">
        <v>-0.30399999999999999</v>
      </c>
      <c r="I392" s="24" t="s">
        <v>26</v>
      </c>
      <c r="J392" s="24" t="s">
        <v>377</v>
      </c>
      <c r="K392" s="26" t="s">
        <v>326</v>
      </c>
      <c r="L392" s="24"/>
      <c r="M392" s="26" t="s">
        <v>381</v>
      </c>
      <c r="N392" s="24"/>
      <c r="O392" s="27" t="s">
        <v>382</v>
      </c>
      <c r="AE392" s="22"/>
      <c r="AF392" s="22"/>
      <c r="AG392" s="22" t="s">
        <v>325</v>
      </c>
      <c r="AL392" s="22"/>
    </row>
    <row r="393" spans="1:38" customFormat="1" ht="33.75" x14ac:dyDescent="0.25">
      <c r="A393" s="28"/>
      <c r="B393" s="29"/>
      <c r="C393" s="30" t="s">
        <v>83</v>
      </c>
      <c r="D393" s="111" t="s">
        <v>84</v>
      </c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2"/>
      <c r="AE393" s="22"/>
      <c r="AF393" s="22"/>
      <c r="AG393" s="22"/>
      <c r="AH393" s="2" t="s">
        <v>84</v>
      </c>
      <c r="AL393" s="22"/>
    </row>
    <row r="394" spans="1:38" customFormat="1" ht="57" x14ac:dyDescent="0.25">
      <c r="A394" s="28"/>
      <c r="B394" s="29"/>
      <c r="C394" s="30" t="s">
        <v>56</v>
      </c>
      <c r="D394" s="111" t="s">
        <v>57</v>
      </c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2"/>
      <c r="AE394" s="22"/>
      <c r="AF394" s="22"/>
      <c r="AG394" s="22"/>
      <c r="AH394" s="2" t="s">
        <v>57</v>
      </c>
      <c r="AL394" s="22"/>
    </row>
    <row r="395" spans="1:38" customFormat="1" ht="15" x14ac:dyDescent="0.25">
      <c r="A395" s="28"/>
      <c r="B395" s="31"/>
      <c r="C395" s="30" t="s">
        <v>26</v>
      </c>
      <c r="D395" s="106" t="s">
        <v>58</v>
      </c>
      <c r="E395" s="106"/>
      <c r="F395" s="106"/>
      <c r="G395" s="32"/>
      <c r="H395" s="33"/>
      <c r="I395" s="33"/>
      <c r="J395" s="33"/>
      <c r="K395" s="34">
        <v>9.51</v>
      </c>
      <c r="L395" s="56">
        <v>1.3225</v>
      </c>
      <c r="M395" s="34">
        <v>-3.82</v>
      </c>
      <c r="N395" s="35">
        <v>44.77</v>
      </c>
      <c r="O395" s="62">
        <v>-171.02</v>
      </c>
      <c r="AE395" s="22"/>
      <c r="AF395" s="22"/>
      <c r="AG395" s="22"/>
      <c r="AI395" s="2" t="s">
        <v>58</v>
      </c>
      <c r="AL395" s="22"/>
    </row>
    <row r="396" spans="1:38" customFormat="1" ht="15" x14ac:dyDescent="0.25">
      <c r="A396" s="38"/>
      <c r="B396" s="31"/>
      <c r="C396" s="30"/>
      <c r="D396" s="106" t="s">
        <v>69</v>
      </c>
      <c r="E396" s="106"/>
      <c r="F396" s="106"/>
      <c r="G396" s="32"/>
      <c r="H396" s="33"/>
      <c r="I396" s="33"/>
      <c r="J396" s="33"/>
      <c r="K396" s="40"/>
      <c r="L396" s="33"/>
      <c r="M396" s="34">
        <v>-3.82</v>
      </c>
      <c r="N396" s="33"/>
      <c r="O396" s="62">
        <v>-171.02</v>
      </c>
      <c r="AE396" s="22"/>
      <c r="AF396" s="22"/>
      <c r="AG396" s="22"/>
      <c r="AJ396" s="2" t="s">
        <v>69</v>
      </c>
      <c r="AL396" s="22"/>
    </row>
    <row r="397" spans="1:38" customFormat="1" ht="45" x14ac:dyDescent="0.25">
      <c r="A397" s="38"/>
      <c r="B397" s="31"/>
      <c r="C397" s="30" t="s">
        <v>315</v>
      </c>
      <c r="D397" s="106" t="s">
        <v>316</v>
      </c>
      <c r="E397" s="106"/>
      <c r="F397" s="106"/>
      <c r="G397" s="32" t="s">
        <v>72</v>
      </c>
      <c r="H397" s="48">
        <v>110</v>
      </c>
      <c r="I397" s="33"/>
      <c r="J397" s="48">
        <v>110</v>
      </c>
      <c r="K397" s="40"/>
      <c r="L397" s="33"/>
      <c r="M397" s="34">
        <v>-4.2</v>
      </c>
      <c r="N397" s="33"/>
      <c r="O397" s="62">
        <v>-188.12</v>
      </c>
      <c r="AE397" s="22"/>
      <c r="AF397" s="22"/>
      <c r="AG397" s="22"/>
      <c r="AJ397" s="2" t="s">
        <v>316</v>
      </c>
      <c r="AL397" s="22"/>
    </row>
    <row r="398" spans="1:38" customFormat="1" ht="90" x14ac:dyDescent="0.25">
      <c r="A398" s="38"/>
      <c r="B398" s="31"/>
      <c r="C398" s="30" t="s">
        <v>317</v>
      </c>
      <c r="D398" s="106" t="s">
        <v>318</v>
      </c>
      <c r="E398" s="106"/>
      <c r="F398" s="106"/>
      <c r="G398" s="32" t="s">
        <v>72</v>
      </c>
      <c r="H398" s="48">
        <v>69</v>
      </c>
      <c r="I398" s="35">
        <v>0.85</v>
      </c>
      <c r="J398" s="35">
        <v>58.65</v>
      </c>
      <c r="K398" s="40"/>
      <c r="L398" s="33"/>
      <c r="M398" s="34">
        <v>-2.2400000000000002</v>
      </c>
      <c r="N398" s="33"/>
      <c r="O398" s="62">
        <v>-100.3</v>
      </c>
      <c r="AE398" s="22"/>
      <c r="AF398" s="22"/>
      <c r="AG398" s="22"/>
      <c r="AJ398" s="2" t="s">
        <v>318</v>
      </c>
      <c r="AL398" s="22"/>
    </row>
    <row r="399" spans="1:38" customFormat="1" ht="15" x14ac:dyDescent="0.25">
      <c r="A399" s="28"/>
      <c r="B399" s="50"/>
      <c r="C399" s="51"/>
      <c r="D399" s="108" t="s">
        <v>75</v>
      </c>
      <c r="E399" s="108"/>
      <c r="F399" s="108"/>
      <c r="G399" s="24"/>
      <c r="H399" s="52"/>
      <c r="I399" s="52"/>
      <c r="J399" s="52"/>
      <c r="K399" s="53"/>
      <c r="L399" s="52"/>
      <c r="M399" s="57">
        <v>-10.26</v>
      </c>
      <c r="N399" s="45"/>
      <c r="O399" s="58">
        <v>-459.44</v>
      </c>
      <c r="AE399" s="22"/>
      <c r="AF399" s="22"/>
      <c r="AG399" s="22"/>
      <c r="AL399" s="22" t="s">
        <v>75</v>
      </c>
    </row>
    <row r="400" spans="1:38" customFormat="1" ht="124.5" x14ac:dyDescent="0.25">
      <c r="A400" s="23" t="s">
        <v>383</v>
      </c>
      <c r="B400" s="24" t="s">
        <v>383</v>
      </c>
      <c r="C400" s="25" t="s">
        <v>330</v>
      </c>
      <c r="D400" s="109" t="s">
        <v>331</v>
      </c>
      <c r="E400" s="109"/>
      <c r="F400" s="109"/>
      <c r="G400" s="24" t="s">
        <v>332</v>
      </c>
      <c r="H400" s="24">
        <v>54.3</v>
      </c>
      <c r="I400" s="24" t="s">
        <v>26</v>
      </c>
      <c r="J400" s="24" t="s">
        <v>384</v>
      </c>
      <c r="K400" s="26" t="s">
        <v>334</v>
      </c>
      <c r="L400" s="24"/>
      <c r="M400" s="26" t="s">
        <v>385</v>
      </c>
      <c r="N400" s="24" t="s">
        <v>106</v>
      </c>
      <c r="O400" s="27" t="s">
        <v>386</v>
      </c>
      <c r="AE400" s="22"/>
      <c r="AF400" s="22"/>
      <c r="AG400" s="22" t="s">
        <v>331</v>
      </c>
      <c r="AL400" s="22"/>
    </row>
    <row r="401" spans="1:38" customFormat="1" ht="15" x14ac:dyDescent="0.25">
      <c r="A401" s="28"/>
      <c r="B401" s="50"/>
      <c r="C401" s="51"/>
      <c r="D401" s="108" t="s">
        <v>75</v>
      </c>
      <c r="E401" s="108"/>
      <c r="F401" s="108"/>
      <c r="G401" s="24"/>
      <c r="H401" s="52"/>
      <c r="I401" s="52"/>
      <c r="J401" s="52"/>
      <c r="K401" s="53"/>
      <c r="L401" s="52"/>
      <c r="M401" s="57">
        <v>560.91999999999996</v>
      </c>
      <c r="N401" s="45"/>
      <c r="O401" s="55">
        <v>4577.1099999999997</v>
      </c>
      <c r="AE401" s="22"/>
      <c r="AF401" s="22"/>
      <c r="AG401" s="22"/>
      <c r="AL401" s="22" t="s">
        <v>75</v>
      </c>
    </row>
    <row r="402" spans="1:38" customFormat="1" ht="33.75" x14ac:dyDescent="0.25">
      <c r="A402" s="23" t="s">
        <v>387</v>
      </c>
      <c r="B402" s="24" t="s">
        <v>387</v>
      </c>
      <c r="C402" s="25" t="s">
        <v>338</v>
      </c>
      <c r="D402" s="109" t="s">
        <v>339</v>
      </c>
      <c r="E402" s="109"/>
      <c r="F402" s="109"/>
      <c r="G402" s="24" t="s">
        <v>102</v>
      </c>
      <c r="H402" s="24">
        <v>2E-3</v>
      </c>
      <c r="I402" s="24" t="s">
        <v>26</v>
      </c>
      <c r="J402" s="24" t="s">
        <v>388</v>
      </c>
      <c r="K402" s="26" t="s">
        <v>341</v>
      </c>
      <c r="L402" s="24"/>
      <c r="M402" s="26" t="s">
        <v>389</v>
      </c>
      <c r="N402" s="24" t="s">
        <v>106</v>
      </c>
      <c r="O402" s="27" t="s">
        <v>390</v>
      </c>
      <c r="AE402" s="22"/>
      <c r="AF402" s="22"/>
      <c r="AG402" s="22" t="s">
        <v>339</v>
      </c>
      <c r="AL402" s="22"/>
    </row>
    <row r="403" spans="1:38" customFormat="1" ht="15" x14ac:dyDescent="0.25">
      <c r="A403" s="28"/>
      <c r="B403" s="50"/>
      <c r="C403" s="51"/>
      <c r="D403" s="108" t="s">
        <v>75</v>
      </c>
      <c r="E403" s="108"/>
      <c r="F403" s="108"/>
      <c r="G403" s="24"/>
      <c r="H403" s="52"/>
      <c r="I403" s="52"/>
      <c r="J403" s="52"/>
      <c r="K403" s="53"/>
      <c r="L403" s="52"/>
      <c r="M403" s="57">
        <v>23.77</v>
      </c>
      <c r="N403" s="45"/>
      <c r="O403" s="58">
        <v>193.96</v>
      </c>
      <c r="AE403" s="22"/>
      <c r="AF403" s="22"/>
      <c r="AG403" s="22"/>
      <c r="AL403" s="22" t="s">
        <v>75</v>
      </c>
    </row>
    <row r="404" spans="1:38" customFormat="1" ht="15" x14ac:dyDescent="0.25">
      <c r="A404" s="113" t="s">
        <v>391</v>
      </c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5"/>
      <c r="AE404" s="22"/>
      <c r="AF404" s="22" t="s">
        <v>391</v>
      </c>
      <c r="AG404" s="22"/>
      <c r="AL404" s="22"/>
    </row>
    <row r="405" spans="1:38" customFormat="1" ht="34.5" x14ac:dyDescent="0.25">
      <c r="A405" s="23" t="s">
        <v>392</v>
      </c>
      <c r="B405" s="24" t="s">
        <v>392</v>
      </c>
      <c r="C405" s="25" t="s">
        <v>393</v>
      </c>
      <c r="D405" s="109" t="s">
        <v>394</v>
      </c>
      <c r="E405" s="109"/>
      <c r="F405" s="109"/>
      <c r="G405" s="24" t="s">
        <v>54</v>
      </c>
      <c r="H405" s="24">
        <v>0.17280000000000001</v>
      </c>
      <c r="I405" s="24" t="s">
        <v>26</v>
      </c>
      <c r="J405" s="24" t="s">
        <v>395</v>
      </c>
      <c r="K405" s="26"/>
      <c r="L405" s="24"/>
      <c r="M405" s="26"/>
      <c r="N405" s="24"/>
      <c r="O405" s="27"/>
      <c r="AE405" s="22"/>
      <c r="AF405" s="22"/>
      <c r="AG405" s="22" t="s">
        <v>394</v>
      </c>
      <c r="AL405" s="22"/>
    </row>
    <row r="406" spans="1:38" customFormat="1" ht="33.75" x14ac:dyDescent="0.25">
      <c r="A406" s="28"/>
      <c r="B406" s="29"/>
      <c r="C406" s="30" t="s">
        <v>83</v>
      </c>
      <c r="D406" s="111" t="s">
        <v>84</v>
      </c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2"/>
      <c r="AE406" s="22"/>
      <c r="AF406" s="22"/>
      <c r="AG406" s="22"/>
      <c r="AH406" s="2" t="s">
        <v>84</v>
      </c>
      <c r="AL406" s="22"/>
    </row>
    <row r="407" spans="1:38" customFormat="1" ht="57" x14ac:dyDescent="0.25">
      <c r="A407" s="28"/>
      <c r="B407" s="29"/>
      <c r="C407" s="30" t="s">
        <v>56</v>
      </c>
      <c r="D407" s="111" t="s">
        <v>57</v>
      </c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2"/>
      <c r="AE407" s="22"/>
      <c r="AF407" s="22"/>
      <c r="AG407" s="22"/>
      <c r="AH407" s="2" t="s">
        <v>57</v>
      </c>
      <c r="AL407" s="22"/>
    </row>
    <row r="408" spans="1:38" customFormat="1" ht="15" x14ac:dyDescent="0.25">
      <c r="A408" s="28"/>
      <c r="B408" s="31"/>
      <c r="C408" s="30" t="s">
        <v>26</v>
      </c>
      <c r="D408" s="106" t="s">
        <v>58</v>
      </c>
      <c r="E408" s="106"/>
      <c r="F408" s="106"/>
      <c r="G408" s="32"/>
      <c r="H408" s="33"/>
      <c r="I408" s="33"/>
      <c r="J408" s="33"/>
      <c r="K408" s="37">
        <v>2848.25</v>
      </c>
      <c r="L408" s="56">
        <v>1.3225</v>
      </c>
      <c r="M408" s="34">
        <v>650.9</v>
      </c>
      <c r="N408" s="35">
        <v>44.77</v>
      </c>
      <c r="O408" s="36">
        <v>29140.79</v>
      </c>
      <c r="AE408" s="22"/>
      <c r="AF408" s="22"/>
      <c r="AG408" s="22"/>
      <c r="AI408" s="2" t="s">
        <v>58</v>
      </c>
      <c r="AL408" s="22"/>
    </row>
    <row r="409" spans="1:38" customFormat="1" ht="15" x14ac:dyDescent="0.25">
      <c r="A409" s="28"/>
      <c r="B409" s="31"/>
      <c r="C409" s="30" t="s">
        <v>59</v>
      </c>
      <c r="D409" s="106" t="s">
        <v>60</v>
      </c>
      <c r="E409" s="106"/>
      <c r="F409" s="106"/>
      <c r="G409" s="32"/>
      <c r="H409" s="33"/>
      <c r="I409" s="33"/>
      <c r="J409" s="33"/>
      <c r="K409" s="37">
        <v>4553.32</v>
      </c>
      <c r="L409" s="56">
        <v>1.4375</v>
      </c>
      <c r="M409" s="37">
        <v>1131.04</v>
      </c>
      <c r="N409" s="35">
        <v>13.24</v>
      </c>
      <c r="O409" s="36">
        <v>14974.97</v>
      </c>
      <c r="AE409" s="22"/>
      <c r="AF409" s="22"/>
      <c r="AG409" s="22"/>
      <c r="AI409" s="2" t="s">
        <v>60</v>
      </c>
      <c r="AL409" s="22"/>
    </row>
    <row r="410" spans="1:38" customFormat="1" ht="15" x14ac:dyDescent="0.25">
      <c r="A410" s="28"/>
      <c r="B410" s="31"/>
      <c r="C410" s="30" t="s">
        <v>61</v>
      </c>
      <c r="D410" s="106" t="s">
        <v>62</v>
      </c>
      <c r="E410" s="106"/>
      <c r="F410" s="106"/>
      <c r="G410" s="32"/>
      <c r="H410" s="33"/>
      <c r="I410" s="33"/>
      <c r="J410" s="33"/>
      <c r="K410" s="34">
        <v>324.99</v>
      </c>
      <c r="L410" s="56">
        <v>1.4375</v>
      </c>
      <c r="M410" s="34">
        <v>80.73</v>
      </c>
      <c r="N410" s="35">
        <v>44.77</v>
      </c>
      <c r="O410" s="36">
        <v>3614.28</v>
      </c>
      <c r="AE410" s="22"/>
      <c r="AF410" s="22"/>
      <c r="AG410" s="22"/>
      <c r="AI410" s="2" t="s">
        <v>62</v>
      </c>
      <c r="AL410" s="22"/>
    </row>
    <row r="411" spans="1:38" customFormat="1" ht="15" x14ac:dyDescent="0.25">
      <c r="A411" s="28"/>
      <c r="B411" s="31"/>
      <c r="C411" s="30" t="s">
        <v>63</v>
      </c>
      <c r="D411" s="106" t="s">
        <v>64</v>
      </c>
      <c r="E411" s="106"/>
      <c r="F411" s="106"/>
      <c r="G411" s="32"/>
      <c r="H411" s="33"/>
      <c r="I411" s="33"/>
      <c r="J411" s="33"/>
      <c r="K411" s="37">
        <v>3186.04</v>
      </c>
      <c r="L411" s="33"/>
      <c r="M411" s="34">
        <v>550.54999999999995</v>
      </c>
      <c r="N411" s="35">
        <v>8.16</v>
      </c>
      <c r="O411" s="36">
        <v>4492.49</v>
      </c>
      <c r="AE411" s="22"/>
      <c r="AF411" s="22"/>
      <c r="AG411" s="22"/>
      <c r="AI411" s="2" t="s">
        <v>64</v>
      </c>
      <c r="AL411" s="22"/>
    </row>
    <row r="412" spans="1:38" customFormat="1" ht="15" x14ac:dyDescent="0.25">
      <c r="A412" s="38"/>
      <c r="B412" s="31"/>
      <c r="C412" s="30"/>
      <c r="D412" s="106" t="s">
        <v>65</v>
      </c>
      <c r="E412" s="106"/>
      <c r="F412" s="106"/>
      <c r="G412" s="32" t="s">
        <v>66</v>
      </c>
      <c r="H412" s="49">
        <v>299.5</v>
      </c>
      <c r="I412" s="56">
        <v>1.3225</v>
      </c>
      <c r="J412" s="42">
        <v>68.444136</v>
      </c>
      <c r="K412" s="40"/>
      <c r="L412" s="33"/>
      <c r="M412" s="40"/>
      <c r="N412" s="33"/>
      <c r="O412" s="41"/>
      <c r="AE412" s="22"/>
      <c r="AF412" s="22"/>
      <c r="AG412" s="22"/>
      <c r="AJ412" s="2" t="s">
        <v>65</v>
      </c>
      <c r="AL412" s="22"/>
    </row>
    <row r="413" spans="1:38" customFormat="1" ht="15" x14ac:dyDescent="0.25">
      <c r="A413" s="38"/>
      <c r="B413" s="31"/>
      <c r="C413" s="30"/>
      <c r="D413" s="106" t="s">
        <v>67</v>
      </c>
      <c r="E413" s="106"/>
      <c r="F413" s="106"/>
      <c r="G413" s="32" t="s">
        <v>66</v>
      </c>
      <c r="H413" s="35">
        <v>24.19</v>
      </c>
      <c r="I413" s="56">
        <v>1.4375</v>
      </c>
      <c r="J413" s="42">
        <v>6.0087960000000002</v>
      </c>
      <c r="K413" s="40"/>
      <c r="L413" s="33"/>
      <c r="M413" s="40"/>
      <c r="N413" s="33"/>
      <c r="O413" s="41"/>
      <c r="AE413" s="22"/>
      <c r="AF413" s="22"/>
      <c r="AG413" s="22"/>
      <c r="AJ413" s="2" t="s">
        <v>67</v>
      </c>
      <c r="AL413" s="22"/>
    </row>
    <row r="414" spans="1:38" customFormat="1" ht="15" x14ac:dyDescent="0.25">
      <c r="A414" s="43"/>
      <c r="B414" s="32"/>
      <c r="C414" s="30"/>
      <c r="D414" s="110" t="s">
        <v>68</v>
      </c>
      <c r="E414" s="110"/>
      <c r="F414" s="110"/>
      <c r="G414" s="44"/>
      <c r="H414" s="45"/>
      <c r="I414" s="45"/>
      <c r="J414" s="45"/>
      <c r="K414" s="46">
        <v>10587.61</v>
      </c>
      <c r="L414" s="45"/>
      <c r="M414" s="46">
        <v>2332.4899999999998</v>
      </c>
      <c r="N414" s="45"/>
      <c r="O414" s="47">
        <v>48608.25</v>
      </c>
      <c r="AE414" s="22"/>
      <c r="AF414" s="22"/>
      <c r="AG414" s="22"/>
      <c r="AK414" s="2" t="s">
        <v>68</v>
      </c>
      <c r="AL414" s="22"/>
    </row>
    <row r="415" spans="1:38" customFormat="1" ht="15" x14ac:dyDescent="0.25">
      <c r="A415" s="38"/>
      <c r="B415" s="31"/>
      <c r="C415" s="30"/>
      <c r="D415" s="106" t="s">
        <v>69</v>
      </c>
      <c r="E415" s="106"/>
      <c r="F415" s="106"/>
      <c r="G415" s="32"/>
      <c r="H415" s="33"/>
      <c r="I415" s="33"/>
      <c r="J415" s="33"/>
      <c r="K415" s="40"/>
      <c r="L415" s="33"/>
      <c r="M415" s="34">
        <v>731.63</v>
      </c>
      <c r="N415" s="33"/>
      <c r="O415" s="36">
        <v>32755.07</v>
      </c>
      <c r="AE415" s="22"/>
      <c r="AF415" s="22"/>
      <c r="AG415" s="22"/>
      <c r="AJ415" s="2" t="s">
        <v>69</v>
      </c>
      <c r="AL415" s="22"/>
    </row>
    <row r="416" spans="1:38" customFormat="1" ht="45" x14ac:dyDescent="0.25">
      <c r="A416" s="38"/>
      <c r="B416" s="31"/>
      <c r="C416" s="30" t="s">
        <v>191</v>
      </c>
      <c r="D416" s="106" t="s">
        <v>192</v>
      </c>
      <c r="E416" s="106"/>
      <c r="F416" s="106"/>
      <c r="G416" s="32" t="s">
        <v>72</v>
      </c>
      <c r="H416" s="48">
        <v>117</v>
      </c>
      <c r="I416" s="33"/>
      <c r="J416" s="48">
        <v>117</v>
      </c>
      <c r="K416" s="40"/>
      <c r="L416" s="33"/>
      <c r="M416" s="34">
        <v>856.01</v>
      </c>
      <c r="N416" s="33"/>
      <c r="O416" s="36">
        <v>38323.43</v>
      </c>
      <c r="AE416" s="22"/>
      <c r="AF416" s="22"/>
      <c r="AG416" s="22"/>
      <c r="AJ416" s="2" t="s">
        <v>192</v>
      </c>
      <c r="AL416" s="22"/>
    </row>
    <row r="417" spans="1:38" customFormat="1" ht="90" x14ac:dyDescent="0.25">
      <c r="A417" s="38"/>
      <c r="B417" s="31"/>
      <c r="C417" s="30" t="s">
        <v>193</v>
      </c>
      <c r="D417" s="106" t="s">
        <v>194</v>
      </c>
      <c r="E417" s="106"/>
      <c r="F417" s="106"/>
      <c r="G417" s="32" t="s">
        <v>72</v>
      </c>
      <c r="H417" s="48">
        <v>74</v>
      </c>
      <c r="I417" s="35">
        <v>0.85</v>
      </c>
      <c r="J417" s="49">
        <v>62.9</v>
      </c>
      <c r="K417" s="40"/>
      <c r="L417" s="33"/>
      <c r="M417" s="34">
        <v>460.2</v>
      </c>
      <c r="N417" s="33"/>
      <c r="O417" s="36">
        <v>20602.939999999999</v>
      </c>
      <c r="AE417" s="22"/>
      <c r="AF417" s="22"/>
      <c r="AG417" s="22"/>
      <c r="AJ417" s="2" t="s">
        <v>194</v>
      </c>
      <c r="AL417" s="22"/>
    </row>
    <row r="418" spans="1:38" customFormat="1" ht="15" x14ac:dyDescent="0.25">
      <c r="A418" s="28"/>
      <c r="B418" s="50"/>
      <c r="C418" s="51"/>
      <c r="D418" s="108" t="s">
        <v>75</v>
      </c>
      <c r="E418" s="108"/>
      <c r="F418" s="108"/>
      <c r="G418" s="24"/>
      <c r="H418" s="52"/>
      <c r="I418" s="52"/>
      <c r="J418" s="52"/>
      <c r="K418" s="53"/>
      <c r="L418" s="52"/>
      <c r="M418" s="54">
        <v>3648.7</v>
      </c>
      <c r="N418" s="45"/>
      <c r="O418" s="55">
        <v>107534.62</v>
      </c>
      <c r="AE418" s="22"/>
      <c r="AF418" s="22"/>
      <c r="AG418" s="22"/>
      <c r="AL418" s="22" t="s">
        <v>75</v>
      </c>
    </row>
    <row r="419" spans="1:38" customFormat="1" ht="57" x14ac:dyDescent="0.25">
      <c r="A419" s="23" t="s">
        <v>396</v>
      </c>
      <c r="B419" s="24" t="s">
        <v>396</v>
      </c>
      <c r="C419" s="25" t="s">
        <v>397</v>
      </c>
      <c r="D419" s="109" t="s">
        <v>398</v>
      </c>
      <c r="E419" s="109"/>
      <c r="F419" s="109"/>
      <c r="G419" s="24" t="s">
        <v>399</v>
      </c>
      <c r="H419" s="24">
        <v>17.4528</v>
      </c>
      <c r="I419" s="24" t="s">
        <v>26</v>
      </c>
      <c r="J419" s="24" t="s">
        <v>400</v>
      </c>
      <c r="K419" s="26" t="s">
        <v>401</v>
      </c>
      <c r="L419" s="24"/>
      <c r="M419" s="26" t="s">
        <v>402</v>
      </c>
      <c r="N419" s="24" t="s">
        <v>106</v>
      </c>
      <c r="O419" s="27" t="s">
        <v>403</v>
      </c>
      <c r="AE419" s="22"/>
      <c r="AF419" s="22"/>
      <c r="AG419" s="22" t="s">
        <v>398</v>
      </c>
      <c r="AL419" s="22"/>
    </row>
    <row r="420" spans="1:38" customFormat="1" ht="15" x14ac:dyDescent="0.25">
      <c r="A420" s="28"/>
      <c r="B420" s="50"/>
      <c r="C420" s="51"/>
      <c r="D420" s="108" t="s">
        <v>75</v>
      </c>
      <c r="E420" s="108"/>
      <c r="F420" s="108"/>
      <c r="G420" s="24"/>
      <c r="H420" s="52"/>
      <c r="I420" s="52"/>
      <c r="J420" s="52"/>
      <c r="K420" s="53"/>
      <c r="L420" s="52"/>
      <c r="M420" s="54">
        <v>16089.74</v>
      </c>
      <c r="N420" s="45"/>
      <c r="O420" s="55">
        <v>131292.28</v>
      </c>
      <c r="AE420" s="22"/>
      <c r="AF420" s="22"/>
      <c r="AG420" s="22"/>
      <c r="AL420" s="22" t="s">
        <v>75</v>
      </c>
    </row>
    <row r="421" spans="1:38" customFormat="1" ht="68.25" x14ac:dyDescent="0.25">
      <c r="A421" s="23" t="s">
        <v>404</v>
      </c>
      <c r="B421" s="24" t="s">
        <v>404</v>
      </c>
      <c r="C421" s="25" t="s">
        <v>405</v>
      </c>
      <c r="D421" s="109" t="s">
        <v>406</v>
      </c>
      <c r="E421" s="109"/>
      <c r="F421" s="109"/>
      <c r="G421" s="24" t="s">
        <v>407</v>
      </c>
      <c r="H421" s="24">
        <v>1.728E-2</v>
      </c>
      <c r="I421" s="24" t="s">
        <v>26</v>
      </c>
      <c r="J421" s="24" t="s">
        <v>408</v>
      </c>
      <c r="K421" s="26"/>
      <c r="L421" s="24"/>
      <c r="M421" s="26"/>
      <c r="N421" s="24"/>
      <c r="O421" s="27"/>
      <c r="AE421" s="22"/>
      <c r="AF421" s="22"/>
      <c r="AG421" s="22" t="s">
        <v>406</v>
      </c>
      <c r="AL421" s="22"/>
    </row>
    <row r="422" spans="1:38" customFormat="1" ht="33.75" x14ac:dyDescent="0.25">
      <c r="A422" s="28"/>
      <c r="B422" s="29"/>
      <c r="C422" s="30" t="s">
        <v>83</v>
      </c>
      <c r="D422" s="111" t="s">
        <v>84</v>
      </c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2"/>
      <c r="AE422" s="22"/>
      <c r="AF422" s="22"/>
      <c r="AG422" s="22"/>
      <c r="AH422" s="2" t="s">
        <v>84</v>
      </c>
      <c r="AL422" s="22"/>
    </row>
    <row r="423" spans="1:38" customFormat="1" ht="57" x14ac:dyDescent="0.25">
      <c r="A423" s="28"/>
      <c r="B423" s="29"/>
      <c r="C423" s="30" t="s">
        <v>56</v>
      </c>
      <c r="D423" s="111" t="s">
        <v>57</v>
      </c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2"/>
      <c r="AE423" s="22"/>
      <c r="AF423" s="22"/>
      <c r="AG423" s="22"/>
      <c r="AH423" s="2" t="s">
        <v>57</v>
      </c>
      <c r="AL423" s="22"/>
    </row>
    <row r="424" spans="1:38" customFormat="1" ht="15" x14ac:dyDescent="0.25">
      <c r="A424" s="28"/>
      <c r="B424" s="31"/>
      <c r="C424" s="30" t="s">
        <v>26</v>
      </c>
      <c r="D424" s="106" t="s">
        <v>58</v>
      </c>
      <c r="E424" s="106"/>
      <c r="F424" s="106"/>
      <c r="G424" s="32"/>
      <c r="H424" s="33"/>
      <c r="I424" s="33"/>
      <c r="J424" s="33"/>
      <c r="K424" s="37">
        <v>1408.64</v>
      </c>
      <c r="L424" s="56">
        <v>1.3225</v>
      </c>
      <c r="M424" s="34">
        <v>32.19</v>
      </c>
      <c r="N424" s="35">
        <v>44.77</v>
      </c>
      <c r="O424" s="36">
        <v>1441.15</v>
      </c>
      <c r="AE424" s="22"/>
      <c r="AF424" s="22"/>
      <c r="AG424" s="22"/>
      <c r="AI424" s="2" t="s">
        <v>58</v>
      </c>
      <c r="AL424" s="22"/>
    </row>
    <row r="425" spans="1:38" customFormat="1" ht="15" x14ac:dyDescent="0.25">
      <c r="A425" s="28"/>
      <c r="B425" s="31"/>
      <c r="C425" s="30" t="s">
        <v>59</v>
      </c>
      <c r="D425" s="106" t="s">
        <v>60</v>
      </c>
      <c r="E425" s="106"/>
      <c r="F425" s="106"/>
      <c r="G425" s="32"/>
      <c r="H425" s="33"/>
      <c r="I425" s="33"/>
      <c r="J425" s="33"/>
      <c r="K425" s="37">
        <v>2315.38</v>
      </c>
      <c r="L425" s="56">
        <v>1.4375</v>
      </c>
      <c r="M425" s="34">
        <v>57.51</v>
      </c>
      <c r="N425" s="35">
        <v>13.24</v>
      </c>
      <c r="O425" s="62">
        <v>761.43</v>
      </c>
      <c r="AE425" s="22"/>
      <c r="AF425" s="22"/>
      <c r="AG425" s="22"/>
      <c r="AI425" s="2" t="s">
        <v>60</v>
      </c>
      <c r="AL425" s="22"/>
    </row>
    <row r="426" spans="1:38" customFormat="1" ht="15" x14ac:dyDescent="0.25">
      <c r="A426" s="28"/>
      <c r="B426" s="31"/>
      <c r="C426" s="30" t="s">
        <v>61</v>
      </c>
      <c r="D426" s="106" t="s">
        <v>62</v>
      </c>
      <c r="E426" s="106"/>
      <c r="F426" s="106"/>
      <c r="G426" s="32"/>
      <c r="H426" s="33"/>
      <c r="I426" s="33"/>
      <c r="J426" s="33"/>
      <c r="K426" s="34">
        <v>271.88</v>
      </c>
      <c r="L426" s="56">
        <v>1.4375</v>
      </c>
      <c r="M426" s="34">
        <v>6.75</v>
      </c>
      <c r="N426" s="35">
        <v>44.77</v>
      </c>
      <c r="O426" s="62">
        <v>302.2</v>
      </c>
      <c r="AE426" s="22"/>
      <c r="AF426" s="22"/>
      <c r="AG426" s="22"/>
      <c r="AI426" s="2" t="s">
        <v>62</v>
      </c>
      <c r="AL426" s="22"/>
    </row>
    <row r="427" spans="1:38" customFormat="1" ht="15" x14ac:dyDescent="0.25">
      <c r="A427" s="28"/>
      <c r="B427" s="31"/>
      <c r="C427" s="30" t="s">
        <v>63</v>
      </c>
      <c r="D427" s="106" t="s">
        <v>64</v>
      </c>
      <c r="E427" s="106"/>
      <c r="F427" s="106"/>
      <c r="G427" s="32"/>
      <c r="H427" s="33"/>
      <c r="I427" s="33"/>
      <c r="J427" s="33"/>
      <c r="K427" s="37">
        <v>1935.91</v>
      </c>
      <c r="L427" s="33"/>
      <c r="M427" s="34">
        <v>33.450000000000003</v>
      </c>
      <c r="N427" s="35">
        <v>8.16</v>
      </c>
      <c r="O427" s="62">
        <v>272.95</v>
      </c>
      <c r="AE427" s="22"/>
      <c r="AF427" s="22"/>
      <c r="AG427" s="22"/>
      <c r="AI427" s="2" t="s">
        <v>64</v>
      </c>
      <c r="AL427" s="22"/>
    </row>
    <row r="428" spans="1:38" customFormat="1" ht="15" x14ac:dyDescent="0.25">
      <c r="A428" s="38"/>
      <c r="B428" s="31"/>
      <c r="C428" s="30"/>
      <c r="D428" s="106" t="s">
        <v>65</v>
      </c>
      <c r="E428" s="106"/>
      <c r="F428" s="106"/>
      <c r="G428" s="32" t="s">
        <v>66</v>
      </c>
      <c r="H428" s="48">
        <v>142</v>
      </c>
      <c r="I428" s="56">
        <v>1.3225</v>
      </c>
      <c r="J428" s="39">
        <v>3.2450975999999998</v>
      </c>
      <c r="K428" s="40"/>
      <c r="L428" s="33"/>
      <c r="M428" s="40"/>
      <c r="N428" s="33"/>
      <c r="O428" s="41"/>
      <c r="AE428" s="22"/>
      <c r="AF428" s="22"/>
      <c r="AG428" s="22"/>
      <c r="AJ428" s="2" t="s">
        <v>65</v>
      </c>
      <c r="AL428" s="22"/>
    </row>
    <row r="429" spans="1:38" customFormat="1" ht="15" x14ac:dyDescent="0.25">
      <c r="A429" s="38"/>
      <c r="B429" s="31"/>
      <c r="C429" s="30"/>
      <c r="D429" s="106" t="s">
        <v>67</v>
      </c>
      <c r="E429" s="106"/>
      <c r="F429" s="106"/>
      <c r="G429" s="32" t="s">
        <v>66</v>
      </c>
      <c r="H429" s="35">
        <v>21.12</v>
      </c>
      <c r="I429" s="56">
        <v>1.4375</v>
      </c>
      <c r="J429" s="39">
        <v>0.5246208</v>
      </c>
      <c r="K429" s="40"/>
      <c r="L429" s="33"/>
      <c r="M429" s="40"/>
      <c r="N429" s="33"/>
      <c r="O429" s="41"/>
      <c r="AE429" s="22"/>
      <c r="AF429" s="22"/>
      <c r="AG429" s="22"/>
      <c r="AJ429" s="2" t="s">
        <v>67</v>
      </c>
      <c r="AL429" s="22"/>
    </row>
    <row r="430" spans="1:38" customFormat="1" ht="15" x14ac:dyDescent="0.25">
      <c r="A430" s="43"/>
      <c r="B430" s="32"/>
      <c r="C430" s="30"/>
      <c r="D430" s="110" t="s">
        <v>68</v>
      </c>
      <c r="E430" s="110"/>
      <c r="F430" s="110"/>
      <c r="G430" s="44"/>
      <c r="H430" s="45"/>
      <c r="I430" s="45"/>
      <c r="J430" s="45"/>
      <c r="K430" s="46">
        <v>5659.93</v>
      </c>
      <c r="L430" s="45"/>
      <c r="M430" s="60">
        <v>123.15</v>
      </c>
      <c r="N430" s="45"/>
      <c r="O430" s="47">
        <v>2475.5300000000002</v>
      </c>
      <c r="AE430" s="22"/>
      <c r="AF430" s="22"/>
      <c r="AG430" s="22"/>
      <c r="AK430" s="2" t="s">
        <v>68</v>
      </c>
      <c r="AL430" s="22"/>
    </row>
    <row r="431" spans="1:38" customFormat="1" ht="15" x14ac:dyDescent="0.25">
      <c r="A431" s="38"/>
      <c r="B431" s="31"/>
      <c r="C431" s="30"/>
      <c r="D431" s="106" t="s">
        <v>69</v>
      </c>
      <c r="E431" s="106"/>
      <c r="F431" s="106"/>
      <c r="G431" s="32"/>
      <c r="H431" s="33"/>
      <c r="I431" s="33"/>
      <c r="J431" s="33"/>
      <c r="K431" s="40"/>
      <c r="L431" s="33"/>
      <c r="M431" s="34">
        <v>38.94</v>
      </c>
      <c r="N431" s="33"/>
      <c r="O431" s="36">
        <v>1743.35</v>
      </c>
      <c r="AE431" s="22"/>
      <c r="AF431" s="22"/>
      <c r="AG431" s="22"/>
      <c r="AJ431" s="2" t="s">
        <v>69</v>
      </c>
      <c r="AL431" s="22"/>
    </row>
    <row r="432" spans="1:38" customFormat="1" ht="45" x14ac:dyDescent="0.25">
      <c r="A432" s="38"/>
      <c r="B432" s="31"/>
      <c r="C432" s="30" t="s">
        <v>191</v>
      </c>
      <c r="D432" s="106" t="s">
        <v>192</v>
      </c>
      <c r="E432" s="106"/>
      <c r="F432" s="106"/>
      <c r="G432" s="32" t="s">
        <v>72</v>
      </c>
      <c r="H432" s="48">
        <v>117</v>
      </c>
      <c r="I432" s="33"/>
      <c r="J432" s="48">
        <v>117</v>
      </c>
      <c r="K432" s="40"/>
      <c r="L432" s="33"/>
      <c r="M432" s="34">
        <v>45.56</v>
      </c>
      <c r="N432" s="33"/>
      <c r="O432" s="36">
        <v>2039.72</v>
      </c>
      <c r="AE432" s="22"/>
      <c r="AF432" s="22"/>
      <c r="AG432" s="22"/>
      <c r="AJ432" s="2" t="s">
        <v>192</v>
      </c>
      <c r="AL432" s="22"/>
    </row>
    <row r="433" spans="1:38" customFormat="1" ht="90" x14ac:dyDescent="0.25">
      <c r="A433" s="38"/>
      <c r="B433" s="31"/>
      <c r="C433" s="30" t="s">
        <v>193</v>
      </c>
      <c r="D433" s="106" t="s">
        <v>194</v>
      </c>
      <c r="E433" s="106"/>
      <c r="F433" s="106"/>
      <c r="G433" s="32" t="s">
        <v>72</v>
      </c>
      <c r="H433" s="48">
        <v>74</v>
      </c>
      <c r="I433" s="35">
        <v>0.85</v>
      </c>
      <c r="J433" s="49">
        <v>62.9</v>
      </c>
      <c r="K433" s="40"/>
      <c r="L433" s="33"/>
      <c r="M433" s="34">
        <v>24.49</v>
      </c>
      <c r="N433" s="33"/>
      <c r="O433" s="36">
        <v>1096.57</v>
      </c>
      <c r="AE433" s="22"/>
      <c r="AF433" s="22"/>
      <c r="AG433" s="22"/>
      <c r="AJ433" s="2" t="s">
        <v>194</v>
      </c>
      <c r="AL433" s="22"/>
    </row>
    <row r="434" spans="1:38" customFormat="1" ht="15" x14ac:dyDescent="0.25">
      <c r="A434" s="28"/>
      <c r="B434" s="50"/>
      <c r="C434" s="51"/>
      <c r="D434" s="108" t="s">
        <v>75</v>
      </c>
      <c r="E434" s="108"/>
      <c r="F434" s="108"/>
      <c r="G434" s="24"/>
      <c r="H434" s="52"/>
      <c r="I434" s="52"/>
      <c r="J434" s="52"/>
      <c r="K434" s="53"/>
      <c r="L434" s="52"/>
      <c r="M434" s="57">
        <v>193.2</v>
      </c>
      <c r="N434" s="45"/>
      <c r="O434" s="55">
        <v>5611.82</v>
      </c>
      <c r="AE434" s="22"/>
      <c r="AF434" s="22"/>
      <c r="AG434" s="22"/>
      <c r="AL434" s="22" t="s">
        <v>75</v>
      </c>
    </row>
    <row r="435" spans="1:38" customFormat="1" ht="68.25" x14ac:dyDescent="0.25">
      <c r="A435" s="23" t="s">
        <v>409</v>
      </c>
      <c r="B435" s="24" t="s">
        <v>409</v>
      </c>
      <c r="C435" s="25" t="s">
        <v>410</v>
      </c>
      <c r="D435" s="109" t="s">
        <v>411</v>
      </c>
      <c r="E435" s="109"/>
      <c r="F435" s="109"/>
      <c r="G435" s="24" t="s">
        <v>407</v>
      </c>
      <c r="H435" s="24">
        <v>1.728E-2</v>
      </c>
      <c r="I435" s="24" t="s">
        <v>26</v>
      </c>
      <c r="J435" s="24" t="s">
        <v>408</v>
      </c>
      <c r="K435" s="26"/>
      <c r="L435" s="24"/>
      <c r="M435" s="26"/>
      <c r="N435" s="24"/>
      <c r="O435" s="27"/>
      <c r="AE435" s="22"/>
      <c r="AF435" s="22"/>
      <c r="AG435" s="22" t="s">
        <v>411</v>
      </c>
      <c r="AL435" s="22"/>
    </row>
    <row r="436" spans="1:38" customFormat="1" ht="33.75" x14ac:dyDescent="0.25">
      <c r="A436" s="28"/>
      <c r="B436" s="29"/>
      <c r="C436" s="30" t="s">
        <v>83</v>
      </c>
      <c r="D436" s="111" t="s">
        <v>84</v>
      </c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2"/>
      <c r="AE436" s="22"/>
      <c r="AF436" s="22"/>
      <c r="AG436" s="22"/>
      <c r="AH436" s="2" t="s">
        <v>84</v>
      </c>
      <c r="AL436" s="22"/>
    </row>
    <row r="437" spans="1:38" customFormat="1" ht="57" x14ac:dyDescent="0.25">
      <c r="A437" s="28"/>
      <c r="B437" s="29"/>
      <c r="C437" s="30" t="s">
        <v>56</v>
      </c>
      <c r="D437" s="111" t="s">
        <v>57</v>
      </c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2"/>
      <c r="AE437" s="22"/>
      <c r="AF437" s="22"/>
      <c r="AG437" s="22"/>
      <c r="AH437" s="2" t="s">
        <v>57</v>
      </c>
      <c r="AL437" s="22"/>
    </row>
    <row r="438" spans="1:38" customFormat="1" ht="15" x14ac:dyDescent="0.25">
      <c r="A438" s="28"/>
      <c r="B438" s="31"/>
      <c r="C438" s="30" t="s">
        <v>26</v>
      </c>
      <c r="D438" s="106" t="s">
        <v>58</v>
      </c>
      <c r="E438" s="106"/>
      <c r="F438" s="106"/>
      <c r="G438" s="32"/>
      <c r="H438" s="33"/>
      <c r="I438" s="33"/>
      <c r="J438" s="33"/>
      <c r="K438" s="37">
        <v>1180.48</v>
      </c>
      <c r="L438" s="56">
        <v>1.3225</v>
      </c>
      <c r="M438" s="34">
        <v>26.98</v>
      </c>
      <c r="N438" s="35">
        <v>44.77</v>
      </c>
      <c r="O438" s="36">
        <v>1207.8900000000001</v>
      </c>
      <c r="AE438" s="22"/>
      <c r="AF438" s="22"/>
      <c r="AG438" s="22"/>
      <c r="AI438" s="2" t="s">
        <v>58</v>
      </c>
      <c r="AL438" s="22"/>
    </row>
    <row r="439" spans="1:38" customFormat="1" ht="15" x14ac:dyDescent="0.25">
      <c r="A439" s="28"/>
      <c r="B439" s="31"/>
      <c r="C439" s="30" t="s">
        <v>59</v>
      </c>
      <c r="D439" s="106" t="s">
        <v>60</v>
      </c>
      <c r="E439" s="106"/>
      <c r="F439" s="106"/>
      <c r="G439" s="32"/>
      <c r="H439" s="33"/>
      <c r="I439" s="33"/>
      <c r="J439" s="33"/>
      <c r="K439" s="37">
        <v>1936.73</v>
      </c>
      <c r="L439" s="56">
        <v>1.4375</v>
      </c>
      <c r="M439" s="34">
        <v>48.11</v>
      </c>
      <c r="N439" s="35">
        <v>13.24</v>
      </c>
      <c r="O439" s="62">
        <v>636.98</v>
      </c>
      <c r="AE439" s="22"/>
      <c r="AF439" s="22"/>
      <c r="AG439" s="22"/>
      <c r="AI439" s="2" t="s">
        <v>60</v>
      </c>
      <c r="AL439" s="22"/>
    </row>
    <row r="440" spans="1:38" customFormat="1" ht="15" x14ac:dyDescent="0.25">
      <c r="A440" s="28"/>
      <c r="B440" s="31"/>
      <c r="C440" s="30" t="s">
        <v>61</v>
      </c>
      <c r="D440" s="106" t="s">
        <v>62</v>
      </c>
      <c r="E440" s="106"/>
      <c r="F440" s="106"/>
      <c r="G440" s="32"/>
      <c r="H440" s="33"/>
      <c r="I440" s="33"/>
      <c r="J440" s="33"/>
      <c r="K440" s="34">
        <v>234.27</v>
      </c>
      <c r="L440" s="56">
        <v>1.4375</v>
      </c>
      <c r="M440" s="34">
        <v>5.82</v>
      </c>
      <c r="N440" s="35">
        <v>44.77</v>
      </c>
      <c r="O440" s="62">
        <v>260.56</v>
      </c>
      <c r="AE440" s="22"/>
      <c r="AF440" s="22"/>
      <c r="AG440" s="22"/>
      <c r="AI440" s="2" t="s">
        <v>62</v>
      </c>
      <c r="AL440" s="22"/>
    </row>
    <row r="441" spans="1:38" customFormat="1" ht="15" x14ac:dyDescent="0.25">
      <c r="A441" s="28"/>
      <c r="B441" s="31"/>
      <c r="C441" s="30" t="s">
        <v>63</v>
      </c>
      <c r="D441" s="106" t="s">
        <v>64</v>
      </c>
      <c r="E441" s="106"/>
      <c r="F441" s="106"/>
      <c r="G441" s="32"/>
      <c r="H441" s="33"/>
      <c r="I441" s="33"/>
      <c r="J441" s="33"/>
      <c r="K441" s="37">
        <v>1338.04</v>
      </c>
      <c r="L441" s="33"/>
      <c r="M441" s="34">
        <v>23.12</v>
      </c>
      <c r="N441" s="35">
        <v>8.16</v>
      </c>
      <c r="O441" s="62">
        <v>188.66</v>
      </c>
      <c r="AE441" s="22"/>
      <c r="AF441" s="22"/>
      <c r="AG441" s="22"/>
      <c r="AI441" s="2" t="s">
        <v>64</v>
      </c>
      <c r="AL441" s="22"/>
    </row>
    <row r="442" spans="1:38" customFormat="1" ht="15" x14ac:dyDescent="0.25">
      <c r="A442" s="38"/>
      <c r="B442" s="31"/>
      <c r="C442" s="30"/>
      <c r="D442" s="106" t="s">
        <v>65</v>
      </c>
      <c r="E442" s="106"/>
      <c r="F442" s="106"/>
      <c r="G442" s="32" t="s">
        <v>66</v>
      </c>
      <c r="H442" s="48">
        <v>119</v>
      </c>
      <c r="I442" s="56">
        <v>1.3225</v>
      </c>
      <c r="J442" s="39">
        <v>2.7194832</v>
      </c>
      <c r="K442" s="40"/>
      <c r="L442" s="33"/>
      <c r="M442" s="40"/>
      <c r="N442" s="33"/>
      <c r="O442" s="41"/>
      <c r="AE442" s="22"/>
      <c r="AF442" s="22"/>
      <c r="AG442" s="22"/>
      <c r="AJ442" s="2" t="s">
        <v>65</v>
      </c>
      <c r="AL442" s="22"/>
    </row>
    <row r="443" spans="1:38" customFormat="1" ht="15" x14ac:dyDescent="0.25">
      <c r="A443" s="38"/>
      <c r="B443" s="31"/>
      <c r="C443" s="30"/>
      <c r="D443" s="106" t="s">
        <v>67</v>
      </c>
      <c r="E443" s="106"/>
      <c r="F443" s="106"/>
      <c r="G443" s="32" t="s">
        <v>66</v>
      </c>
      <c r="H443" s="35">
        <v>18.27</v>
      </c>
      <c r="I443" s="56">
        <v>1.4375</v>
      </c>
      <c r="J443" s="39">
        <v>0.45382679999999997</v>
      </c>
      <c r="K443" s="40"/>
      <c r="L443" s="33"/>
      <c r="M443" s="40"/>
      <c r="N443" s="33"/>
      <c r="O443" s="41"/>
      <c r="AE443" s="22"/>
      <c r="AF443" s="22"/>
      <c r="AG443" s="22"/>
      <c r="AJ443" s="2" t="s">
        <v>67</v>
      </c>
      <c r="AL443" s="22"/>
    </row>
    <row r="444" spans="1:38" customFormat="1" ht="15" x14ac:dyDescent="0.25">
      <c r="A444" s="43"/>
      <c r="B444" s="32"/>
      <c r="C444" s="30"/>
      <c r="D444" s="110" t="s">
        <v>68</v>
      </c>
      <c r="E444" s="110"/>
      <c r="F444" s="110"/>
      <c r="G444" s="44"/>
      <c r="H444" s="45"/>
      <c r="I444" s="45"/>
      <c r="J444" s="45"/>
      <c r="K444" s="46">
        <v>4455.25</v>
      </c>
      <c r="L444" s="45"/>
      <c r="M444" s="60">
        <v>98.21</v>
      </c>
      <c r="N444" s="45"/>
      <c r="O444" s="47">
        <v>2033.53</v>
      </c>
      <c r="AE444" s="22"/>
      <c r="AF444" s="22"/>
      <c r="AG444" s="22"/>
      <c r="AK444" s="2" t="s">
        <v>68</v>
      </c>
      <c r="AL444" s="22"/>
    </row>
    <row r="445" spans="1:38" customFormat="1" ht="15" x14ac:dyDescent="0.25">
      <c r="A445" s="38"/>
      <c r="B445" s="31"/>
      <c r="C445" s="30"/>
      <c r="D445" s="106" t="s">
        <v>69</v>
      </c>
      <c r="E445" s="106"/>
      <c r="F445" s="106"/>
      <c r="G445" s="32"/>
      <c r="H445" s="33"/>
      <c r="I445" s="33"/>
      <c r="J445" s="33"/>
      <c r="K445" s="40"/>
      <c r="L445" s="33"/>
      <c r="M445" s="34">
        <v>32.799999999999997</v>
      </c>
      <c r="N445" s="33"/>
      <c r="O445" s="36">
        <v>1468.45</v>
      </c>
      <c r="AE445" s="22"/>
      <c r="AF445" s="22"/>
      <c r="AG445" s="22"/>
      <c r="AJ445" s="2" t="s">
        <v>69</v>
      </c>
      <c r="AL445" s="22"/>
    </row>
    <row r="446" spans="1:38" customFormat="1" ht="45" x14ac:dyDescent="0.25">
      <c r="A446" s="38"/>
      <c r="B446" s="31"/>
      <c r="C446" s="30" t="s">
        <v>191</v>
      </c>
      <c r="D446" s="106" t="s">
        <v>192</v>
      </c>
      <c r="E446" s="106"/>
      <c r="F446" s="106"/>
      <c r="G446" s="32" t="s">
        <v>72</v>
      </c>
      <c r="H446" s="48">
        <v>117</v>
      </c>
      <c r="I446" s="33"/>
      <c r="J446" s="48">
        <v>117</v>
      </c>
      <c r="K446" s="40"/>
      <c r="L446" s="33"/>
      <c r="M446" s="34">
        <v>38.380000000000003</v>
      </c>
      <c r="N446" s="33"/>
      <c r="O446" s="36">
        <v>1718.09</v>
      </c>
      <c r="AE446" s="22"/>
      <c r="AF446" s="22"/>
      <c r="AG446" s="22"/>
      <c r="AJ446" s="2" t="s">
        <v>192</v>
      </c>
      <c r="AL446" s="22"/>
    </row>
    <row r="447" spans="1:38" customFormat="1" ht="90" x14ac:dyDescent="0.25">
      <c r="A447" s="38"/>
      <c r="B447" s="31"/>
      <c r="C447" s="30" t="s">
        <v>193</v>
      </c>
      <c r="D447" s="106" t="s">
        <v>194</v>
      </c>
      <c r="E447" s="106"/>
      <c r="F447" s="106"/>
      <c r="G447" s="32" t="s">
        <v>72</v>
      </c>
      <c r="H447" s="48">
        <v>74</v>
      </c>
      <c r="I447" s="35">
        <v>0.85</v>
      </c>
      <c r="J447" s="49">
        <v>62.9</v>
      </c>
      <c r="K447" s="40"/>
      <c r="L447" s="33"/>
      <c r="M447" s="34">
        <v>20.63</v>
      </c>
      <c r="N447" s="33"/>
      <c r="O447" s="62">
        <v>923.66</v>
      </c>
      <c r="AE447" s="22"/>
      <c r="AF447" s="22"/>
      <c r="AG447" s="22"/>
      <c r="AJ447" s="2" t="s">
        <v>194</v>
      </c>
      <c r="AL447" s="22"/>
    </row>
    <row r="448" spans="1:38" customFormat="1" ht="15" x14ac:dyDescent="0.25">
      <c r="A448" s="28"/>
      <c r="B448" s="50"/>
      <c r="C448" s="51"/>
      <c r="D448" s="108" t="s">
        <v>75</v>
      </c>
      <c r="E448" s="108"/>
      <c r="F448" s="108"/>
      <c r="G448" s="24"/>
      <c r="H448" s="52"/>
      <c r="I448" s="52"/>
      <c r="J448" s="52"/>
      <c r="K448" s="53"/>
      <c r="L448" s="52"/>
      <c r="M448" s="57">
        <v>157.22</v>
      </c>
      <c r="N448" s="45"/>
      <c r="O448" s="55">
        <v>4675.28</v>
      </c>
      <c r="AE448" s="22"/>
      <c r="AF448" s="22"/>
      <c r="AG448" s="22"/>
      <c r="AL448" s="22" t="s">
        <v>75</v>
      </c>
    </row>
    <row r="449" spans="1:38" customFormat="1" ht="33.75" x14ac:dyDescent="0.25">
      <c r="A449" s="23" t="s">
        <v>412</v>
      </c>
      <c r="B449" s="24" t="s">
        <v>412</v>
      </c>
      <c r="C449" s="25" t="s">
        <v>413</v>
      </c>
      <c r="D449" s="109" t="s">
        <v>414</v>
      </c>
      <c r="E449" s="109"/>
      <c r="F449" s="109"/>
      <c r="G449" s="24" t="s">
        <v>102</v>
      </c>
      <c r="H449" s="24">
        <v>4.2000000000000003E-2</v>
      </c>
      <c r="I449" s="24" t="s">
        <v>26</v>
      </c>
      <c r="J449" s="24" t="s">
        <v>415</v>
      </c>
      <c r="K449" s="26" t="s">
        <v>416</v>
      </c>
      <c r="L449" s="24"/>
      <c r="M449" s="26" t="s">
        <v>417</v>
      </c>
      <c r="N449" s="24" t="s">
        <v>106</v>
      </c>
      <c r="O449" s="27" t="s">
        <v>418</v>
      </c>
      <c r="AE449" s="22"/>
      <c r="AF449" s="22"/>
      <c r="AG449" s="22" t="s">
        <v>414</v>
      </c>
      <c r="AL449" s="22"/>
    </row>
    <row r="450" spans="1:38" customFormat="1" ht="15" x14ac:dyDescent="0.25">
      <c r="A450" s="28"/>
      <c r="B450" s="50"/>
      <c r="C450" s="51"/>
      <c r="D450" s="108" t="s">
        <v>75</v>
      </c>
      <c r="E450" s="108"/>
      <c r="F450" s="108"/>
      <c r="G450" s="24"/>
      <c r="H450" s="52"/>
      <c r="I450" s="52"/>
      <c r="J450" s="52"/>
      <c r="K450" s="53"/>
      <c r="L450" s="52"/>
      <c r="M450" s="54">
        <v>1847.26</v>
      </c>
      <c r="N450" s="45"/>
      <c r="O450" s="55">
        <v>15073.64</v>
      </c>
      <c r="AE450" s="22"/>
      <c r="AF450" s="22"/>
      <c r="AG450" s="22"/>
      <c r="AL450" s="22" t="s">
        <v>75</v>
      </c>
    </row>
    <row r="451" spans="1:38" customFormat="1" ht="34.5" x14ac:dyDescent="0.25">
      <c r="A451" s="23" t="s">
        <v>419</v>
      </c>
      <c r="B451" s="24" t="s">
        <v>419</v>
      </c>
      <c r="C451" s="25" t="s">
        <v>420</v>
      </c>
      <c r="D451" s="109" t="s">
        <v>421</v>
      </c>
      <c r="E451" s="109"/>
      <c r="F451" s="109"/>
      <c r="G451" s="24" t="s">
        <v>422</v>
      </c>
      <c r="H451" s="24">
        <v>3.2831999999999999</v>
      </c>
      <c r="I451" s="24" t="s">
        <v>26</v>
      </c>
      <c r="J451" s="24" t="s">
        <v>423</v>
      </c>
      <c r="K451" s="26" t="s">
        <v>424</v>
      </c>
      <c r="L451" s="24"/>
      <c r="M451" s="26" t="s">
        <v>425</v>
      </c>
      <c r="N451" s="24" t="s">
        <v>106</v>
      </c>
      <c r="O451" s="27" t="s">
        <v>426</v>
      </c>
      <c r="AE451" s="22"/>
      <c r="AF451" s="22"/>
      <c r="AG451" s="22" t="s">
        <v>421</v>
      </c>
      <c r="AL451" s="22"/>
    </row>
    <row r="452" spans="1:38" customFormat="1" ht="15" x14ac:dyDescent="0.25">
      <c r="A452" s="28"/>
      <c r="B452" s="50"/>
      <c r="C452" s="51"/>
      <c r="D452" s="108" t="s">
        <v>75</v>
      </c>
      <c r="E452" s="108"/>
      <c r="F452" s="108"/>
      <c r="G452" s="24"/>
      <c r="H452" s="52"/>
      <c r="I452" s="52"/>
      <c r="J452" s="52"/>
      <c r="K452" s="53"/>
      <c r="L452" s="52"/>
      <c r="M452" s="57">
        <v>40.61</v>
      </c>
      <c r="N452" s="45"/>
      <c r="O452" s="58">
        <v>331.38</v>
      </c>
      <c r="AE452" s="22"/>
      <c r="AF452" s="22"/>
      <c r="AG452" s="22"/>
      <c r="AL452" s="22" t="s">
        <v>75</v>
      </c>
    </row>
    <row r="453" spans="1:38" customFormat="1" ht="56.25" x14ac:dyDescent="0.25">
      <c r="A453" s="23" t="s">
        <v>427</v>
      </c>
      <c r="B453" s="24" t="s">
        <v>427</v>
      </c>
      <c r="C453" s="25" t="s">
        <v>428</v>
      </c>
      <c r="D453" s="109" t="s">
        <v>429</v>
      </c>
      <c r="E453" s="109"/>
      <c r="F453" s="109"/>
      <c r="G453" s="24" t="s">
        <v>430</v>
      </c>
      <c r="H453" s="24">
        <v>0.17280000000000001</v>
      </c>
      <c r="I453" s="24" t="s">
        <v>26</v>
      </c>
      <c r="J453" s="24" t="s">
        <v>395</v>
      </c>
      <c r="K453" s="26"/>
      <c r="L453" s="24"/>
      <c r="M453" s="26"/>
      <c r="N453" s="24"/>
      <c r="O453" s="27"/>
      <c r="AE453" s="22"/>
      <c r="AF453" s="22"/>
      <c r="AG453" s="22" t="s">
        <v>429</v>
      </c>
      <c r="AL453" s="22"/>
    </row>
    <row r="454" spans="1:38" customFormat="1" ht="33.75" x14ac:dyDescent="0.25">
      <c r="A454" s="28"/>
      <c r="B454" s="29"/>
      <c r="C454" s="30" t="s">
        <v>83</v>
      </c>
      <c r="D454" s="111" t="s">
        <v>84</v>
      </c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2"/>
      <c r="AE454" s="22"/>
      <c r="AF454" s="22"/>
      <c r="AG454" s="22"/>
      <c r="AH454" s="2" t="s">
        <v>84</v>
      </c>
      <c r="AL454" s="22"/>
    </row>
    <row r="455" spans="1:38" customFormat="1" ht="57" x14ac:dyDescent="0.25">
      <c r="A455" s="28"/>
      <c r="B455" s="29"/>
      <c r="C455" s="30" t="s">
        <v>56</v>
      </c>
      <c r="D455" s="111" t="s">
        <v>57</v>
      </c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2"/>
      <c r="AE455" s="22"/>
      <c r="AF455" s="22"/>
      <c r="AG455" s="22"/>
      <c r="AH455" s="2" t="s">
        <v>57</v>
      </c>
      <c r="AL455" s="22"/>
    </row>
    <row r="456" spans="1:38" customFormat="1" ht="15" x14ac:dyDescent="0.25">
      <c r="A456" s="28"/>
      <c r="B456" s="31"/>
      <c r="C456" s="30" t="s">
        <v>26</v>
      </c>
      <c r="D456" s="106" t="s">
        <v>58</v>
      </c>
      <c r="E456" s="106"/>
      <c r="F456" s="106"/>
      <c r="G456" s="32"/>
      <c r="H456" s="33"/>
      <c r="I456" s="33"/>
      <c r="J456" s="33"/>
      <c r="K456" s="34">
        <v>854.35</v>
      </c>
      <c r="L456" s="56">
        <v>1.3225</v>
      </c>
      <c r="M456" s="34">
        <v>195.24</v>
      </c>
      <c r="N456" s="35">
        <v>44.77</v>
      </c>
      <c r="O456" s="36">
        <v>8740.89</v>
      </c>
      <c r="AE456" s="22"/>
      <c r="AF456" s="22"/>
      <c r="AG456" s="22"/>
      <c r="AI456" s="2" t="s">
        <v>58</v>
      </c>
      <c r="AL456" s="22"/>
    </row>
    <row r="457" spans="1:38" customFormat="1" ht="15" x14ac:dyDescent="0.25">
      <c r="A457" s="28"/>
      <c r="B457" s="31"/>
      <c r="C457" s="30" t="s">
        <v>59</v>
      </c>
      <c r="D457" s="106" t="s">
        <v>60</v>
      </c>
      <c r="E457" s="106"/>
      <c r="F457" s="106"/>
      <c r="G457" s="32"/>
      <c r="H457" s="33"/>
      <c r="I457" s="33"/>
      <c r="J457" s="33"/>
      <c r="K457" s="34">
        <v>97.64</v>
      </c>
      <c r="L457" s="56">
        <v>1.4375</v>
      </c>
      <c r="M457" s="34">
        <v>24.25</v>
      </c>
      <c r="N457" s="35">
        <v>13.24</v>
      </c>
      <c r="O457" s="62">
        <v>321.07</v>
      </c>
      <c r="AE457" s="22"/>
      <c r="AF457" s="22"/>
      <c r="AG457" s="22"/>
      <c r="AI457" s="2" t="s">
        <v>60</v>
      </c>
      <c r="AL457" s="22"/>
    </row>
    <row r="458" spans="1:38" customFormat="1" ht="15" x14ac:dyDescent="0.25">
      <c r="A458" s="28"/>
      <c r="B458" s="31"/>
      <c r="C458" s="30" t="s">
        <v>61</v>
      </c>
      <c r="D458" s="106" t="s">
        <v>62</v>
      </c>
      <c r="E458" s="106"/>
      <c r="F458" s="106"/>
      <c r="G458" s="32"/>
      <c r="H458" s="33"/>
      <c r="I458" s="33"/>
      <c r="J458" s="33"/>
      <c r="K458" s="34">
        <v>1.22</v>
      </c>
      <c r="L458" s="56">
        <v>1.4375</v>
      </c>
      <c r="M458" s="34">
        <v>0.3</v>
      </c>
      <c r="N458" s="35">
        <v>44.77</v>
      </c>
      <c r="O458" s="62">
        <v>13.43</v>
      </c>
      <c r="AE458" s="22"/>
      <c r="AF458" s="22"/>
      <c r="AG458" s="22"/>
      <c r="AI458" s="2" t="s">
        <v>62</v>
      </c>
      <c r="AL458" s="22"/>
    </row>
    <row r="459" spans="1:38" customFormat="1" ht="15" x14ac:dyDescent="0.25">
      <c r="A459" s="28"/>
      <c r="B459" s="31"/>
      <c r="C459" s="30" t="s">
        <v>63</v>
      </c>
      <c r="D459" s="106" t="s">
        <v>64</v>
      </c>
      <c r="E459" s="106"/>
      <c r="F459" s="106"/>
      <c r="G459" s="32"/>
      <c r="H459" s="33"/>
      <c r="I459" s="33"/>
      <c r="J459" s="33"/>
      <c r="K459" s="37">
        <v>1314.91</v>
      </c>
      <c r="L459" s="33"/>
      <c r="M459" s="34">
        <v>227.22</v>
      </c>
      <c r="N459" s="35">
        <v>8.16</v>
      </c>
      <c r="O459" s="36">
        <v>1854.12</v>
      </c>
      <c r="AE459" s="22"/>
      <c r="AF459" s="22"/>
      <c r="AG459" s="22"/>
      <c r="AI459" s="2" t="s">
        <v>64</v>
      </c>
      <c r="AL459" s="22"/>
    </row>
    <row r="460" spans="1:38" customFormat="1" ht="15" x14ac:dyDescent="0.25">
      <c r="A460" s="38"/>
      <c r="B460" s="31"/>
      <c r="C460" s="30"/>
      <c r="D460" s="106" t="s">
        <v>65</v>
      </c>
      <c r="E460" s="106"/>
      <c r="F460" s="106"/>
      <c r="G460" s="32" t="s">
        <v>66</v>
      </c>
      <c r="H460" s="35">
        <v>88.81</v>
      </c>
      <c r="I460" s="56">
        <v>1.3225</v>
      </c>
      <c r="J460" s="39">
        <v>20.2955717</v>
      </c>
      <c r="K460" s="40"/>
      <c r="L460" s="33"/>
      <c r="M460" s="40"/>
      <c r="N460" s="33"/>
      <c r="O460" s="41"/>
      <c r="AE460" s="22"/>
      <c r="AF460" s="22"/>
      <c r="AG460" s="22"/>
      <c r="AJ460" s="2" t="s">
        <v>65</v>
      </c>
      <c r="AL460" s="22"/>
    </row>
    <row r="461" spans="1:38" customFormat="1" ht="15" x14ac:dyDescent="0.25">
      <c r="A461" s="38"/>
      <c r="B461" s="31"/>
      <c r="C461" s="30"/>
      <c r="D461" s="106" t="s">
        <v>67</v>
      </c>
      <c r="E461" s="106"/>
      <c r="F461" s="106"/>
      <c r="G461" s="32" t="s">
        <v>66</v>
      </c>
      <c r="H461" s="35">
        <v>0.09</v>
      </c>
      <c r="I461" s="56">
        <v>1.4375</v>
      </c>
      <c r="J461" s="42">
        <v>2.2356000000000001E-2</v>
      </c>
      <c r="K461" s="40"/>
      <c r="L461" s="33"/>
      <c r="M461" s="40"/>
      <c r="N461" s="33"/>
      <c r="O461" s="41"/>
      <c r="AE461" s="22"/>
      <c r="AF461" s="22"/>
      <c r="AG461" s="22"/>
      <c r="AJ461" s="2" t="s">
        <v>67</v>
      </c>
      <c r="AL461" s="22"/>
    </row>
    <row r="462" spans="1:38" customFormat="1" ht="15" x14ac:dyDescent="0.25">
      <c r="A462" s="43"/>
      <c r="B462" s="32"/>
      <c r="C462" s="30"/>
      <c r="D462" s="110" t="s">
        <v>68</v>
      </c>
      <c r="E462" s="110"/>
      <c r="F462" s="110"/>
      <c r="G462" s="44"/>
      <c r="H462" s="45"/>
      <c r="I462" s="45"/>
      <c r="J462" s="45"/>
      <c r="K462" s="46">
        <v>2266.9</v>
      </c>
      <c r="L462" s="45"/>
      <c r="M462" s="60">
        <v>446.71</v>
      </c>
      <c r="N462" s="45"/>
      <c r="O462" s="47">
        <v>10916.08</v>
      </c>
      <c r="AE462" s="22"/>
      <c r="AF462" s="22"/>
      <c r="AG462" s="22"/>
      <c r="AK462" s="2" t="s">
        <v>68</v>
      </c>
      <c r="AL462" s="22"/>
    </row>
    <row r="463" spans="1:38" customFormat="1" ht="15" x14ac:dyDescent="0.25">
      <c r="A463" s="38"/>
      <c r="B463" s="31"/>
      <c r="C463" s="30"/>
      <c r="D463" s="106" t="s">
        <v>69</v>
      </c>
      <c r="E463" s="106"/>
      <c r="F463" s="106"/>
      <c r="G463" s="32"/>
      <c r="H463" s="33"/>
      <c r="I463" s="33"/>
      <c r="J463" s="33"/>
      <c r="K463" s="40"/>
      <c r="L463" s="33"/>
      <c r="M463" s="34">
        <v>195.54</v>
      </c>
      <c r="N463" s="33"/>
      <c r="O463" s="36">
        <v>8754.32</v>
      </c>
      <c r="AE463" s="22"/>
      <c r="AF463" s="22"/>
      <c r="AG463" s="22"/>
      <c r="AJ463" s="2" t="s">
        <v>69</v>
      </c>
      <c r="AL463" s="22"/>
    </row>
    <row r="464" spans="1:38" customFormat="1" ht="45" x14ac:dyDescent="0.25">
      <c r="A464" s="38"/>
      <c r="B464" s="31"/>
      <c r="C464" s="30" t="s">
        <v>191</v>
      </c>
      <c r="D464" s="106" t="s">
        <v>192</v>
      </c>
      <c r="E464" s="106"/>
      <c r="F464" s="106"/>
      <c r="G464" s="32" t="s">
        <v>72</v>
      </c>
      <c r="H464" s="48">
        <v>117</v>
      </c>
      <c r="I464" s="33"/>
      <c r="J464" s="48">
        <v>117</v>
      </c>
      <c r="K464" s="40"/>
      <c r="L464" s="33"/>
      <c r="M464" s="34">
        <v>228.78</v>
      </c>
      <c r="N464" s="33"/>
      <c r="O464" s="36">
        <v>10242.549999999999</v>
      </c>
      <c r="AE464" s="22"/>
      <c r="AF464" s="22"/>
      <c r="AG464" s="22"/>
      <c r="AJ464" s="2" t="s">
        <v>192</v>
      </c>
      <c r="AL464" s="22"/>
    </row>
    <row r="465" spans="1:38" customFormat="1" ht="90" x14ac:dyDescent="0.25">
      <c r="A465" s="38"/>
      <c r="B465" s="31"/>
      <c r="C465" s="30" t="s">
        <v>193</v>
      </c>
      <c r="D465" s="106" t="s">
        <v>194</v>
      </c>
      <c r="E465" s="106"/>
      <c r="F465" s="106"/>
      <c r="G465" s="32" t="s">
        <v>72</v>
      </c>
      <c r="H465" s="48">
        <v>74</v>
      </c>
      <c r="I465" s="35">
        <v>0.85</v>
      </c>
      <c r="J465" s="49">
        <v>62.9</v>
      </c>
      <c r="K465" s="40"/>
      <c r="L465" s="33"/>
      <c r="M465" s="34">
        <v>122.99</v>
      </c>
      <c r="N465" s="33"/>
      <c r="O465" s="36">
        <v>5506.47</v>
      </c>
      <c r="AE465" s="22"/>
      <c r="AF465" s="22"/>
      <c r="AG465" s="22"/>
      <c r="AJ465" s="2" t="s">
        <v>194</v>
      </c>
      <c r="AL465" s="22"/>
    </row>
    <row r="466" spans="1:38" customFormat="1" ht="15" x14ac:dyDescent="0.25">
      <c r="A466" s="28"/>
      <c r="B466" s="50"/>
      <c r="C466" s="51"/>
      <c r="D466" s="108" t="s">
        <v>75</v>
      </c>
      <c r="E466" s="108"/>
      <c r="F466" s="108"/>
      <c r="G466" s="24"/>
      <c r="H466" s="52"/>
      <c r="I466" s="52"/>
      <c r="J466" s="52"/>
      <c r="K466" s="53"/>
      <c r="L466" s="52"/>
      <c r="M466" s="57">
        <v>798.48</v>
      </c>
      <c r="N466" s="45"/>
      <c r="O466" s="55">
        <v>26665.1</v>
      </c>
      <c r="AE466" s="22"/>
      <c r="AF466" s="22"/>
      <c r="AG466" s="22"/>
      <c r="AL466" s="22" t="s">
        <v>75</v>
      </c>
    </row>
    <row r="467" spans="1:38" customFormat="1" ht="34.5" x14ac:dyDescent="0.25">
      <c r="A467" s="23" t="s">
        <v>431</v>
      </c>
      <c r="B467" s="24" t="s">
        <v>431</v>
      </c>
      <c r="C467" s="25" t="s">
        <v>432</v>
      </c>
      <c r="D467" s="109" t="s">
        <v>433</v>
      </c>
      <c r="E467" s="109"/>
      <c r="F467" s="109"/>
      <c r="G467" s="24" t="s">
        <v>274</v>
      </c>
      <c r="H467" s="24">
        <v>7</v>
      </c>
      <c r="I467" s="24" t="s">
        <v>26</v>
      </c>
      <c r="J467" s="24" t="s">
        <v>115</v>
      </c>
      <c r="K467" s="26" t="s">
        <v>434</v>
      </c>
      <c r="L467" s="24"/>
      <c r="M467" s="26" t="s">
        <v>435</v>
      </c>
      <c r="N467" s="24" t="s">
        <v>106</v>
      </c>
      <c r="O467" s="27" t="s">
        <v>436</v>
      </c>
      <c r="AE467" s="22"/>
      <c r="AF467" s="22"/>
      <c r="AG467" s="22" t="s">
        <v>433</v>
      </c>
      <c r="AL467" s="22"/>
    </row>
    <row r="468" spans="1:38" customFormat="1" ht="15" x14ac:dyDescent="0.25">
      <c r="A468" s="28"/>
      <c r="B468" s="50"/>
      <c r="C468" s="51"/>
      <c r="D468" s="108" t="s">
        <v>75</v>
      </c>
      <c r="E468" s="108"/>
      <c r="F468" s="108"/>
      <c r="G468" s="24"/>
      <c r="H468" s="52"/>
      <c r="I468" s="52"/>
      <c r="J468" s="52"/>
      <c r="K468" s="53"/>
      <c r="L468" s="52"/>
      <c r="M468" s="57">
        <v>74.760000000000005</v>
      </c>
      <c r="N468" s="45"/>
      <c r="O468" s="58">
        <v>610.04</v>
      </c>
      <c r="AE468" s="22"/>
      <c r="AF468" s="22"/>
      <c r="AG468" s="22"/>
      <c r="AL468" s="22" t="s">
        <v>75</v>
      </c>
    </row>
    <row r="469" spans="1:38" customFormat="1" ht="34.5" x14ac:dyDescent="0.25">
      <c r="A469" s="23" t="s">
        <v>437</v>
      </c>
      <c r="B469" s="24" t="s">
        <v>437</v>
      </c>
      <c r="C469" s="25" t="s">
        <v>438</v>
      </c>
      <c r="D469" s="109" t="s">
        <v>439</v>
      </c>
      <c r="E469" s="109"/>
      <c r="F469" s="109"/>
      <c r="G469" s="24" t="s">
        <v>274</v>
      </c>
      <c r="H469" s="24">
        <v>4</v>
      </c>
      <c r="I469" s="24" t="s">
        <v>26</v>
      </c>
      <c r="J469" s="24" t="s">
        <v>63</v>
      </c>
      <c r="K469" s="26"/>
      <c r="L469" s="24"/>
      <c r="M469" s="26"/>
      <c r="N469" s="24"/>
      <c r="O469" s="27"/>
      <c r="AE469" s="22"/>
      <c r="AF469" s="22"/>
      <c r="AG469" s="22" t="s">
        <v>439</v>
      </c>
      <c r="AL469" s="22"/>
    </row>
    <row r="470" spans="1:38" customFormat="1" ht="33.75" x14ac:dyDescent="0.25">
      <c r="A470" s="28"/>
      <c r="B470" s="29"/>
      <c r="C470" s="30" t="s">
        <v>83</v>
      </c>
      <c r="D470" s="111" t="s">
        <v>84</v>
      </c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2"/>
      <c r="AE470" s="22"/>
      <c r="AF470" s="22"/>
      <c r="AG470" s="22"/>
      <c r="AH470" s="2" t="s">
        <v>84</v>
      </c>
      <c r="AL470" s="22"/>
    </row>
    <row r="471" spans="1:38" customFormat="1" ht="57" x14ac:dyDescent="0.25">
      <c r="A471" s="28"/>
      <c r="B471" s="29"/>
      <c r="C471" s="30" t="s">
        <v>56</v>
      </c>
      <c r="D471" s="111" t="s">
        <v>57</v>
      </c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2"/>
      <c r="AE471" s="22"/>
      <c r="AF471" s="22"/>
      <c r="AG471" s="22"/>
      <c r="AH471" s="2" t="s">
        <v>57</v>
      </c>
      <c r="AL471" s="22"/>
    </row>
    <row r="472" spans="1:38" customFormat="1" ht="15" x14ac:dyDescent="0.25">
      <c r="A472" s="28"/>
      <c r="B472" s="31"/>
      <c r="C472" s="30" t="s">
        <v>26</v>
      </c>
      <c r="D472" s="106" t="s">
        <v>58</v>
      </c>
      <c r="E472" s="106"/>
      <c r="F472" s="106"/>
      <c r="G472" s="32"/>
      <c r="H472" s="33"/>
      <c r="I472" s="33"/>
      <c r="J472" s="33"/>
      <c r="K472" s="34">
        <v>27.3</v>
      </c>
      <c r="L472" s="56">
        <v>1.3225</v>
      </c>
      <c r="M472" s="34">
        <v>144.41999999999999</v>
      </c>
      <c r="N472" s="35">
        <v>44.77</v>
      </c>
      <c r="O472" s="36">
        <v>6465.68</v>
      </c>
      <c r="AE472" s="22"/>
      <c r="AF472" s="22"/>
      <c r="AG472" s="22"/>
      <c r="AI472" s="2" t="s">
        <v>58</v>
      </c>
      <c r="AL472" s="22"/>
    </row>
    <row r="473" spans="1:38" customFormat="1" ht="15" x14ac:dyDescent="0.25">
      <c r="A473" s="28"/>
      <c r="B473" s="31"/>
      <c r="C473" s="30" t="s">
        <v>63</v>
      </c>
      <c r="D473" s="106" t="s">
        <v>64</v>
      </c>
      <c r="E473" s="106"/>
      <c r="F473" s="106"/>
      <c r="G473" s="32"/>
      <c r="H473" s="33"/>
      <c r="I473" s="33"/>
      <c r="J473" s="33"/>
      <c r="K473" s="34">
        <v>95.92</v>
      </c>
      <c r="L473" s="33"/>
      <c r="M473" s="34">
        <v>383.68</v>
      </c>
      <c r="N473" s="35">
        <v>8.16</v>
      </c>
      <c r="O473" s="36">
        <v>3130.83</v>
      </c>
      <c r="AE473" s="22"/>
      <c r="AF473" s="22"/>
      <c r="AG473" s="22"/>
      <c r="AI473" s="2" t="s">
        <v>64</v>
      </c>
      <c r="AL473" s="22"/>
    </row>
    <row r="474" spans="1:38" customFormat="1" ht="15" x14ac:dyDescent="0.25">
      <c r="A474" s="38"/>
      <c r="B474" s="31"/>
      <c r="C474" s="30"/>
      <c r="D474" s="106" t="s">
        <v>65</v>
      </c>
      <c r="E474" s="106"/>
      <c r="F474" s="106"/>
      <c r="G474" s="32" t="s">
        <v>66</v>
      </c>
      <c r="H474" s="35">
        <v>3.01</v>
      </c>
      <c r="I474" s="56">
        <v>1.3225</v>
      </c>
      <c r="J474" s="56">
        <v>15.9229</v>
      </c>
      <c r="K474" s="40"/>
      <c r="L474" s="33"/>
      <c r="M474" s="40"/>
      <c r="N474" s="33"/>
      <c r="O474" s="41"/>
      <c r="AE474" s="22"/>
      <c r="AF474" s="22"/>
      <c r="AG474" s="22"/>
      <c r="AJ474" s="2" t="s">
        <v>65</v>
      </c>
      <c r="AL474" s="22"/>
    </row>
    <row r="475" spans="1:38" customFormat="1" ht="15" x14ac:dyDescent="0.25">
      <c r="A475" s="43"/>
      <c r="B475" s="32"/>
      <c r="C475" s="30"/>
      <c r="D475" s="110" t="s">
        <v>68</v>
      </c>
      <c r="E475" s="110"/>
      <c r="F475" s="110"/>
      <c r="G475" s="44"/>
      <c r="H475" s="45"/>
      <c r="I475" s="45"/>
      <c r="J475" s="45"/>
      <c r="K475" s="60">
        <v>123.22</v>
      </c>
      <c r="L475" s="45"/>
      <c r="M475" s="60">
        <v>528.1</v>
      </c>
      <c r="N475" s="45"/>
      <c r="O475" s="47">
        <v>9596.51</v>
      </c>
      <c r="AE475" s="22"/>
      <c r="AF475" s="22"/>
      <c r="AG475" s="22"/>
      <c r="AK475" s="2" t="s">
        <v>68</v>
      </c>
      <c r="AL475" s="22"/>
    </row>
    <row r="476" spans="1:38" customFormat="1" ht="15" x14ac:dyDescent="0.25">
      <c r="A476" s="38"/>
      <c r="B476" s="31"/>
      <c r="C476" s="30"/>
      <c r="D476" s="106" t="s">
        <v>69</v>
      </c>
      <c r="E476" s="106"/>
      <c r="F476" s="106"/>
      <c r="G476" s="32"/>
      <c r="H476" s="33"/>
      <c r="I476" s="33"/>
      <c r="J476" s="33"/>
      <c r="K476" s="40"/>
      <c r="L476" s="33"/>
      <c r="M476" s="34">
        <v>144.41999999999999</v>
      </c>
      <c r="N476" s="33"/>
      <c r="O476" s="36">
        <v>6465.68</v>
      </c>
      <c r="AE476" s="22"/>
      <c r="AF476" s="22"/>
      <c r="AG476" s="22"/>
      <c r="AJ476" s="2" t="s">
        <v>69</v>
      </c>
      <c r="AL476" s="22"/>
    </row>
    <row r="477" spans="1:38" customFormat="1" ht="57" x14ac:dyDescent="0.25">
      <c r="A477" s="38"/>
      <c r="B477" s="31"/>
      <c r="C477" s="30" t="s">
        <v>440</v>
      </c>
      <c r="D477" s="106" t="s">
        <v>441</v>
      </c>
      <c r="E477" s="106"/>
      <c r="F477" s="106"/>
      <c r="G477" s="32" t="s">
        <v>72</v>
      </c>
      <c r="H477" s="48">
        <v>121</v>
      </c>
      <c r="I477" s="33"/>
      <c r="J477" s="48">
        <v>121</v>
      </c>
      <c r="K477" s="40"/>
      <c r="L477" s="33"/>
      <c r="M477" s="34">
        <v>174.75</v>
      </c>
      <c r="N477" s="33"/>
      <c r="O477" s="36">
        <v>7823.47</v>
      </c>
      <c r="AE477" s="22"/>
      <c r="AF477" s="22"/>
      <c r="AG477" s="22"/>
      <c r="AJ477" s="2" t="s">
        <v>441</v>
      </c>
      <c r="AL477" s="22"/>
    </row>
    <row r="478" spans="1:38" customFormat="1" ht="57" x14ac:dyDescent="0.25">
      <c r="A478" s="38"/>
      <c r="B478" s="31"/>
      <c r="C478" s="30" t="s">
        <v>442</v>
      </c>
      <c r="D478" s="106" t="s">
        <v>443</v>
      </c>
      <c r="E478" s="106"/>
      <c r="F478" s="106"/>
      <c r="G478" s="32" t="s">
        <v>72</v>
      </c>
      <c r="H478" s="48">
        <v>72</v>
      </c>
      <c r="I478" s="35">
        <v>0.85</v>
      </c>
      <c r="J478" s="49">
        <v>61.2</v>
      </c>
      <c r="K478" s="40"/>
      <c r="L478" s="33"/>
      <c r="M478" s="34">
        <v>88.39</v>
      </c>
      <c r="N478" s="33"/>
      <c r="O478" s="36">
        <v>3957</v>
      </c>
      <c r="AE478" s="22"/>
      <c r="AF478" s="22"/>
      <c r="AG478" s="22"/>
      <c r="AJ478" s="2" t="s">
        <v>443</v>
      </c>
      <c r="AL478" s="22"/>
    </row>
    <row r="479" spans="1:38" customFormat="1" ht="15" x14ac:dyDescent="0.25">
      <c r="A479" s="28"/>
      <c r="B479" s="50"/>
      <c r="C479" s="51"/>
      <c r="D479" s="108" t="s">
        <v>75</v>
      </c>
      <c r="E479" s="108"/>
      <c r="F479" s="108"/>
      <c r="G479" s="24"/>
      <c r="H479" s="52"/>
      <c r="I479" s="52"/>
      <c r="J479" s="52"/>
      <c r="K479" s="53"/>
      <c r="L479" s="52"/>
      <c r="M479" s="57">
        <v>791.24</v>
      </c>
      <c r="N479" s="45"/>
      <c r="O479" s="55">
        <v>21376.98</v>
      </c>
      <c r="AE479" s="22"/>
      <c r="AF479" s="22"/>
      <c r="AG479" s="22"/>
      <c r="AL479" s="22" t="s">
        <v>75</v>
      </c>
    </row>
    <row r="480" spans="1:38" customFormat="1" ht="33.75" x14ac:dyDescent="0.25">
      <c r="A480" s="23" t="s">
        <v>444</v>
      </c>
      <c r="B480" s="24" t="s">
        <v>444</v>
      </c>
      <c r="C480" s="25" t="s">
        <v>445</v>
      </c>
      <c r="D480" s="109" t="s">
        <v>446</v>
      </c>
      <c r="E480" s="109"/>
      <c r="F480" s="109"/>
      <c r="G480" s="24" t="s">
        <v>102</v>
      </c>
      <c r="H480" s="24">
        <v>-1.12E-2</v>
      </c>
      <c r="I480" s="24" t="s">
        <v>26</v>
      </c>
      <c r="J480" s="24" t="s">
        <v>447</v>
      </c>
      <c r="K480" s="26" t="s">
        <v>448</v>
      </c>
      <c r="L480" s="24"/>
      <c r="M480" s="26" t="s">
        <v>449</v>
      </c>
      <c r="N480" s="24" t="s">
        <v>106</v>
      </c>
      <c r="O480" s="27" t="s">
        <v>450</v>
      </c>
      <c r="AE480" s="22"/>
      <c r="AF480" s="22"/>
      <c r="AG480" s="22" t="s">
        <v>446</v>
      </c>
      <c r="AL480" s="22"/>
    </row>
    <row r="481" spans="1:38" customFormat="1" ht="15" x14ac:dyDescent="0.25">
      <c r="A481" s="28"/>
      <c r="B481" s="50"/>
      <c r="C481" s="51"/>
      <c r="D481" s="108" t="s">
        <v>75</v>
      </c>
      <c r="E481" s="108"/>
      <c r="F481" s="108"/>
      <c r="G481" s="24"/>
      <c r="H481" s="52"/>
      <c r="I481" s="52"/>
      <c r="J481" s="52"/>
      <c r="K481" s="53"/>
      <c r="L481" s="52"/>
      <c r="M481" s="57">
        <v>-20.56</v>
      </c>
      <c r="N481" s="45"/>
      <c r="O481" s="58">
        <v>-167.77</v>
      </c>
      <c r="AE481" s="22"/>
      <c r="AF481" s="22"/>
      <c r="AG481" s="22"/>
      <c r="AL481" s="22" t="s">
        <v>75</v>
      </c>
    </row>
    <row r="482" spans="1:38" customFormat="1" ht="33.75" x14ac:dyDescent="0.25">
      <c r="A482" s="23" t="s">
        <v>451</v>
      </c>
      <c r="B482" s="24" t="s">
        <v>451</v>
      </c>
      <c r="C482" s="25" t="s">
        <v>452</v>
      </c>
      <c r="D482" s="109" t="s">
        <v>453</v>
      </c>
      <c r="E482" s="109"/>
      <c r="F482" s="109"/>
      <c r="G482" s="24" t="s">
        <v>332</v>
      </c>
      <c r="H482" s="24">
        <v>-38.799999999999997</v>
      </c>
      <c r="I482" s="24" t="s">
        <v>26</v>
      </c>
      <c r="J482" s="24" t="s">
        <v>454</v>
      </c>
      <c r="K482" s="26" t="s">
        <v>455</v>
      </c>
      <c r="L482" s="24"/>
      <c r="M482" s="26" t="s">
        <v>456</v>
      </c>
      <c r="N482" s="24" t="s">
        <v>106</v>
      </c>
      <c r="O482" s="27" t="s">
        <v>457</v>
      </c>
      <c r="AE482" s="22"/>
      <c r="AF482" s="22"/>
      <c r="AG482" s="22" t="s">
        <v>453</v>
      </c>
      <c r="AL482" s="22"/>
    </row>
    <row r="483" spans="1:38" customFormat="1" ht="15" x14ac:dyDescent="0.25">
      <c r="A483" s="28"/>
      <c r="B483" s="50"/>
      <c r="C483" s="51"/>
      <c r="D483" s="108" t="s">
        <v>75</v>
      </c>
      <c r="E483" s="108"/>
      <c r="F483" s="108"/>
      <c r="G483" s="24"/>
      <c r="H483" s="52"/>
      <c r="I483" s="52"/>
      <c r="J483" s="52"/>
      <c r="K483" s="53"/>
      <c r="L483" s="52"/>
      <c r="M483" s="57">
        <v>-350.75</v>
      </c>
      <c r="N483" s="45"/>
      <c r="O483" s="55">
        <v>-2862.12</v>
      </c>
      <c r="AE483" s="22"/>
      <c r="AF483" s="22"/>
      <c r="AG483" s="22"/>
      <c r="AL483" s="22" t="s">
        <v>75</v>
      </c>
    </row>
    <row r="484" spans="1:38" customFormat="1" ht="33.75" x14ac:dyDescent="0.25">
      <c r="A484" s="23" t="s">
        <v>458</v>
      </c>
      <c r="B484" s="24" t="s">
        <v>458</v>
      </c>
      <c r="C484" s="25" t="s">
        <v>459</v>
      </c>
      <c r="D484" s="109" t="s">
        <v>460</v>
      </c>
      <c r="E484" s="109"/>
      <c r="F484" s="109"/>
      <c r="G484" s="24" t="s">
        <v>102</v>
      </c>
      <c r="H484" s="24">
        <v>-3.8400000000000001E-3</v>
      </c>
      <c r="I484" s="24" t="s">
        <v>26</v>
      </c>
      <c r="J484" s="24" t="s">
        <v>461</v>
      </c>
      <c r="K484" s="26" t="s">
        <v>462</v>
      </c>
      <c r="L484" s="24"/>
      <c r="M484" s="26" t="s">
        <v>463</v>
      </c>
      <c r="N484" s="24" t="s">
        <v>106</v>
      </c>
      <c r="O484" s="27" t="s">
        <v>464</v>
      </c>
      <c r="AE484" s="22"/>
      <c r="AF484" s="22"/>
      <c r="AG484" s="22" t="s">
        <v>460</v>
      </c>
      <c r="AL484" s="22"/>
    </row>
    <row r="485" spans="1:38" customFormat="1" ht="15" x14ac:dyDescent="0.25">
      <c r="A485" s="28"/>
      <c r="B485" s="50"/>
      <c r="C485" s="51"/>
      <c r="D485" s="108" t="s">
        <v>75</v>
      </c>
      <c r="E485" s="108"/>
      <c r="F485" s="108"/>
      <c r="G485" s="24"/>
      <c r="H485" s="52"/>
      <c r="I485" s="52"/>
      <c r="J485" s="52"/>
      <c r="K485" s="53"/>
      <c r="L485" s="52"/>
      <c r="M485" s="57">
        <v>-12.36</v>
      </c>
      <c r="N485" s="45"/>
      <c r="O485" s="58">
        <v>-100.86</v>
      </c>
      <c r="AE485" s="22"/>
      <c r="AF485" s="22"/>
      <c r="AG485" s="22"/>
      <c r="AL485" s="22" t="s">
        <v>75</v>
      </c>
    </row>
    <row r="486" spans="1:38" customFormat="1" ht="45.75" x14ac:dyDescent="0.25">
      <c r="A486" s="23" t="s">
        <v>465</v>
      </c>
      <c r="B486" s="24" t="s">
        <v>465</v>
      </c>
      <c r="C486" s="25" t="s">
        <v>466</v>
      </c>
      <c r="D486" s="109" t="s">
        <v>467</v>
      </c>
      <c r="E486" s="109"/>
      <c r="F486" s="109"/>
      <c r="G486" s="24" t="s">
        <v>274</v>
      </c>
      <c r="H486" s="24">
        <v>4</v>
      </c>
      <c r="I486" s="24" t="s">
        <v>26</v>
      </c>
      <c r="J486" s="24" t="s">
        <v>63</v>
      </c>
      <c r="K486" s="26" t="s">
        <v>468</v>
      </c>
      <c r="L486" s="24"/>
      <c r="M486" s="26" t="s">
        <v>469</v>
      </c>
      <c r="N486" s="24" t="s">
        <v>106</v>
      </c>
      <c r="O486" s="27" t="s">
        <v>470</v>
      </c>
      <c r="AE486" s="22"/>
      <c r="AF486" s="22"/>
      <c r="AG486" s="22" t="s">
        <v>467</v>
      </c>
      <c r="AL486" s="22"/>
    </row>
    <row r="487" spans="1:38" customFormat="1" ht="15" x14ac:dyDescent="0.25">
      <c r="A487" s="28"/>
      <c r="B487" s="50"/>
      <c r="C487" s="51"/>
      <c r="D487" s="108" t="s">
        <v>75</v>
      </c>
      <c r="E487" s="108"/>
      <c r="F487" s="108"/>
      <c r="G487" s="24"/>
      <c r="H487" s="52"/>
      <c r="I487" s="52"/>
      <c r="J487" s="52"/>
      <c r="K487" s="53"/>
      <c r="L487" s="52"/>
      <c r="M487" s="54">
        <v>1409.84</v>
      </c>
      <c r="N487" s="45"/>
      <c r="O487" s="55">
        <v>11504.29</v>
      </c>
      <c r="AE487" s="22"/>
      <c r="AF487" s="22"/>
      <c r="AG487" s="22"/>
      <c r="AL487" s="22" t="s">
        <v>75</v>
      </c>
    </row>
    <row r="488" spans="1:38" customFormat="1" ht="45.75" x14ac:dyDescent="0.25">
      <c r="A488" s="23" t="s">
        <v>471</v>
      </c>
      <c r="B488" s="24" t="s">
        <v>471</v>
      </c>
      <c r="C488" s="25" t="s">
        <v>472</v>
      </c>
      <c r="D488" s="109" t="s">
        <v>473</v>
      </c>
      <c r="E488" s="109"/>
      <c r="F488" s="109"/>
      <c r="G488" s="24" t="s">
        <v>54</v>
      </c>
      <c r="H488" s="24">
        <v>0.39400000000000002</v>
      </c>
      <c r="I488" s="24" t="s">
        <v>26</v>
      </c>
      <c r="J488" s="24" t="s">
        <v>474</v>
      </c>
      <c r="K488" s="26"/>
      <c r="L488" s="24"/>
      <c r="M488" s="26"/>
      <c r="N488" s="24"/>
      <c r="O488" s="27"/>
      <c r="AE488" s="22"/>
      <c r="AF488" s="22"/>
      <c r="AG488" s="22" t="s">
        <v>473</v>
      </c>
      <c r="AL488" s="22"/>
    </row>
    <row r="489" spans="1:38" customFormat="1" ht="33.75" x14ac:dyDescent="0.25">
      <c r="A489" s="28"/>
      <c r="B489" s="29"/>
      <c r="C489" s="30" t="s">
        <v>83</v>
      </c>
      <c r="D489" s="111" t="s">
        <v>84</v>
      </c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2"/>
      <c r="AE489" s="22"/>
      <c r="AF489" s="22"/>
      <c r="AG489" s="22"/>
      <c r="AH489" s="2" t="s">
        <v>84</v>
      </c>
      <c r="AL489" s="22"/>
    </row>
    <row r="490" spans="1:38" customFormat="1" ht="57" x14ac:dyDescent="0.25">
      <c r="A490" s="28"/>
      <c r="B490" s="29"/>
      <c r="C490" s="30" t="s">
        <v>56</v>
      </c>
      <c r="D490" s="111" t="s">
        <v>57</v>
      </c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2"/>
      <c r="AE490" s="22"/>
      <c r="AF490" s="22"/>
      <c r="AG490" s="22"/>
      <c r="AH490" s="2" t="s">
        <v>57</v>
      </c>
      <c r="AL490" s="22"/>
    </row>
    <row r="491" spans="1:38" customFormat="1" ht="15" x14ac:dyDescent="0.25">
      <c r="A491" s="28"/>
      <c r="B491" s="31"/>
      <c r="C491" s="30" t="s">
        <v>26</v>
      </c>
      <c r="D491" s="106" t="s">
        <v>58</v>
      </c>
      <c r="E491" s="106"/>
      <c r="F491" s="106"/>
      <c r="G491" s="32"/>
      <c r="H491" s="33"/>
      <c r="I491" s="33"/>
      <c r="J491" s="33"/>
      <c r="K491" s="34">
        <v>272.45999999999998</v>
      </c>
      <c r="L491" s="56">
        <v>1.3225</v>
      </c>
      <c r="M491" s="34">
        <v>141.97</v>
      </c>
      <c r="N491" s="35">
        <v>44.77</v>
      </c>
      <c r="O491" s="36">
        <v>6356</v>
      </c>
      <c r="AE491" s="22"/>
      <c r="AF491" s="22"/>
      <c r="AG491" s="22"/>
      <c r="AI491" s="2" t="s">
        <v>58</v>
      </c>
      <c r="AL491" s="22"/>
    </row>
    <row r="492" spans="1:38" customFormat="1" ht="15" x14ac:dyDescent="0.25">
      <c r="A492" s="28"/>
      <c r="B492" s="31"/>
      <c r="C492" s="30" t="s">
        <v>59</v>
      </c>
      <c r="D492" s="106" t="s">
        <v>60</v>
      </c>
      <c r="E492" s="106"/>
      <c r="F492" s="106"/>
      <c r="G492" s="32"/>
      <c r="H492" s="33"/>
      <c r="I492" s="33"/>
      <c r="J492" s="33"/>
      <c r="K492" s="34">
        <v>522.71</v>
      </c>
      <c r="L492" s="56">
        <v>1.4375</v>
      </c>
      <c r="M492" s="34">
        <v>296.05</v>
      </c>
      <c r="N492" s="35">
        <v>13.24</v>
      </c>
      <c r="O492" s="36">
        <v>3919.7</v>
      </c>
      <c r="AE492" s="22"/>
      <c r="AF492" s="22"/>
      <c r="AG492" s="22"/>
      <c r="AI492" s="2" t="s">
        <v>60</v>
      </c>
      <c r="AL492" s="22"/>
    </row>
    <row r="493" spans="1:38" customFormat="1" ht="15" x14ac:dyDescent="0.25">
      <c r="A493" s="28"/>
      <c r="B493" s="31"/>
      <c r="C493" s="30" t="s">
        <v>61</v>
      </c>
      <c r="D493" s="106" t="s">
        <v>62</v>
      </c>
      <c r="E493" s="106"/>
      <c r="F493" s="106"/>
      <c r="G493" s="32"/>
      <c r="H493" s="33"/>
      <c r="I493" s="33"/>
      <c r="J493" s="33"/>
      <c r="K493" s="34">
        <v>61.98</v>
      </c>
      <c r="L493" s="56">
        <v>1.4375</v>
      </c>
      <c r="M493" s="34">
        <v>35.1</v>
      </c>
      <c r="N493" s="35">
        <v>44.77</v>
      </c>
      <c r="O493" s="36">
        <v>1571.43</v>
      </c>
      <c r="AE493" s="22"/>
      <c r="AF493" s="22"/>
      <c r="AG493" s="22"/>
      <c r="AI493" s="2" t="s">
        <v>62</v>
      </c>
      <c r="AL493" s="22"/>
    </row>
    <row r="494" spans="1:38" customFormat="1" ht="15" x14ac:dyDescent="0.25">
      <c r="A494" s="28"/>
      <c r="B494" s="31"/>
      <c r="C494" s="30" t="s">
        <v>63</v>
      </c>
      <c r="D494" s="106" t="s">
        <v>64</v>
      </c>
      <c r="E494" s="106"/>
      <c r="F494" s="106"/>
      <c r="G494" s="32"/>
      <c r="H494" s="33"/>
      <c r="I494" s="33"/>
      <c r="J494" s="33"/>
      <c r="K494" s="34">
        <v>19.03</v>
      </c>
      <c r="L494" s="33"/>
      <c r="M494" s="34">
        <v>7.5</v>
      </c>
      <c r="N494" s="35">
        <v>8.16</v>
      </c>
      <c r="O494" s="62">
        <v>61.2</v>
      </c>
      <c r="AE494" s="22"/>
      <c r="AF494" s="22"/>
      <c r="AG494" s="22"/>
      <c r="AI494" s="2" t="s">
        <v>64</v>
      </c>
      <c r="AL494" s="22"/>
    </row>
    <row r="495" spans="1:38" customFormat="1" ht="15" x14ac:dyDescent="0.25">
      <c r="A495" s="38"/>
      <c r="B495" s="31"/>
      <c r="C495" s="30"/>
      <c r="D495" s="106" t="s">
        <v>65</v>
      </c>
      <c r="E495" s="106"/>
      <c r="F495" s="106"/>
      <c r="G495" s="32" t="s">
        <v>66</v>
      </c>
      <c r="H495" s="35">
        <v>29.68</v>
      </c>
      <c r="I495" s="56">
        <v>1.3225</v>
      </c>
      <c r="J495" s="39">
        <v>15.4652092</v>
      </c>
      <c r="K495" s="40"/>
      <c r="L495" s="33"/>
      <c r="M495" s="40"/>
      <c r="N495" s="33"/>
      <c r="O495" s="41"/>
      <c r="AE495" s="22"/>
      <c r="AF495" s="22"/>
      <c r="AG495" s="22"/>
      <c r="AJ495" s="2" t="s">
        <v>65</v>
      </c>
      <c r="AL495" s="22"/>
    </row>
    <row r="496" spans="1:38" customFormat="1" ht="15" x14ac:dyDescent="0.25">
      <c r="A496" s="38"/>
      <c r="B496" s="31"/>
      <c r="C496" s="30"/>
      <c r="D496" s="106" t="s">
        <v>67</v>
      </c>
      <c r="E496" s="106"/>
      <c r="F496" s="106"/>
      <c r="G496" s="32" t="s">
        <v>66</v>
      </c>
      <c r="H496" s="35">
        <v>4.62</v>
      </c>
      <c r="I496" s="56">
        <v>1.4375</v>
      </c>
      <c r="J496" s="39">
        <v>2.6166524999999998</v>
      </c>
      <c r="K496" s="40"/>
      <c r="L496" s="33"/>
      <c r="M496" s="40"/>
      <c r="N496" s="33"/>
      <c r="O496" s="41"/>
      <c r="AE496" s="22"/>
      <c r="AF496" s="22"/>
      <c r="AG496" s="22"/>
      <c r="AJ496" s="2" t="s">
        <v>67</v>
      </c>
      <c r="AL496" s="22"/>
    </row>
    <row r="497" spans="1:38" customFormat="1" ht="15" x14ac:dyDescent="0.25">
      <c r="A497" s="43"/>
      <c r="B497" s="32"/>
      <c r="C497" s="30"/>
      <c r="D497" s="110" t="s">
        <v>68</v>
      </c>
      <c r="E497" s="110"/>
      <c r="F497" s="110"/>
      <c r="G497" s="44"/>
      <c r="H497" s="45"/>
      <c r="I497" s="45"/>
      <c r="J497" s="45"/>
      <c r="K497" s="60">
        <v>814.2</v>
      </c>
      <c r="L497" s="45"/>
      <c r="M497" s="60">
        <v>445.52</v>
      </c>
      <c r="N497" s="45"/>
      <c r="O497" s="47">
        <v>10336.9</v>
      </c>
      <c r="AE497" s="22"/>
      <c r="AF497" s="22"/>
      <c r="AG497" s="22"/>
      <c r="AK497" s="2" t="s">
        <v>68</v>
      </c>
      <c r="AL497" s="22"/>
    </row>
    <row r="498" spans="1:38" customFormat="1" ht="15" x14ac:dyDescent="0.25">
      <c r="A498" s="38"/>
      <c r="B498" s="31"/>
      <c r="C498" s="30"/>
      <c r="D498" s="106" t="s">
        <v>69</v>
      </c>
      <c r="E498" s="106"/>
      <c r="F498" s="106"/>
      <c r="G498" s="32"/>
      <c r="H498" s="33"/>
      <c r="I498" s="33"/>
      <c r="J498" s="33"/>
      <c r="K498" s="40"/>
      <c r="L498" s="33"/>
      <c r="M498" s="34">
        <v>177.07</v>
      </c>
      <c r="N498" s="33"/>
      <c r="O498" s="36">
        <v>7927.43</v>
      </c>
      <c r="AE498" s="22"/>
      <c r="AF498" s="22"/>
      <c r="AG498" s="22"/>
      <c r="AJ498" s="2" t="s">
        <v>69</v>
      </c>
      <c r="AL498" s="22"/>
    </row>
    <row r="499" spans="1:38" customFormat="1" ht="45" x14ac:dyDescent="0.25">
      <c r="A499" s="38"/>
      <c r="B499" s="31"/>
      <c r="C499" s="30" t="s">
        <v>191</v>
      </c>
      <c r="D499" s="106" t="s">
        <v>192</v>
      </c>
      <c r="E499" s="106"/>
      <c r="F499" s="106"/>
      <c r="G499" s="32" t="s">
        <v>72</v>
      </c>
      <c r="H499" s="48">
        <v>117</v>
      </c>
      <c r="I499" s="33"/>
      <c r="J499" s="48">
        <v>117</v>
      </c>
      <c r="K499" s="40"/>
      <c r="L499" s="33"/>
      <c r="M499" s="34">
        <v>207.17</v>
      </c>
      <c r="N499" s="33"/>
      <c r="O499" s="36">
        <v>9275.09</v>
      </c>
      <c r="AE499" s="22"/>
      <c r="AF499" s="22"/>
      <c r="AG499" s="22"/>
      <c r="AJ499" s="2" t="s">
        <v>192</v>
      </c>
      <c r="AL499" s="22"/>
    </row>
    <row r="500" spans="1:38" customFormat="1" ht="90" x14ac:dyDescent="0.25">
      <c r="A500" s="38"/>
      <c r="B500" s="31"/>
      <c r="C500" s="30" t="s">
        <v>193</v>
      </c>
      <c r="D500" s="106" t="s">
        <v>194</v>
      </c>
      <c r="E500" s="106"/>
      <c r="F500" s="106"/>
      <c r="G500" s="32" t="s">
        <v>72</v>
      </c>
      <c r="H500" s="48">
        <v>74</v>
      </c>
      <c r="I500" s="35">
        <v>0.85</v>
      </c>
      <c r="J500" s="49">
        <v>62.9</v>
      </c>
      <c r="K500" s="40"/>
      <c r="L500" s="33"/>
      <c r="M500" s="34">
        <v>111.38</v>
      </c>
      <c r="N500" s="33"/>
      <c r="O500" s="36">
        <v>4986.3500000000004</v>
      </c>
      <c r="AE500" s="22"/>
      <c r="AF500" s="22"/>
      <c r="AG500" s="22"/>
      <c r="AJ500" s="2" t="s">
        <v>194</v>
      </c>
      <c r="AL500" s="22"/>
    </row>
    <row r="501" spans="1:38" customFormat="1" ht="15" x14ac:dyDescent="0.25">
      <c r="A501" s="28"/>
      <c r="B501" s="50"/>
      <c r="C501" s="51"/>
      <c r="D501" s="108" t="s">
        <v>75</v>
      </c>
      <c r="E501" s="108"/>
      <c r="F501" s="108"/>
      <c r="G501" s="24"/>
      <c r="H501" s="52"/>
      <c r="I501" s="52"/>
      <c r="J501" s="52"/>
      <c r="K501" s="53"/>
      <c r="L501" s="52"/>
      <c r="M501" s="57">
        <v>764.07</v>
      </c>
      <c r="N501" s="45"/>
      <c r="O501" s="55">
        <v>24598.34</v>
      </c>
      <c r="AE501" s="22"/>
      <c r="AF501" s="22"/>
      <c r="AG501" s="22"/>
      <c r="AL501" s="22" t="s">
        <v>75</v>
      </c>
    </row>
    <row r="502" spans="1:38" customFormat="1" ht="113.25" x14ac:dyDescent="0.25">
      <c r="A502" s="23" t="s">
        <v>475</v>
      </c>
      <c r="B502" s="24" t="s">
        <v>475</v>
      </c>
      <c r="C502" s="25" t="s">
        <v>476</v>
      </c>
      <c r="D502" s="109" t="s">
        <v>477</v>
      </c>
      <c r="E502" s="109"/>
      <c r="F502" s="109"/>
      <c r="G502" s="24" t="s">
        <v>399</v>
      </c>
      <c r="H502" s="24">
        <v>39.4</v>
      </c>
      <c r="I502" s="24" t="s">
        <v>26</v>
      </c>
      <c r="J502" s="24" t="s">
        <v>478</v>
      </c>
      <c r="K502" s="26" t="s">
        <v>479</v>
      </c>
      <c r="L502" s="24"/>
      <c r="M502" s="26" t="s">
        <v>480</v>
      </c>
      <c r="N502" s="24" t="s">
        <v>106</v>
      </c>
      <c r="O502" s="27" t="s">
        <v>481</v>
      </c>
      <c r="AE502" s="22"/>
      <c r="AF502" s="22"/>
      <c r="AG502" s="22" t="s">
        <v>477</v>
      </c>
      <c r="AL502" s="22"/>
    </row>
    <row r="503" spans="1:38" customFormat="1" ht="15" x14ac:dyDescent="0.25">
      <c r="A503" s="28"/>
      <c r="B503" s="50"/>
      <c r="C503" s="51"/>
      <c r="D503" s="108" t="s">
        <v>75</v>
      </c>
      <c r="E503" s="108"/>
      <c r="F503" s="108"/>
      <c r="G503" s="24"/>
      <c r="H503" s="52"/>
      <c r="I503" s="52"/>
      <c r="J503" s="52"/>
      <c r="K503" s="53"/>
      <c r="L503" s="52"/>
      <c r="M503" s="54">
        <v>13892.83</v>
      </c>
      <c r="N503" s="45"/>
      <c r="O503" s="55">
        <v>113365.49</v>
      </c>
      <c r="AE503" s="22"/>
      <c r="AF503" s="22"/>
      <c r="AG503" s="22"/>
      <c r="AL503" s="22" t="s">
        <v>75</v>
      </c>
    </row>
    <row r="504" spans="1:38" customFormat="1" ht="34.5" x14ac:dyDescent="0.25">
      <c r="A504" s="23" t="s">
        <v>482</v>
      </c>
      <c r="B504" s="24" t="s">
        <v>482</v>
      </c>
      <c r="C504" s="25" t="s">
        <v>483</v>
      </c>
      <c r="D504" s="109" t="s">
        <v>484</v>
      </c>
      <c r="E504" s="109"/>
      <c r="F504" s="109"/>
      <c r="G504" s="24" t="s">
        <v>399</v>
      </c>
      <c r="H504" s="24">
        <v>4.0199999999999996</v>
      </c>
      <c r="I504" s="24" t="s">
        <v>26</v>
      </c>
      <c r="J504" s="24" t="s">
        <v>485</v>
      </c>
      <c r="K504" s="26"/>
      <c r="L504" s="24"/>
      <c r="M504" s="26"/>
      <c r="N504" s="24"/>
      <c r="O504" s="27"/>
      <c r="AE504" s="22"/>
      <c r="AF504" s="22"/>
      <c r="AG504" s="22" t="s">
        <v>484</v>
      </c>
      <c r="AL504" s="22"/>
    </row>
    <row r="505" spans="1:38" customFormat="1" ht="33.75" x14ac:dyDescent="0.25">
      <c r="A505" s="28"/>
      <c r="B505" s="29"/>
      <c r="C505" s="30" t="s">
        <v>83</v>
      </c>
      <c r="D505" s="111" t="s">
        <v>84</v>
      </c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2"/>
      <c r="AE505" s="22"/>
      <c r="AF505" s="22"/>
      <c r="AG505" s="22"/>
      <c r="AH505" s="2" t="s">
        <v>84</v>
      </c>
      <c r="AL505" s="22"/>
    </row>
    <row r="506" spans="1:38" customFormat="1" ht="57" x14ac:dyDescent="0.25">
      <c r="A506" s="28"/>
      <c r="B506" s="29"/>
      <c r="C506" s="30" t="s">
        <v>56</v>
      </c>
      <c r="D506" s="111" t="s">
        <v>57</v>
      </c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2"/>
      <c r="AE506" s="22"/>
      <c r="AF506" s="22"/>
      <c r="AG506" s="22"/>
      <c r="AH506" s="2" t="s">
        <v>57</v>
      </c>
      <c r="AL506" s="22"/>
    </row>
    <row r="507" spans="1:38" customFormat="1" ht="15" x14ac:dyDescent="0.25">
      <c r="A507" s="28"/>
      <c r="B507" s="31"/>
      <c r="C507" s="30" t="s">
        <v>26</v>
      </c>
      <c r="D507" s="106" t="s">
        <v>58</v>
      </c>
      <c r="E507" s="106"/>
      <c r="F507" s="106"/>
      <c r="G507" s="32"/>
      <c r="H507" s="33"/>
      <c r="I507" s="33"/>
      <c r="J507" s="33"/>
      <c r="K507" s="34">
        <v>42.14</v>
      </c>
      <c r="L507" s="56">
        <v>1.3225</v>
      </c>
      <c r="M507" s="34">
        <v>224.04</v>
      </c>
      <c r="N507" s="35">
        <v>44.77</v>
      </c>
      <c r="O507" s="36">
        <v>10030.27</v>
      </c>
      <c r="AE507" s="22"/>
      <c r="AF507" s="22"/>
      <c r="AG507" s="22"/>
      <c r="AI507" s="2" t="s">
        <v>58</v>
      </c>
      <c r="AL507" s="22"/>
    </row>
    <row r="508" spans="1:38" customFormat="1" ht="15" x14ac:dyDescent="0.25">
      <c r="A508" s="28"/>
      <c r="B508" s="31"/>
      <c r="C508" s="30" t="s">
        <v>59</v>
      </c>
      <c r="D508" s="106" t="s">
        <v>60</v>
      </c>
      <c r="E508" s="106"/>
      <c r="F508" s="106"/>
      <c r="G508" s="32"/>
      <c r="H508" s="33"/>
      <c r="I508" s="33"/>
      <c r="J508" s="33"/>
      <c r="K508" s="34">
        <v>218.88</v>
      </c>
      <c r="L508" s="56">
        <v>1.4375</v>
      </c>
      <c r="M508" s="37">
        <v>1264.8499999999999</v>
      </c>
      <c r="N508" s="35">
        <v>13.24</v>
      </c>
      <c r="O508" s="36">
        <v>16746.61</v>
      </c>
      <c r="AE508" s="22"/>
      <c r="AF508" s="22"/>
      <c r="AG508" s="22"/>
      <c r="AI508" s="2" t="s">
        <v>60</v>
      </c>
      <c r="AL508" s="22"/>
    </row>
    <row r="509" spans="1:38" customFormat="1" ht="15" x14ac:dyDescent="0.25">
      <c r="A509" s="28"/>
      <c r="B509" s="31"/>
      <c r="C509" s="30" t="s">
        <v>61</v>
      </c>
      <c r="D509" s="106" t="s">
        <v>62</v>
      </c>
      <c r="E509" s="106"/>
      <c r="F509" s="106"/>
      <c r="G509" s="32"/>
      <c r="H509" s="33"/>
      <c r="I509" s="33"/>
      <c r="J509" s="33"/>
      <c r="K509" s="34">
        <v>24.14</v>
      </c>
      <c r="L509" s="56">
        <v>1.4375</v>
      </c>
      <c r="M509" s="34">
        <v>139.5</v>
      </c>
      <c r="N509" s="35">
        <v>44.77</v>
      </c>
      <c r="O509" s="36">
        <v>6245.42</v>
      </c>
      <c r="AE509" s="22"/>
      <c r="AF509" s="22"/>
      <c r="AG509" s="22"/>
      <c r="AI509" s="2" t="s">
        <v>62</v>
      </c>
      <c r="AL509" s="22"/>
    </row>
    <row r="510" spans="1:38" customFormat="1" ht="15" x14ac:dyDescent="0.25">
      <c r="A510" s="38"/>
      <c r="B510" s="31"/>
      <c r="C510" s="30"/>
      <c r="D510" s="106" t="s">
        <v>65</v>
      </c>
      <c r="E510" s="106"/>
      <c r="F510" s="106"/>
      <c r="G510" s="32" t="s">
        <v>66</v>
      </c>
      <c r="H510" s="35">
        <v>4.9400000000000004</v>
      </c>
      <c r="I510" s="56">
        <v>1.3225</v>
      </c>
      <c r="J510" s="42">
        <v>26.263262999999998</v>
      </c>
      <c r="K510" s="40"/>
      <c r="L510" s="33"/>
      <c r="M510" s="40"/>
      <c r="N510" s="33"/>
      <c r="O510" s="41"/>
      <c r="AE510" s="22"/>
      <c r="AF510" s="22"/>
      <c r="AG510" s="22"/>
      <c r="AJ510" s="2" t="s">
        <v>65</v>
      </c>
      <c r="AL510" s="22"/>
    </row>
    <row r="511" spans="1:38" customFormat="1" ht="15" x14ac:dyDescent="0.25">
      <c r="A511" s="38"/>
      <c r="B511" s="31"/>
      <c r="C511" s="30"/>
      <c r="D511" s="106" t="s">
        <v>67</v>
      </c>
      <c r="E511" s="106"/>
      <c r="F511" s="106"/>
      <c r="G511" s="32" t="s">
        <v>66</v>
      </c>
      <c r="H511" s="49">
        <v>2.4</v>
      </c>
      <c r="I511" s="56">
        <v>1.4375</v>
      </c>
      <c r="J511" s="63">
        <v>13.869</v>
      </c>
      <c r="K511" s="40"/>
      <c r="L511" s="33"/>
      <c r="M511" s="40"/>
      <c r="N511" s="33"/>
      <c r="O511" s="41"/>
      <c r="AE511" s="22"/>
      <c r="AF511" s="22"/>
      <c r="AG511" s="22"/>
      <c r="AJ511" s="2" t="s">
        <v>67</v>
      </c>
      <c r="AL511" s="22"/>
    </row>
    <row r="512" spans="1:38" customFormat="1" ht="15" x14ac:dyDescent="0.25">
      <c r="A512" s="43"/>
      <c r="B512" s="32"/>
      <c r="C512" s="30"/>
      <c r="D512" s="110" t="s">
        <v>68</v>
      </c>
      <c r="E512" s="110"/>
      <c r="F512" s="110"/>
      <c r="G512" s="44"/>
      <c r="H512" s="45"/>
      <c r="I512" s="45"/>
      <c r="J512" s="45"/>
      <c r="K512" s="60">
        <v>261.02</v>
      </c>
      <c r="L512" s="45"/>
      <c r="M512" s="46">
        <v>1488.89</v>
      </c>
      <c r="N512" s="45"/>
      <c r="O512" s="47">
        <v>26776.880000000001</v>
      </c>
      <c r="AE512" s="22"/>
      <c r="AF512" s="22"/>
      <c r="AG512" s="22"/>
      <c r="AK512" s="2" t="s">
        <v>68</v>
      </c>
      <c r="AL512" s="22"/>
    </row>
    <row r="513" spans="1:38" customFormat="1" ht="15" x14ac:dyDescent="0.25">
      <c r="A513" s="38"/>
      <c r="B513" s="31"/>
      <c r="C513" s="30"/>
      <c r="D513" s="106" t="s">
        <v>69</v>
      </c>
      <c r="E513" s="106"/>
      <c r="F513" s="106"/>
      <c r="G513" s="32"/>
      <c r="H513" s="33"/>
      <c r="I513" s="33"/>
      <c r="J513" s="33"/>
      <c r="K513" s="40"/>
      <c r="L513" s="33"/>
      <c r="M513" s="34">
        <v>363.54</v>
      </c>
      <c r="N513" s="33"/>
      <c r="O513" s="36">
        <v>16275.69</v>
      </c>
      <c r="AE513" s="22"/>
      <c r="AF513" s="22"/>
      <c r="AG513" s="22"/>
      <c r="AJ513" s="2" t="s">
        <v>69</v>
      </c>
      <c r="AL513" s="22"/>
    </row>
    <row r="514" spans="1:38" customFormat="1" ht="23.25" x14ac:dyDescent="0.25">
      <c r="A514" s="38"/>
      <c r="B514" s="31"/>
      <c r="C514" s="30" t="s">
        <v>486</v>
      </c>
      <c r="D514" s="106" t="s">
        <v>487</v>
      </c>
      <c r="E514" s="106"/>
      <c r="F514" s="106"/>
      <c r="G514" s="32" t="s">
        <v>72</v>
      </c>
      <c r="H514" s="48">
        <v>98</v>
      </c>
      <c r="I514" s="33"/>
      <c r="J514" s="48">
        <v>98</v>
      </c>
      <c r="K514" s="40"/>
      <c r="L514" s="33"/>
      <c r="M514" s="34">
        <v>356.27</v>
      </c>
      <c r="N514" s="33"/>
      <c r="O514" s="36">
        <v>15950.18</v>
      </c>
      <c r="AE514" s="22"/>
      <c r="AF514" s="22"/>
      <c r="AG514" s="22"/>
      <c r="AJ514" s="2" t="s">
        <v>487</v>
      </c>
      <c r="AL514" s="22"/>
    </row>
    <row r="515" spans="1:38" customFormat="1" ht="56.25" x14ac:dyDescent="0.25">
      <c r="A515" s="38"/>
      <c r="B515" s="31"/>
      <c r="C515" s="30" t="s">
        <v>488</v>
      </c>
      <c r="D515" s="106" t="s">
        <v>489</v>
      </c>
      <c r="E515" s="106"/>
      <c r="F515" s="106"/>
      <c r="G515" s="32" t="s">
        <v>72</v>
      </c>
      <c r="H515" s="48">
        <v>58</v>
      </c>
      <c r="I515" s="35">
        <v>0.85</v>
      </c>
      <c r="J515" s="49">
        <v>49.3</v>
      </c>
      <c r="K515" s="40"/>
      <c r="L515" s="33"/>
      <c r="M515" s="34">
        <v>179.23</v>
      </c>
      <c r="N515" s="33"/>
      <c r="O515" s="36">
        <v>8023.92</v>
      </c>
      <c r="AE515" s="22"/>
      <c r="AF515" s="22"/>
      <c r="AG515" s="22"/>
      <c r="AJ515" s="2" t="s">
        <v>489</v>
      </c>
      <c r="AL515" s="22"/>
    </row>
    <row r="516" spans="1:38" customFormat="1" ht="15" x14ac:dyDescent="0.25">
      <c r="A516" s="28"/>
      <c r="B516" s="50"/>
      <c r="C516" s="51"/>
      <c r="D516" s="108" t="s">
        <v>75</v>
      </c>
      <c r="E516" s="108"/>
      <c r="F516" s="108"/>
      <c r="G516" s="24"/>
      <c r="H516" s="52"/>
      <c r="I516" s="52"/>
      <c r="J516" s="52"/>
      <c r="K516" s="53"/>
      <c r="L516" s="52"/>
      <c r="M516" s="54">
        <v>2024.39</v>
      </c>
      <c r="N516" s="45"/>
      <c r="O516" s="55">
        <v>50750.98</v>
      </c>
      <c r="AE516" s="22"/>
      <c r="AF516" s="22"/>
      <c r="AG516" s="22"/>
      <c r="AL516" s="22" t="s">
        <v>75</v>
      </c>
    </row>
    <row r="517" spans="1:38" customFormat="1" ht="45.75" x14ac:dyDescent="0.25">
      <c r="A517" s="23" t="s">
        <v>490</v>
      </c>
      <c r="B517" s="24" t="s">
        <v>490</v>
      </c>
      <c r="C517" s="25" t="s">
        <v>491</v>
      </c>
      <c r="D517" s="109" t="s">
        <v>492</v>
      </c>
      <c r="E517" s="109"/>
      <c r="F517" s="109"/>
      <c r="G517" s="24" t="s">
        <v>126</v>
      </c>
      <c r="H517" s="24">
        <v>2.1800000000000002</v>
      </c>
      <c r="I517" s="24" t="s">
        <v>26</v>
      </c>
      <c r="J517" s="24" t="s">
        <v>493</v>
      </c>
      <c r="K517" s="26"/>
      <c r="L517" s="24"/>
      <c r="M517" s="26"/>
      <c r="N517" s="24"/>
      <c r="O517" s="27"/>
      <c r="AE517" s="22"/>
      <c r="AF517" s="22"/>
      <c r="AG517" s="22" t="s">
        <v>492</v>
      </c>
      <c r="AL517" s="22"/>
    </row>
    <row r="518" spans="1:38" customFormat="1" ht="57" x14ac:dyDescent="0.25">
      <c r="A518" s="28"/>
      <c r="B518" s="29"/>
      <c r="C518" s="30" t="s">
        <v>56</v>
      </c>
      <c r="D518" s="111" t="s">
        <v>57</v>
      </c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2"/>
      <c r="AE518" s="22"/>
      <c r="AF518" s="22"/>
      <c r="AG518" s="22"/>
      <c r="AH518" s="2" t="s">
        <v>57</v>
      </c>
      <c r="AL518" s="22"/>
    </row>
    <row r="519" spans="1:38" customFormat="1" ht="15" x14ac:dyDescent="0.25">
      <c r="A519" s="28"/>
      <c r="B519" s="31"/>
      <c r="C519" s="30" t="s">
        <v>26</v>
      </c>
      <c r="D519" s="106" t="s">
        <v>58</v>
      </c>
      <c r="E519" s="106"/>
      <c r="F519" s="106"/>
      <c r="G519" s="32"/>
      <c r="H519" s="33"/>
      <c r="I519" s="33"/>
      <c r="J519" s="33"/>
      <c r="K519" s="34">
        <v>20.64</v>
      </c>
      <c r="L519" s="35">
        <v>1.1499999999999999</v>
      </c>
      <c r="M519" s="34">
        <v>51.74</v>
      </c>
      <c r="N519" s="35">
        <v>44.77</v>
      </c>
      <c r="O519" s="36">
        <v>2316.4</v>
      </c>
      <c r="AE519" s="22"/>
      <c r="AF519" s="22"/>
      <c r="AG519" s="22"/>
      <c r="AI519" s="2" t="s">
        <v>58</v>
      </c>
      <c r="AL519" s="22"/>
    </row>
    <row r="520" spans="1:38" customFormat="1" ht="15" x14ac:dyDescent="0.25">
      <c r="A520" s="28"/>
      <c r="B520" s="31"/>
      <c r="C520" s="30" t="s">
        <v>59</v>
      </c>
      <c r="D520" s="106" t="s">
        <v>60</v>
      </c>
      <c r="E520" s="106"/>
      <c r="F520" s="106"/>
      <c r="G520" s="32"/>
      <c r="H520" s="33"/>
      <c r="I520" s="33"/>
      <c r="J520" s="33"/>
      <c r="K520" s="34">
        <v>75.010000000000005</v>
      </c>
      <c r="L520" s="35">
        <v>1.1499999999999999</v>
      </c>
      <c r="M520" s="34">
        <v>188.05</v>
      </c>
      <c r="N520" s="35">
        <v>13.24</v>
      </c>
      <c r="O520" s="36">
        <v>2489.7800000000002</v>
      </c>
      <c r="AE520" s="22"/>
      <c r="AF520" s="22"/>
      <c r="AG520" s="22"/>
      <c r="AI520" s="2" t="s">
        <v>60</v>
      </c>
      <c r="AL520" s="22"/>
    </row>
    <row r="521" spans="1:38" customFormat="1" ht="15" x14ac:dyDescent="0.25">
      <c r="A521" s="28"/>
      <c r="B521" s="31"/>
      <c r="C521" s="30" t="s">
        <v>61</v>
      </c>
      <c r="D521" s="106" t="s">
        <v>62</v>
      </c>
      <c r="E521" s="106"/>
      <c r="F521" s="106"/>
      <c r="G521" s="32"/>
      <c r="H521" s="33"/>
      <c r="I521" s="33"/>
      <c r="J521" s="33"/>
      <c r="K521" s="34">
        <v>10.86</v>
      </c>
      <c r="L521" s="35">
        <v>1.1499999999999999</v>
      </c>
      <c r="M521" s="34">
        <v>27.23</v>
      </c>
      <c r="N521" s="35">
        <v>44.77</v>
      </c>
      <c r="O521" s="36">
        <v>1219.0899999999999</v>
      </c>
      <c r="AE521" s="22"/>
      <c r="AF521" s="22"/>
      <c r="AG521" s="22"/>
      <c r="AI521" s="2" t="s">
        <v>62</v>
      </c>
      <c r="AL521" s="22"/>
    </row>
    <row r="522" spans="1:38" customFormat="1" ht="15" x14ac:dyDescent="0.25">
      <c r="A522" s="28"/>
      <c r="B522" s="31"/>
      <c r="C522" s="30" t="s">
        <v>63</v>
      </c>
      <c r="D522" s="106" t="s">
        <v>64</v>
      </c>
      <c r="E522" s="106"/>
      <c r="F522" s="106"/>
      <c r="G522" s="32"/>
      <c r="H522" s="33"/>
      <c r="I522" s="33"/>
      <c r="J522" s="33"/>
      <c r="K522" s="34">
        <v>507.7</v>
      </c>
      <c r="L522" s="33"/>
      <c r="M522" s="37">
        <v>1106.79</v>
      </c>
      <c r="N522" s="35">
        <v>8.16</v>
      </c>
      <c r="O522" s="36">
        <v>9031.41</v>
      </c>
      <c r="AE522" s="22"/>
      <c r="AF522" s="22"/>
      <c r="AG522" s="22"/>
      <c r="AI522" s="2" t="s">
        <v>64</v>
      </c>
      <c r="AL522" s="22"/>
    </row>
    <row r="523" spans="1:38" customFormat="1" ht="15" x14ac:dyDescent="0.25">
      <c r="A523" s="38"/>
      <c r="B523" s="31"/>
      <c r="C523" s="30"/>
      <c r="D523" s="106" t="s">
        <v>65</v>
      </c>
      <c r="E523" s="106"/>
      <c r="F523" s="106"/>
      <c r="G523" s="32" t="s">
        <v>66</v>
      </c>
      <c r="H523" s="35">
        <v>2.33</v>
      </c>
      <c r="I523" s="35">
        <v>1.1499999999999999</v>
      </c>
      <c r="J523" s="59">
        <v>5.84131</v>
      </c>
      <c r="K523" s="40"/>
      <c r="L523" s="33"/>
      <c r="M523" s="40"/>
      <c r="N523" s="33"/>
      <c r="O523" s="41"/>
      <c r="AE523" s="22"/>
      <c r="AF523" s="22"/>
      <c r="AG523" s="22"/>
      <c r="AJ523" s="2" t="s">
        <v>65</v>
      </c>
      <c r="AL523" s="22"/>
    </row>
    <row r="524" spans="1:38" customFormat="1" ht="15" x14ac:dyDescent="0.25">
      <c r="A524" s="38"/>
      <c r="B524" s="31"/>
      <c r="C524" s="30"/>
      <c r="D524" s="106" t="s">
        <v>67</v>
      </c>
      <c r="E524" s="106"/>
      <c r="F524" s="106"/>
      <c r="G524" s="32" t="s">
        <v>66</v>
      </c>
      <c r="H524" s="35">
        <v>0.69</v>
      </c>
      <c r="I524" s="35">
        <v>1.1499999999999999</v>
      </c>
      <c r="J524" s="59">
        <v>1.72983</v>
      </c>
      <c r="K524" s="40"/>
      <c r="L524" s="33"/>
      <c r="M524" s="40"/>
      <c r="N524" s="33"/>
      <c r="O524" s="41"/>
      <c r="AE524" s="22"/>
      <c r="AF524" s="22"/>
      <c r="AG524" s="22"/>
      <c r="AJ524" s="2" t="s">
        <v>67</v>
      </c>
      <c r="AL524" s="22"/>
    </row>
    <row r="525" spans="1:38" customFormat="1" ht="15" x14ac:dyDescent="0.25">
      <c r="A525" s="43"/>
      <c r="B525" s="32"/>
      <c r="C525" s="30"/>
      <c r="D525" s="110" t="s">
        <v>68</v>
      </c>
      <c r="E525" s="110"/>
      <c r="F525" s="110"/>
      <c r="G525" s="44"/>
      <c r="H525" s="45"/>
      <c r="I525" s="45"/>
      <c r="J525" s="45"/>
      <c r="K525" s="60">
        <v>603.35</v>
      </c>
      <c r="L525" s="45"/>
      <c r="M525" s="46">
        <v>1346.58</v>
      </c>
      <c r="N525" s="45"/>
      <c r="O525" s="47">
        <v>13837.59</v>
      </c>
      <c r="AE525" s="22"/>
      <c r="AF525" s="22"/>
      <c r="AG525" s="22"/>
      <c r="AK525" s="2" t="s">
        <v>68</v>
      </c>
      <c r="AL525" s="22"/>
    </row>
    <row r="526" spans="1:38" customFormat="1" ht="15" x14ac:dyDescent="0.25">
      <c r="A526" s="38"/>
      <c r="B526" s="31"/>
      <c r="C526" s="30"/>
      <c r="D526" s="106" t="s">
        <v>69</v>
      </c>
      <c r="E526" s="106"/>
      <c r="F526" s="106"/>
      <c r="G526" s="32"/>
      <c r="H526" s="33"/>
      <c r="I526" s="33"/>
      <c r="J526" s="33"/>
      <c r="K526" s="40"/>
      <c r="L526" s="33"/>
      <c r="M526" s="34">
        <v>78.97</v>
      </c>
      <c r="N526" s="33"/>
      <c r="O526" s="36">
        <v>3535.49</v>
      </c>
      <c r="AE526" s="22"/>
      <c r="AF526" s="22"/>
      <c r="AG526" s="22"/>
      <c r="AJ526" s="2" t="s">
        <v>69</v>
      </c>
      <c r="AL526" s="22"/>
    </row>
    <row r="527" spans="1:38" customFormat="1" ht="45.75" x14ac:dyDescent="0.25">
      <c r="A527" s="38"/>
      <c r="B527" s="31"/>
      <c r="C527" s="30" t="s">
        <v>494</v>
      </c>
      <c r="D527" s="106" t="s">
        <v>495</v>
      </c>
      <c r="E527" s="106"/>
      <c r="F527" s="106"/>
      <c r="G527" s="32" t="s">
        <v>72</v>
      </c>
      <c r="H527" s="48">
        <v>104</v>
      </c>
      <c r="I527" s="33"/>
      <c r="J527" s="48">
        <v>104</v>
      </c>
      <c r="K527" s="40"/>
      <c r="L527" s="33"/>
      <c r="M527" s="34">
        <v>82.13</v>
      </c>
      <c r="N527" s="33"/>
      <c r="O527" s="36">
        <v>3676.91</v>
      </c>
      <c r="AE527" s="22"/>
      <c r="AF527" s="22"/>
      <c r="AG527" s="22"/>
      <c r="AJ527" s="2" t="s">
        <v>495</v>
      </c>
      <c r="AL527" s="22"/>
    </row>
    <row r="528" spans="1:38" customFormat="1" ht="45.75" x14ac:dyDescent="0.25">
      <c r="A528" s="38"/>
      <c r="B528" s="31"/>
      <c r="C528" s="30" t="s">
        <v>496</v>
      </c>
      <c r="D528" s="106" t="s">
        <v>497</v>
      </c>
      <c r="E528" s="106"/>
      <c r="F528" s="106"/>
      <c r="G528" s="32" t="s">
        <v>72</v>
      </c>
      <c r="H528" s="48">
        <v>60</v>
      </c>
      <c r="I528" s="33"/>
      <c r="J528" s="48">
        <v>60</v>
      </c>
      <c r="K528" s="40"/>
      <c r="L528" s="33"/>
      <c r="M528" s="34">
        <v>47.38</v>
      </c>
      <c r="N528" s="33"/>
      <c r="O528" s="36">
        <v>2121.29</v>
      </c>
      <c r="AE528" s="22"/>
      <c r="AF528" s="22"/>
      <c r="AG528" s="22"/>
      <c r="AJ528" s="2" t="s">
        <v>497</v>
      </c>
      <c r="AL528" s="22"/>
    </row>
    <row r="529" spans="1:40" customFormat="1" ht="15" x14ac:dyDescent="0.25">
      <c r="A529" s="28"/>
      <c r="B529" s="50"/>
      <c r="C529" s="51"/>
      <c r="D529" s="108" t="s">
        <v>75</v>
      </c>
      <c r="E529" s="108"/>
      <c r="F529" s="108"/>
      <c r="G529" s="24"/>
      <c r="H529" s="52"/>
      <c r="I529" s="52"/>
      <c r="J529" s="52"/>
      <c r="K529" s="53"/>
      <c r="L529" s="52"/>
      <c r="M529" s="54">
        <v>1476.09</v>
      </c>
      <c r="N529" s="45"/>
      <c r="O529" s="55">
        <v>19635.79</v>
      </c>
      <c r="AE529" s="22"/>
      <c r="AF529" s="22"/>
      <c r="AG529" s="22"/>
      <c r="AL529" s="22" t="s">
        <v>75</v>
      </c>
    </row>
    <row r="530" spans="1:40" customFormat="1" ht="33.75" x14ac:dyDescent="0.25">
      <c r="A530" s="23" t="s">
        <v>498</v>
      </c>
      <c r="B530" s="24" t="s">
        <v>498</v>
      </c>
      <c r="C530" s="25" t="s">
        <v>499</v>
      </c>
      <c r="D530" s="109" t="s">
        <v>500</v>
      </c>
      <c r="E530" s="109"/>
      <c r="F530" s="109"/>
      <c r="G530" s="24" t="s">
        <v>126</v>
      </c>
      <c r="H530" s="24">
        <v>-2.21</v>
      </c>
      <c r="I530" s="24" t="s">
        <v>26</v>
      </c>
      <c r="J530" s="24" t="s">
        <v>501</v>
      </c>
      <c r="K530" s="26" t="s">
        <v>502</v>
      </c>
      <c r="L530" s="24"/>
      <c r="M530" s="26" t="s">
        <v>503</v>
      </c>
      <c r="N530" s="24" t="s">
        <v>106</v>
      </c>
      <c r="O530" s="27" t="s">
        <v>504</v>
      </c>
      <c r="AE530" s="22"/>
      <c r="AF530" s="22"/>
      <c r="AG530" s="22" t="s">
        <v>500</v>
      </c>
      <c r="AL530" s="22"/>
    </row>
    <row r="531" spans="1:40" customFormat="1" ht="15" x14ac:dyDescent="0.25">
      <c r="A531" s="28"/>
      <c r="B531" s="50"/>
      <c r="C531" s="51"/>
      <c r="D531" s="108" t="s">
        <v>75</v>
      </c>
      <c r="E531" s="108"/>
      <c r="F531" s="108"/>
      <c r="G531" s="24"/>
      <c r="H531" s="52"/>
      <c r="I531" s="52"/>
      <c r="J531" s="52"/>
      <c r="K531" s="53"/>
      <c r="L531" s="52"/>
      <c r="M531" s="54">
        <v>-1023.89</v>
      </c>
      <c r="N531" s="45"/>
      <c r="O531" s="55">
        <v>-8354.94</v>
      </c>
      <c r="AE531" s="22"/>
      <c r="AF531" s="22"/>
      <c r="AG531" s="22"/>
      <c r="AL531" s="22" t="s">
        <v>75</v>
      </c>
    </row>
    <row r="532" spans="1:40" customFormat="1" ht="33.75" x14ac:dyDescent="0.25">
      <c r="A532" s="23" t="s">
        <v>505</v>
      </c>
      <c r="B532" s="24" t="s">
        <v>505</v>
      </c>
      <c r="C532" s="25" t="s">
        <v>506</v>
      </c>
      <c r="D532" s="109" t="s">
        <v>507</v>
      </c>
      <c r="E532" s="109"/>
      <c r="F532" s="109"/>
      <c r="G532" s="24" t="s">
        <v>126</v>
      </c>
      <c r="H532" s="24">
        <v>2.2126999999999999</v>
      </c>
      <c r="I532" s="24" t="s">
        <v>26</v>
      </c>
      <c r="J532" s="24" t="s">
        <v>508</v>
      </c>
      <c r="K532" s="26" t="s">
        <v>509</v>
      </c>
      <c r="L532" s="24"/>
      <c r="M532" s="26" t="s">
        <v>510</v>
      </c>
      <c r="N532" s="24" t="s">
        <v>106</v>
      </c>
      <c r="O532" s="27" t="s">
        <v>511</v>
      </c>
      <c r="AE532" s="22"/>
      <c r="AF532" s="22"/>
      <c r="AG532" s="22" t="s">
        <v>507</v>
      </c>
      <c r="AL532" s="22"/>
    </row>
    <row r="533" spans="1:40" customFormat="1" ht="15" x14ac:dyDescent="0.25">
      <c r="A533" s="28"/>
      <c r="B533" s="50"/>
      <c r="C533" s="51"/>
      <c r="D533" s="108" t="s">
        <v>75</v>
      </c>
      <c r="E533" s="108"/>
      <c r="F533" s="108"/>
      <c r="G533" s="24"/>
      <c r="H533" s="52"/>
      <c r="I533" s="52"/>
      <c r="J533" s="52"/>
      <c r="K533" s="53"/>
      <c r="L533" s="52"/>
      <c r="M533" s="54">
        <v>1150.1600000000001</v>
      </c>
      <c r="N533" s="45"/>
      <c r="O533" s="55">
        <v>9385.31</v>
      </c>
      <c r="AE533" s="22"/>
      <c r="AF533" s="22"/>
      <c r="AG533" s="22"/>
      <c r="AL533" s="22" t="s">
        <v>75</v>
      </c>
    </row>
    <row r="534" spans="1:40" customFormat="1" ht="15" x14ac:dyDescent="0.25">
      <c r="A534" s="65"/>
      <c r="B534" s="4"/>
      <c r="C534" s="26"/>
      <c r="D534" s="108" t="s">
        <v>512</v>
      </c>
      <c r="E534" s="108"/>
      <c r="F534" s="108"/>
      <c r="G534" s="108"/>
      <c r="H534" s="108"/>
      <c r="I534" s="108"/>
      <c r="J534" s="108"/>
      <c r="K534" s="108"/>
      <c r="L534" s="108"/>
      <c r="M534" s="66">
        <v>88014.89</v>
      </c>
      <c r="N534" s="67"/>
      <c r="O534" s="68"/>
      <c r="AE534" s="22"/>
      <c r="AF534" s="22"/>
      <c r="AG534" s="22"/>
      <c r="AL534" s="22"/>
      <c r="AN534" s="22" t="s">
        <v>512</v>
      </c>
    </row>
    <row r="535" spans="1:40" customFormat="1" ht="15" x14ac:dyDescent="0.25">
      <c r="A535" s="113" t="s">
        <v>513</v>
      </c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5"/>
      <c r="AE535" s="22" t="s">
        <v>513</v>
      </c>
      <c r="AF535" s="22"/>
      <c r="AG535" s="22"/>
      <c r="AL535" s="22"/>
      <c r="AN535" s="22"/>
    </row>
    <row r="536" spans="1:40" customFormat="1" ht="15" x14ac:dyDescent="0.25">
      <c r="A536" s="113" t="s">
        <v>514</v>
      </c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5"/>
      <c r="AE536" s="22"/>
      <c r="AF536" s="22" t="s">
        <v>514</v>
      </c>
      <c r="AG536" s="22"/>
      <c r="AL536" s="22"/>
      <c r="AN536" s="22"/>
    </row>
    <row r="537" spans="1:40" customFormat="1" ht="23.25" x14ac:dyDescent="0.25">
      <c r="A537" s="23" t="s">
        <v>515</v>
      </c>
      <c r="B537" s="24" t="s">
        <v>515</v>
      </c>
      <c r="C537" s="25" t="s">
        <v>137</v>
      </c>
      <c r="D537" s="109" t="s">
        <v>138</v>
      </c>
      <c r="E537" s="109"/>
      <c r="F537" s="109"/>
      <c r="G537" s="24" t="s">
        <v>134</v>
      </c>
      <c r="H537" s="24">
        <v>1.7999999999999999E-2</v>
      </c>
      <c r="I537" s="24" t="s">
        <v>26</v>
      </c>
      <c r="J537" s="24" t="s">
        <v>516</v>
      </c>
      <c r="K537" s="26"/>
      <c r="L537" s="24"/>
      <c r="M537" s="26"/>
      <c r="N537" s="24"/>
      <c r="O537" s="27"/>
      <c r="AE537" s="22"/>
      <c r="AF537" s="22"/>
      <c r="AG537" s="22" t="s">
        <v>138</v>
      </c>
      <c r="AL537" s="22"/>
      <c r="AN537" s="22"/>
    </row>
    <row r="538" spans="1:40" customFormat="1" ht="57" x14ac:dyDescent="0.25">
      <c r="A538" s="28"/>
      <c r="B538" s="29"/>
      <c r="C538" s="30" t="s">
        <v>56</v>
      </c>
      <c r="D538" s="111" t="s">
        <v>57</v>
      </c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2"/>
      <c r="AE538" s="22"/>
      <c r="AF538" s="22"/>
      <c r="AG538" s="22"/>
      <c r="AH538" s="2" t="s">
        <v>57</v>
      </c>
      <c r="AL538" s="22"/>
      <c r="AN538" s="22"/>
    </row>
    <row r="539" spans="1:40" customFormat="1" ht="15" x14ac:dyDescent="0.25">
      <c r="A539" s="28"/>
      <c r="B539" s="31"/>
      <c r="C539" s="30" t="s">
        <v>26</v>
      </c>
      <c r="D539" s="106" t="s">
        <v>58</v>
      </c>
      <c r="E539" s="106"/>
      <c r="F539" s="106"/>
      <c r="G539" s="32"/>
      <c r="H539" s="33"/>
      <c r="I539" s="33"/>
      <c r="J539" s="33"/>
      <c r="K539" s="34">
        <v>103.12</v>
      </c>
      <c r="L539" s="35">
        <v>1.1499999999999999</v>
      </c>
      <c r="M539" s="34">
        <v>2.13</v>
      </c>
      <c r="N539" s="35">
        <v>44.77</v>
      </c>
      <c r="O539" s="62">
        <v>95.36</v>
      </c>
      <c r="AE539" s="22"/>
      <c r="AF539" s="22"/>
      <c r="AG539" s="22"/>
      <c r="AI539" s="2" t="s">
        <v>58</v>
      </c>
      <c r="AL539" s="22"/>
      <c r="AN539" s="22"/>
    </row>
    <row r="540" spans="1:40" customFormat="1" ht="15" x14ac:dyDescent="0.25">
      <c r="A540" s="28"/>
      <c r="B540" s="31"/>
      <c r="C540" s="30" t="s">
        <v>59</v>
      </c>
      <c r="D540" s="106" t="s">
        <v>60</v>
      </c>
      <c r="E540" s="106"/>
      <c r="F540" s="106"/>
      <c r="G540" s="32"/>
      <c r="H540" s="33"/>
      <c r="I540" s="33"/>
      <c r="J540" s="33"/>
      <c r="K540" s="34">
        <v>407.65</v>
      </c>
      <c r="L540" s="35">
        <v>1.1499999999999999</v>
      </c>
      <c r="M540" s="34">
        <v>8.44</v>
      </c>
      <c r="N540" s="35">
        <v>13.24</v>
      </c>
      <c r="O540" s="62">
        <v>111.75</v>
      </c>
      <c r="AE540" s="22"/>
      <c r="AF540" s="22"/>
      <c r="AG540" s="22"/>
      <c r="AI540" s="2" t="s">
        <v>60</v>
      </c>
      <c r="AL540" s="22"/>
      <c r="AN540" s="22"/>
    </row>
    <row r="541" spans="1:40" customFormat="1" ht="15" x14ac:dyDescent="0.25">
      <c r="A541" s="28"/>
      <c r="B541" s="31"/>
      <c r="C541" s="30" t="s">
        <v>61</v>
      </c>
      <c r="D541" s="106" t="s">
        <v>62</v>
      </c>
      <c r="E541" s="106"/>
      <c r="F541" s="106"/>
      <c r="G541" s="32"/>
      <c r="H541" s="33"/>
      <c r="I541" s="33"/>
      <c r="J541" s="33"/>
      <c r="K541" s="34">
        <v>50.3</v>
      </c>
      <c r="L541" s="35">
        <v>1.1499999999999999</v>
      </c>
      <c r="M541" s="34">
        <v>1.04</v>
      </c>
      <c r="N541" s="35">
        <v>44.77</v>
      </c>
      <c r="O541" s="62">
        <v>46.56</v>
      </c>
      <c r="AE541" s="22"/>
      <c r="AF541" s="22"/>
      <c r="AG541" s="22"/>
      <c r="AI541" s="2" t="s">
        <v>62</v>
      </c>
      <c r="AL541" s="22"/>
      <c r="AN541" s="22"/>
    </row>
    <row r="542" spans="1:40" customFormat="1" ht="15" x14ac:dyDescent="0.25">
      <c r="A542" s="38"/>
      <c r="B542" s="31"/>
      <c r="C542" s="30"/>
      <c r="D542" s="106" t="s">
        <v>65</v>
      </c>
      <c r="E542" s="106"/>
      <c r="F542" s="106"/>
      <c r="G542" s="32" t="s">
        <v>66</v>
      </c>
      <c r="H542" s="35">
        <v>13.22</v>
      </c>
      <c r="I542" s="35">
        <v>1.1499999999999999</v>
      </c>
      <c r="J542" s="42">
        <v>0.27365400000000001</v>
      </c>
      <c r="K542" s="40"/>
      <c r="L542" s="33"/>
      <c r="M542" s="40"/>
      <c r="N542" s="33"/>
      <c r="O542" s="41"/>
      <c r="AE542" s="22"/>
      <c r="AF542" s="22"/>
      <c r="AG542" s="22"/>
      <c r="AJ542" s="2" t="s">
        <v>65</v>
      </c>
      <c r="AL542" s="22"/>
      <c r="AN542" s="22"/>
    </row>
    <row r="543" spans="1:40" customFormat="1" ht="15" x14ac:dyDescent="0.25">
      <c r="A543" s="38"/>
      <c r="B543" s="31"/>
      <c r="C543" s="30"/>
      <c r="D543" s="106" t="s">
        <v>67</v>
      </c>
      <c r="E543" s="106"/>
      <c r="F543" s="106"/>
      <c r="G543" s="32" t="s">
        <v>66</v>
      </c>
      <c r="H543" s="35">
        <v>3.79</v>
      </c>
      <c r="I543" s="35">
        <v>1.1499999999999999</v>
      </c>
      <c r="J543" s="42">
        <v>7.8452999999999995E-2</v>
      </c>
      <c r="K543" s="40"/>
      <c r="L543" s="33"/>
      <c r="M543" s="40"/>
      <c r="N543" s="33"/>
      <c r="O543" s="41"/>
      <c r="AE543" s="22"/>
      <c r="AF543" s="22"/>
      <c r="AG543" s="22"/>
      <c r="AJ543" s="2" t="s">
        <v>67</v>
      </c>
      <c r="AL543" s="22"/>
      <c r="AN543" s="22"/>
    </row>
    <row r="544" spans="1:40" customFormat="1" ht="15" x14ac:dyDescent="0.25">
      <c r="A544" s="43"/>
      <c r="B544" s="32"/>
      <c r="C544" s="30"/>
      <c r="D544" s="110" t="s">
        <v>68</v>
      </c>
      <c r="E544" s="110"/>
      <c r="F544" s="110"/>
      <c r="G544" s="44"/>
      <c r="H544" s="45"/>
      <c r="I544" s="45"/>
      <c r="J544" s="45"/>
      <c r="K544" s="60">
        <v>510.77</v>
      </c>
      <c r="L544" s="45"/>
      <c r="M544" s="60">
        <v>10.57</v>
      </c>
      <c r="N544" s="45"/>
      <c r="O544" s="64">
        <v>207.11</v>
      </c>
      <c r="AE544" s="22"/>
      <c r="AF544" s="22"/>
      <c r="AG544" s="22"/>
      <c r="AK544" s="2" t="s">
        <v>68</v>
      </c>
      <c r="AL544" s="22"/>
      <c r="AN544" s="22"/>
    </row>
    <row r="545" spans="1:40" customFormat="1" ht="15" x14ac:dyDescent="0.25">
      <c r="A545" s="38"/>
      <c r="B545" s="31"/>
      <c r="C545" s="30"/>
      <c r="D545" s="106" t="s">
        <v>69</v>
      </c>
      <c r="E545" s="106"/>
      <c r="F545" s="106"/>
      <c r="G545" s="32"/>
      <c r="H545" s="33"/>
      <c r="I545" s="33"/>
      <c r="J545" s="33"/>
      <c r="K545" s="40"/>
      <c r="L545" s="33"/>
      <c r="M545" s="34">
        <v>3.17</v>
      </c>
      <c r="N545" s="33"/>
      <c r="O545" s="62">
        <v>141.91999999999999</v>
      </c>
      <c r="AE545" s="22"/>
      <c r="AF545" s="22"/>
      <c r="AG545" s="22"/>
      <c r="AJ545" s="2" t="s">
        <v>69</v>
      </c>
      <c r="AL545" s="22"/>
      <c r="AN545" s="22"/>
    </row>
    <row r="546" spans="1:40" customFormat="1" ht="78.75" x14ac:dyDescent="0.25">
      <c r="A546" s="38"/>
      <c r="B546" s="31"/>
      <c r="C546" s="30" t="s">
        <v>70</v>
      </c>
      <c r="D546" s="106" t="s">
        <v>71</v>
      </c>
      <c r="E546" s="106"/>
      <c r="F546" s="106"/>
      <c r="G546" s="32" t="s">
        <v>72</v>
      </c>
      <c r="H546" s="48">
        <v>147</v>
      </c>
      <c r="I546" s="33"/>
      <c r="J546" s="48">
        <v>147</v>
      </c>
      <c r="K546" s="40"/>
      <c r="L546" s="33"/>
      <c r="M546" s="34">
        <v>4.66</v>
      </c>
      <c r="N546" s="33"/>
      <c r="O546" s="62">
        <v>208.62</v>
      </c>
      <c r="AE546" s="22"/>
      <c r="AF546" s="22"/>
      <c r="AG546" s="22"/>
      <c r="AJ546" s="2" t="s">
        <v>71</v>
      </c>
      <c r="AL546" s="22"/>
      <c r="AN546" s="22"/>
    </row>
    <row r="547" spans="1:40" customFormat="1" ht="123.75" x14ac:dyDescent="0.25">
      <c r="A547" s="38"/>
      <c r="B547" s="31"/>
      <c r="C547" s="30" t="s">
        <v>73</v>
      </c>
      <c r="D547" s="106" t="s">
        <v>74</v>
      </c>
      <c r="E547" s="106"/>
      <c r="F547" s="106"/>
      <c r="G547" s="32" t="s">
        <v>72</v>
      </c>
      <c r="H547" s="48">
        <v>134</v>
      </c>
      <c r="I547" s="35">
        <v>0.85</v>
      </c>
      <c r="J547" s="49">
        <v>113.9</v>
      </c>
      <c r="K547" s="40"/>
      <c r="L547" s="33"/>
      <c r="M547" s="34">
        <v>3.61</v>
      </c>
      <c r="N547" s="33"/>
      <c r="O547" s="62">
        <v>161.65</v>
      </c>
      <c r="AE547" s="22"/>
      <c r="AF547" s="22"/>
      <c r="AG547" s="22"/>
      <c r="AJ547" s="2" t="s">
        <v>74</v>
      </c>
      <c r="AL547" s="22"/>
      <c r="AN547" s="22"/>
    </row>
    <row r="548" spans="1:40" customFormat="1" ht="15" x14ac:dyDescent="0.25">
      <c r="A548" s="28"/>
      <c r="B548" s="50"/>
      <c r="C548" s="51"/>
      <c r="D548" s="108" t="s">
        <v>75</v>
      </c>
      <c r="E548" s="108"/>
      <c r="F548" s="108"/>
      <c r="G548" s="24"/>
      <c r="H548" s="52"/>
      <c r="I548" s="52"/>
      <c r="J548" s="52"/>
      <c r="K548" s="53"/>
      <c r="L548" s="52"/>
      <c r="M548" s="57">
        <v>18.84</v>
      </c>
      <c r="N548" s="45"/>
      <c r="O548" s="58">
        <v>577.38</v>
      </c>
      <c r="AE548" s="22"/>
      <c r="AF548" s="22"/>
      <c r="AG548" s="22"/>
      <c r="AL548" s="22" t="s">
        <v>75</v>
      </c>
      <c r="AN548" s="22"/>
    </row>
    <row r="549" spans="1:40" customFormat="1" ht="15" x14ac:dyDescent="0.25">
      <c r="A549" s="113" t="s">
        <v>140</v>
      </c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5"/>
      <c r="AE549" s="22"/>
      <c r="AF549" s="22" t="s">
        <v>140</v>
      </c>
      <c r="AG549" s="22"/>
      <c r="AL549" s="22"/>
      <c r="AN549" s="22"/>
    </row>
    <row r="550" spans="1:40" customFormat="1" ht="45.75" x14ac:dyDescent="0.25">
      <c r="A550" s="23" t="s">
        <v>517</v>
      </c>
      <c r="B550" s="24" t="s">
        <v>517</v>
      </c>
      <c r="C550" s="25" t="s">
        <v>142</v>
      </c>
      <c r="D550" s="109" t="s">
        <v>143</v>
      </c>
      <c r="E550" s="109"/>
      <c r="F550" s="109"/>
      <c r="G550" s="24" t="s">
        <v>144</v>
      </c>
      <c r="H550" s="24">
        <v>2.5299999999999998</v>
      </c>
      <c r="I550" s="24" t="s">
        <v>26</v>
      </c>
      <c r="J550" s="24" t="s">
        <v>518</v>
      </c>
      <c r="K550" s="26" t="s">
        <v>146</v>
      </c>
      <c r="L550" s="24"/>
      <c r="M550" s="26" t="s">
        <v>519</v>
      </c>
      <c r="N550" s="24" t="s">
        <v>91</v>
      </c>
      <c r="O550" s="27" t="s">
        <v>520</v>
      </c>
      <c r="AE550" s="22"/>
      <c r="AF550" s="22"/>
      <c r="AG550" s="22" t="s">
        <v>143</v>
      </c>
      <c r="AL550" s="22"/>
      <c r="AN550" s="22"/>
    </row>
    <row r="551" spans="1:40" customFormat="1" ht="15" x14ac:dyDescent="0.25">
      <c r="A551" s="28"/>
      <c r="B551" s="50"/>
      <c r="C551" s="51"/>
      <c r="D551" s="108" t="s">
        <v>75</v>
      </c>
      <c r="E551" s="108"/>
      <c r="F551" s="108"/>
      <c r="G551" s="24"/>
      <c r="H551" s="52"/>
      <c r="I551" s="52"/>
      <c r="J551" s="52"/>
      <c r="K551" s="53"/>
      <c r="L551" s="52"/>
      <c r="M551" s="57">
        <v>8.3000000000000007</v>
      </c>
      <c r="N551" s="45"/>
      <c r="O551" s="58">
        <v>109.89</v>
      </c>
      <c r="AE551" s="22"/>
      <c r="AF551" s="22"/>
      <c r="AG551" s="22"/>
      <c r="AL551" s="22" t="s">
        <v>75</v>
      </c>
      <c r="AN551" s="22"/>
    </row>
    <row r="552" spans="1:40" customFormat="1" ht="45" x14ac:dyDescent="0.25">
      <c r="A552" s="23" t="s">
        <v>521</v>
      </c>
      <c r="B552" s="24" t="s">
        <v>521</v>
      </c>
      <c r="C552" s="25" t="s">
        <v>150</v>
      </c>
      <c r="D552" s="109" t="s">
        <v>151</v>
      </c>
      <c r="E552" s="109"/>
      <c r="F552" s="109"/>
      <c r="G552" s="24" t="s">
        <v>126</v>
      </c>
      <c r="H552" s="24">
        <v>1.81</v>
      </c>
      <c r="I552" s="24" t="s">
        <v>26</v>
      </c>
      <c r="J552" s="24" t="s">
        <v>522</v>
      </c>
      <c r="K552" s="26" t="s">
        <v>153</v>
      </c>
      <c r="L552" s="24"/>
      <c r="M552" s="26" t="s">
        <v>523</v>
      </c>
      <c r="N552" s="24" t="s">
        <v>106</v>
      </c>
      <c r="O552" s="27" t="s">
        <v>524</v>
      </c>
      <c r="AE552" s="22"/>
      <c r="AF552" s="22"/>
      <c r="AG552" s="22" t="s">
        <v>151</v>
      </c>
      <c r="AL552" s="22"/>
      <c r="AN552" s="22"/>
    </row>
    <row r="553" spans="1:40" customFormat="1" ht="15" x14ac:dyDescent="0.25">
      <c r="A553" s="61"/>
      <c r="B553" s="50"/>
      <c r="C553" s="51"/>
      <c r="D553" s="106" t="s">
        <v>156</v>
      </c>
      <c r="E553" s="106"/>
      <c r="F553" s="106"/>
      <c r="G553" s="106"/>
      <c r="H553" s="106"/>
      <c r="I553" s="106"/>
      <c r="J553" s="106"/>
      <c r="K553" s="106"/>
      <c r="L553" s="106"/>
      <c r="M553" s="106"/>
      <c r="N553" s="106"/>
      <c r="O553" s="116"/>
      <c r="AE553" s="22"/>
      <c r="AF553" s="22"/>
      <c r="AG553" s="22"/>
      <c r="AL553" s="22"/>
      <c r="AM553" s="2" t="s">
        <v>156</v>
      </c>
      <c r="AN553" s="22"/>
    </row>
    <row r="554" spans="1:40" customFormat="1" ht="15" x14ac:dyDescent="0.25">
      <c r="A554" s="28"/>
      <c r="B554" s="50"/>
      <c r="C554" s="51"/>
      <c r="D554" s="108" t="s">
        <v>75</v>
      </c>
      <c r="E554" s="108"/>
      <c r="F554" s="108"/>
      <c r="G554" s="24"/>
      <c r="H554" s="52"/>
      <c r="I554" s="52"/>
      <c r="J554" s="52"/>
      <c r="K554" s="53"/>
      <c r="L554" s="52"/>
      <c r="M554" s="57">
        <v>293.91000000000003</v>
      </c>
      <c r="N554" s="45"/>
      <c r="O554" s="55">
        <v>2398.31</v>
      </c>
      <c r="AE554" s="22"/>
      <c r="AF554" s="22"/>
      <c r="AG554" s="22"/>
      <c r="AL554" s="22" t="s">
        <v>75</v>
      </c>
      <c r="AN554" s="22"/>
    </row>
    <row r="555" spans="1:40" customFormat="1" ht="15" x14ac:dyDescent="0.25">
      <c r="A555" s="113" t="s">
        <v>525</v>
      </c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5"/>
      <c r="AE555" s="22"/>
      <c r="AF555" s="22" t="s">
        <v>525</v>
      </c>
      <c r="AG555" s="22"/>
      <c r="AL555" s="22"/>
      <c r="AN555" s="22"/>
    </row>
    <row r="556" spans="1:40" customFormat="1" ht="57" x14ac:dyDescent="0.25">
      <c r="A556" s="23" t="s">
        <v>526</v>
      </c>
      <c r="B556" s="24" t="s">
        <v>526</v>
      </c>
      <c r="C556" s="25" t="s">
        <v>226</v>
      </c>
      <c r="D556" s="109" t="s">
        <v>227</v>
      </c>
      <c r="E556" s="109"/>
      <c r="F556" s="109"/>
      <c r="G556" s="24" t="s">
        <v>170</v>
      </c>
      <c r="H556" s="24">
        <v>8.9999999999999993E-3</v>
      </c>
      <c r="I556" s="24" t="s">
        <v>26</v>
      </c>
      <c r="J556" s="24" t="s">
        <v>527</v>
      </c>
      <c r="K556" s="26"/>
      <c r="L556" s="24"/>
      <c r="M556" s="26"/>
      <c r="N556" s="24"/>
      <c r="O556" s="27"/>
      <c r="AE556" s="22"/>
      <c r="AF556" s="22"/>
      <c r="AG556" s="22" t="s">
        <v>227</v>
      </c>
      <c r="AL556" s="22"/>
      <c r="AN556" s="22"/>
    </row>
    <row r="557" spans="1:40" customFormat="1" ht="33.75" x14ac:dyDescent="0.25">
      <c r="A557" s="28"/>
      <c r="B557" s="29"/>
      <c r="C557" s="30" t="s">
        <v>83</v>
      </c>
      <c r="D557" s="111" t="s">
        <v>84</v>
      </c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2"/>
      <c r="AE557" s="22"/>
      <c r="AF557" s="22"/>
      <c r="AG557" s="22"/>
      <c r="AH557" s="2" t="s">
        <v>84</v>
      </c>
      <c r="AL557" s="22"/>
      <c r="AN557" s="22"/>
    </row>
    <row r="558" spans="1:40" customFormat="1" ht="57" x14ac:dyDescent="0.25">
      <c r="A558" s="28"/>
      <c r="B558" s="29"/>
      <c r="C558" s="30" t="s">
        <v>56</v>
      </c>
      <c r="D558" s="111" t="s">
        <v>57</v>
      </c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2"/>
      <c r="AE558" s="22"/>
      <c r="AF558" s="22"/>
      <c r="AG558" s="22"/>
      <c r="AH558" s="2" t="s">
        <v>57</v>
      </c>
      <c r="AL558" s="22"/>
      <c r="AN558" s="22"/>
    </row>
    <row r="559" spans="1:40" customFormat="1" ht="15" x14ac:dyDescent="0.25">
      <c r="A559" s="28"/>
      <c r="B559" s="31"/>
      <c r="C559" s="30" t="s">
        <v>26</v>
      </c>
      <c r="D559" s="106" t="s">
        <v>58</v>
      </c>
      <c r="E559" s="106"/>
      <c r="F559" s="106"/>
      <c r="G559" s="32"/>
      <c r="H559" s="33"/>
      <c r="I559" s="33"/>
      <c r="J559" s="33"/>
      <c r="K559" s="34">
        <v>89.7</v>
      </c>
      <c r="L559" s="56">
        <v>1.3225</v>
      </c>
      <c r="M559" s="34">
        <v>1.07</v>
      </c>
      <c r="N559" s="35">
        <v>44.77</v>
      </c>
      <c r="O559" s="62">
        <v>47.9</v>
      </c>
      <c r="AE559" s="22"/>
      <c r="AF559" s="22"/>
      <c r="AG559" s="22"/>
      <c r="AI559" s="2" t="s">
        <v>58</v>
      </c>
      <c r="AL559" s="22"/>
      <c r="AN559" s="22"/>
    </row>
    <row r="560" spans="1:40" customFormat="1" ht="15" x14ac:dyDescent="0.25">
      <c r="A560" s="28"/>
      <c r="B560" s="31"/>
      <c r="C560" s="30" t="s">
        <v>59</v>
      </c>
      <c r="D560" s="106" t="s">
        <v>60</v>
      </c>
      <c r="E560" s="106"/>
      <c r="F560" s="106"/>
      <c r="G560" s="32"/>
      <c r="H560" s="33"/>
      <c r="I560" s="33"/>
      <c r="J560" s="33"/>
      <c r="K560" s="37">
        <v>2500</v>
      </c>
      <c r="L560" s="56">
        <v>1.4375</v>
      </c>
      <c r="M560" s="34">
        <v>32.340000000000003</v>
      </c>
      <c r="N560" s="35">
        <v>13.24</v>
      </c>
      <c r="O560" s="62">
        <v>428.18</v>
      </c>
      <c r="AE560" s="22"/>
      <c r="AF560" s="22"/>
      <c r="AG560" s="22"/>
      <c r="AI560" s="2" t="s">
        <v>60</v>
      </c>
      <c r="AL560" s="22"/>
      <c r="AN560" s="22"/>
    </row>
    <row r="561" spans="1:40" customFormat="1" ht="15" x14ac:dyDescent="0.25">
      <c r="A561" s="28"/>
      <c r="B561" s="31"/>
      <c r="C561" s="30" t="s">
        <v>61</v>
      </c>
      <c r="D561" s="106" t="s">
        <v>62</v>
      </c>
      <c r="E561" s="106"/>
      <c r="F561" s="106"/>
      <c r="G561" s="32"/>
      <c r="H561" s="33"/>
      <c r="I561" s="33"/>
      <c r="J561" s="33"/>
      <c r="K561" s="34">
        <v>337.5</v>
      </c>
      <c r="L561" s="56">
        <v>1.4375</v>
      </c>
      <c r="M561" s="34">
        <v>4.37</v>
      </c>
      <c r="N561" s="35">
        <v>44.77</v>
      </c>
      <c r="O561" s="62">
        <v>195.64</v>
      </c>
      <c r="AE561" s="22"/>
      <c r="AF561" s="22"/>
      <c r="AG561" s="22"/>
      <c r="AI561" s="2" t="s">
        <v>62</v>
      </c>
      <c r="AL561" s="22"/>
      <c r="AN561" s="22"/>
    </row>
    <row r="562" spans="1:40" customFormat="1" ht="15" x14ac:dyDescent="0.25">
      <c r="A562" s="38"/>
      <c r="B562" s="31"/>
      <c r="C562" s="30"/>
      <c r="D562" s="106" t="s">
        <v>65</v>
      </c>
      <c r="E562" s="106"/>
      <c r="F562" s="106"/>
      <c r="G562" s="32" t="s">
        <v>66</v>
      </c>
      <c r="H562" s="49">
        <v>11.5</v>
      </c>
      <c r="I562" s="56">
        <v>1.3225</v>
      </c>
      <c r="J562" s="39">
        <v>0.13687879999999999</v>
      </c>
      <c r="K562" s="40"/>
      <c r="L562" s="33"/>
      <c r="M562" s="40"/>
      <c r="N562" s="33"/>
      <c r="O562" s="41"/>
      <c r="AE562" s="22"/>
      <c r="AF562" s="22"/>
      <c r="AG562" s="22"/>
      <c r="AJ562" s="2" t="s">
        <v>65</v>
      </c>
      <c r="AL562" s="22"/>
      <c r="AN562" s="22"/>
    </row>
    <row r="563" spans="1:40" customFormat="1" ht="15" x14ac:dyDescent="0.25">
      <c r="A563" s="38"/>
      <c r="B563" s="31"/>
      <c r="C563" s="30"/>
      <c r="D563" s="106" t="s">
        <v>67</v>
      </c>
      <c r="E563" s="106"/>
      <c r="F563" s="106"/>
      <c r="G563" s="32" t="s">
        <v>66</v>
      </c>
      <c r="H563" s="48">
        <v>25</v>
      </c>
      <c r="I563" s="56">
        <v>1.4375</v>
      </c>
      <c r="J563" s="39">
        <v>0.32343749999999999</v>
      </c>
      <c r="K563" s="40"/>
      <c r="L563" s="33"/>
      <c r="M563" s="40"/>
      <c r="N563" s="33"/>
      <c r="O563" s="41"/>
      <c r="AE563" s="22"/>
      <c r="AF563" s="22"/>
      <c r="AG563" s="22"/>
      <c r="AJ563" s="2" t="s">
        <v>67</v>
      </c>
      <c r="AL563" s="22"/>
      <c r="AN563" s="22"/>
    </row>
    <row r="564" spans="1:40" customFormat="1" ht="15" x14ac:dyDescent="0.25">
      <c r="A564" s="43"/>
      <c r="B564" s="32"/>
      <c r="C564" s="30"/>
      <c r="D564" s="110" t="s">
        <v>68</v>
      </c>
      <c r="E564" s="110"/>
      <c r="F564" s="110"/>
      <c r="G564" s="44"/>
      <c r="H564" s="45"/>
      <c r="I564" s="45"/>
      <c r="J564" s="45"/>
      <c r="K564" s="46">
        <v>2589.6999999999998</v>
      </c>
      <c r="L564" s="45"/>
      <c r="M564" s="60">
        <v>33.409999999999997</v>
      </c>
      <c r="N564" s="45"/>
      <c r="O564" s="64">
        <v>476.08</v>
      </c>
      <c r="AE564" s="22"/>
      <c r="AF564" s="22"/>
      <c r="AG564" s="22"/>
      <c r="AK564" s="2" t="s">
        <v>68</v>
      </c>
      <c r="AL564" s="22"/>
      <c r="AN564" s="22"/>
    </row>
    <row r="565" spans="1:40" customFormat="1" ht="15" x14ac:dyDescent="0.25">
      <c r="A565" s="38"/>
      <c r="B565" s="31"/>
      <c r="C565" s="30"/>
      <c r="D565" s="106" t="s">
        <v>69</v>
      </c>
      <c r="E565" s="106"/>
      <c r="F565" s="106"/>
      <c r="G565" s="32"/>
      <c r="H565" s="33"/>
      <c r="I565" s="33"/>
      <c r="J565" s="33"/>
      <c r="K565" s="40"/>
      <c r="L565" s="33"/>
      <c r="M565" s="34">
        <v>5.44</v>
      </c>
      <c r="N565" s="33"/>
      <c r="O565" s="62">
        <v>243.54</v>
      </c>
      <c r="AE565" s="22"/>
      <c r="AF565" s="22"/>
      <c r="AG565" s="22"/>
      <c r="AJ565" s="2" t="s">
        <v>69</v>
      </c>
      <c r="AL565" s="22"/>
      <c r="AN565" s="22"/>
    </row>
    <row r="566" spans="1:40" customFormat="1" ht="45" x14ac:dyDescent="0.25">
      <c r="A566" s="38"/>
      <c r="B566" s="31"/>
      <c r="C566" s="30" t="s">
        <v>172</v>
      </c>
      <c r="D566" s="106" t="s">
        <v>173</v>
      </c>
      <c r="E566" s="106"/>
      <c r="F566" s="106"/>
      <c r="G566" s="32" t="s">
        <v>72</v>
      </c>
      <c r="H566" s="48">
        <v>92</v>
      </c>
      <c r="I566" s="33"/>
      <c r="J566" s="48">
        <v>92</v>
      </c>
      <c r="K566" s="40"/>
      <c r="L566" s="33"/>
      <c r="M566" s="34">
        <v>5</v>
      </c>
      <c r="N566" s="33"/>
      <c r="O566" s="62">
        <v>224.06</v>
      </c>
      <c r="AE566" s="22"/>
      <c r="AF566" s="22"/>
      <c r="AG566" s="22"/>
      <c r="AJ566" s="2" t="s">
        <v>173</v>
      </c>
      <c r="AL566" s="22"/>
      <c r="AN566" s="22"/>
    </row>
    <row r="567" spans="1:40" customFormat="1" ht="90" x14ac:dyDescent="0.25">
      <c r="A567" s="38"/>
      <c r="B567" s="31"/>
      <c r="C567" s="30" t="s">
        <v>174</v>
      </c>
      <c r="D567" s="106" t="s">
        <v>175</v>
      </c>
      <c r="E567" s="106"/>
      <c r="F567" s="106"/>
      <c r="G567" s="32" t="s">
        <v>72</v>
      </c>
      <c r="H567" s="48">
        <v>46</v>
      </c>
      <c r="I567" s="35">
        <v>0.85</v>
      </c>
      <c r="J567" s="49">
        <v>39.1</v>
      </c>
      <c r="K567" s="40"/>
      <c r="L567" s="33"/>
      <c r="M567" s="34">
        <v>2.13</v>
      </c>
      <c r="N567" s="33"/>
      <c r="O567" s="62">
        <v>95.22</v>
      </c>
      <c r="AE567" s="22"/>
      <c r="AF567" s="22"/>
      <c r="AG567" s="22"/>
      <c r="AJ567" s="2" t="s">
        <v>175</v>
      </c>
      <c r="AL567" s="22"/>
      <c r="AN567" s="22"/>
    </row>
    <row r="568" spans="1:40" customFormat="1" ht="15" x14ac:dyDescent="0.25">
      <c r="A568" s="28"/>
      <c r="B568" s="50"/>
      <c r="C568" s="51"/>
      <c r="D568" s="108" t="s">
        <v>75</v>
      </c>
      <c r="E568" s="108"/>
      <c r="F568" s="108"/>
      <c r="G568" s="24"/>
      <c r="H568" s="52"/>
      <c r="I568" s="52"/>
      <c r="J568" s="52"/>
      <c r="K568" s="53"/>
      <c r="L568" s="52"/>
      <c r="M568" s="57">
        <v>40.54</v>
      </c>
      <c r="N568" s="45"/>
      <c r="O568" s="58">
        <v>795.36</v>
      </c>
      <c r="AE568" s="22"/>
      <c r="AF568" s="22"/>
      <c r="AG568" s="22"/>
      <c r="AL568" s="22" t="s">
        <v>75</v>
      </c>
      <c r="AN568" s="22"/>
    </row>
    <row r="569" spans="1:40" customFormat="1" ht="45.75" x14ac:dyDescent="0.25">
      <c r="A569" s="23" t="s">
        <v>528</v>
      </c>
      <c r="B569" s="24" t="s">
        <v>528</v>
      </c>
      <c r="C569" s="25" t="s">
        <v>177</v>
      </c>
      <c r="D569" s="109" t="s">
        <v>178</v>
      </c>
      <c r="E569" s="109"/>
      <c r="F569" s="109"/>
      <c r="G569" s="24" t="s">
        <v>134</v>
      </c>
      <c r="H569" s="24">
        <v>2E-3</v>
      </c>
      <c r="I569" s="24" t="s">
        <v>26</v>
      </c>
      <c r="J569" s="24" t="s">
        <v>388</v>
      </c>
      <c r="K569" s="26"/>
      <c r="L569" s="24"/>
      <c r="M569" s="26"/>
      <c r="N569" s="24"/>
      <c r="O569" s="27"/>
      <c r="AE569" s="22"/>
      <c r="AF569" s="22"/>
      <c r="AG569" s="22" t="s">
        <v>178</v>
      </c>
      <c r="AL569" s="22"/>
      <c r="AN569" s="22"/>
    </row>
    <row r="570" spans="1:40" customFormat="1" ht="22.5" x14ac:dyDescent="0.25">
      <c r="A570" s="28"/>
      <c r="B570" s="29"/>
      <c r="C570" s="30" t="s">
        <v>180</v>
      </c>
      <c r="D570" s="111" t="s">
        <v>181</v>
      </c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2"/>
      <c r="AE570" s="22"/>
      <c r="AF570" s="22"/>
      <c r="AG570" s="22"/>
      <c r="AH570" s="2" t="s">
        <v>181</v>
      </c>
      <c r="AL570" s="22"/>
      <c r="AN570" s="22"/>
    </row>
    <row r="571" spans="1:40" customFormat="1" ht="33.75" x14ac:dyDescent="0.25">
      <c r="A571" s="28"/>
      <c r="B571" s="29"/>
      <c r="C571" s="30" t="s">
        <v>83</v>
      </c>
      <c r="D571" s="111" t="s">
        <v>84</v>
      </c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2"/>
      <c r="AE571" s="22"/>
      <c r="AF571" s="22"/>
      <c r="AG571" s="22"/>
      <c r="AH571" s="2" t="s">
        <v>84</v>
      </c>
      <c r="AL571" s="22"/>
      <c r="AN571" s="22"/>
    </row>
    <row r="572" spans="1:40" customFormat="1" ht="57" x14ac:dyDescent="0.25">
      <c r="A572" s="28"/>
      <c r="B572" s="29"/>
      <c r="C572" s="30" t="s">
        <v>56</v>
      </c>
      <c r="D572" s="111" t="s">
        <v>57</v>
      </c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2"/>
      <c r="AE572" s="22"/>
      <c r="AF572" s="22"/>
      <c r="AG572" s="22"/>
      <c r="AH572" s="2" t="s">
        <v>57</v>
      </c>
      <c r="AL572" s="22"/>
      <c r="AN572" s="22"/>
    </row>
    <row r="573" spans="1:40" customFormat="1" ht="15" x14ac:dyDescent="0.25">
      <c r="A573" s="28"/>
      <c r="B573" s="31"/>
      <c r="C573" s="30" t="s">
        <v>26</v>
      </c>
      <c r="D573" s="106" t="s">
        <v>58</v>
      </c>
      <c r="E573" s="106"/>
      <c r="F573" s="106"/>
      <c r="G573" s="32"/>
      <c r="H573" s="33"/>
      <c r="I573" s="33"/>
      <c r="J573" s="33"/>
      <c r="K573" s="37">
        <v>1201.2</v>
      </c>
      <c r="L573" s="63">
        <v>1.587</v>
      </c>
      <c r="M573" s="34">
        <v>3.81</v>
      </c>
      <c r="N573" s="35">
        <v>44.77</v>
      </c>
      <c r="O573" s="62">
        <v>170.57</v>
      </c>
      <c r="AE573" s="22"/>
      <c r="AF573" s="22"/>
      <c r="AG573" s="22"/>
      <c r="AI573" s="2" t="s">
        <v>58</v>
      </c>
      <c r="AL573" s="22"/>
      <c r="AN573" s="22"/>
    </row>
    <row r="574" spans="1:40" customFormat="1" ht="15" x14ac:dyDescent="0.25">
      <c r="A574" s="38"/>
      <c r="B574" s="31"/>
      <c r="C574" s="30"/>
      <c r="D574" s="106" t="s">
        <v>65</v>
      </c>
      <c r="E574" s="106"/>
      <c r="F574" s="106"/>
      <c r="G574" s="32" t="s">
        <v>66</v>
      </c>
      <c r="H574" s="48">
        <v>154</v>
      </c>
      <c r="I574" s="63">
        <v>1.587</v>
      </c>
      <c r="J574" s="42">
        <v>0.48879600000000001</v>
      </c>
      <c r="K574" s="40"/>
      <c r="L574" s="33"/>
      <c r="M574" s="40"/>
      <c r="N574" s="33"/>
      <c r="O574" s="41"/>
      <c r="AE574" s="22"/>
      <c r="AF574" s="22"/>
      <c r="AG574" s="22"/>
      <c r="AJ574" s="2" t="s">
        <v>65</v>
      </c>
      <c r="AL574" s="22"/>
      <c r="AN574" s="22"/>
    </row>
    <row r="575" spans="1:40" customFormat="1" ht="15" x14ac:dyDescent="0.25">
      <c r="A575" s="43"/>
      <c r="B575" s="32"/>
      <c r="C575" s="30"/>
      <c r="D575" s="110" t="s">
        <v>68</v>
      </c>
      <c r="E575" s="110"/>
      <c r="F575" s="110"/>
      <c r="G575" s="44"/>
      <c r="H575" s="45"/>
      <c r="I575" s="45"/>
      <c r="J575" s="45"/>
      <c r="K575" s="46">
        <v>1201.2</v>
      </c>
      <c r="L575" s="45"/>
      <c r="M575" s="60">
        <v>3.81</v>
      </c>
      <c r="N575" s="45"/>
      <c r="O575" s="64">
        <v>170.57</v>
      </c>
      <c r="AE575" s="22"/>
      <c r="AF575" s="22"/>
      <c r="AG575" s="22"/>
      <c r="AK575" s="2" t="s">
        <v>68</v>
      </c>
      <c r="AL575" s="22"/>
      <c r="AN575" s="22"/>
    </row>
    <row r="576" spans="1:40" customFormat="1" ht="15" x14ac:dyDescent="0.25">
      <c r="A576" s="38"/>
      <c r="B576" s="31"/>
      <c r="C576" s="30"/>
      <c r="D576" s="106" t="s">
        <v>69</v>
      </c>
      <c r="E576" s="106"/>
      <c r="F576" s="106"/>
      <c r="G576" s="32"/>
      <c r="H576" s="33"/>
      <c r="I576" s="33"/>
      <c r="J576" s="33"/>
      <c r="K576" s="40"/>
      <c r="L576" s="33"/>
      <c r="M576" s="34">
        <v>3.81</v>
      </c>
      <c r="N576" s="33"/>
      <c r="O576" s="62">
        <v>170.57</v>
      </c>
      <c r="AE576" s="22"/>
      <c r="AF576" s="22"/>
      <c r="AG576" s="22"/>
      <c r="AJ576" s="2" t="s">
        <v>69</v>
      </c>
      <c r="AL576" s="22"/>
      <c r="AN576" s="22"/>
    </row>
    <row r="577" spans="1:40" customFormat="1" ht="45" x14ac:dyDescent="0.25">
      <c r="A577" s="38"/>
      <c r="B577" s="31"/>
      <c r="C577" s="30" t="s">
        <v>182</v>
      </c>
      <c r="D577" s="106" t="s">
        <v>183</v>
      </c>
      <c r="E577" s="106"/>
      <c r="F577" s="106"/>
      <c r="G577" s="32" t="s">
        <v>72</v>
      </c>
      <c r="H577" s="48">
        <v>89</v>
      </c>
      <c r="I577" s="33"/>
      <c r="J577" s="48">
        <v>89</v>
      </c>
      <c r="K577" s="40"/>
      <c r="L577" s="33"/>
      <c r="M577" s="34">
        <v>3.39</v>
      </c>
      <c r="N577" s="33"/>
      <c r="O577" s="62">
        <v>151.81</v>
      </c>
      <c r="AE577" s="22"/>
      <c r="AF577" s="22"/>
      <c r="AG577" s="22"/>
      <c r="AJ577" s="2" t="s">
        <v>183</v>
      </c>
      <c r="AL577" s="22"/>
      <c r="AN577" s="22"/>
    </row>
    <row r="578" spans="1:40" customFormat="1" ht="90" x14ac:dyDescent="0.25">
      <c r="A578" s="38"/>
      <c r="B578" s="31"/>
      <c r="C578" s="30" t="s">
        <v>184</v>
      </c>
      <c r="D578" s="106" t="s">
        <v>185</v>
      </c>
      <c r="E578" s="106"/>
      <c r="F578" s="106"/>
      <c r="G578" s="32" t="s">
        <v>72</v>
      </c>
      <c r="H578" s="48">
        <v>40</v>
      </c>
      <c r="I578" s="35">
        <v>0.85</v>
      </c>
      <c r="J578" s="48">
        <v>34</v>
      </c>
      <c r="K578" s="40"/>
      <c r="L578" s="33"/>
      <c r="M578" s="34">
        <v>1.3</v>
      </c>
      <c r="N578" s="33"/>
      <c r="O578" s="62">
        <v>57.99</v>
      </c>
      <c r="AE578" s="22"/>
      <c r="AF578" s="22"/>
      <c r="AG578" s="22"/>
      <c r="AJ578" s="2" t="s">
        <v>185</v>
      </c>
      <c r="AL578" s="22"/>
      <c r="AN578" s="22"/>
    </row>
    <row r="579" spans="1:40" customFormat="1" ht="15" x14ac:dyDescent="0.25">
      <c r="A579" s="28"/>
      <c r="B579" s="50"/>
      <c r="C579" s="51"/>
      <c r="D579" s="108" t="s">
        <v>75</v>
      </c>
      <c r="E579" s="108"/>
      <c r="F579" s="108"/>
      <c r="G579" s="24"/>
      <c r="H579" s="52"/>
      <c r="I579" s="52"/>
      <c r="J579" s="52"/>
      <c r="K579" s="53"/>
      <c r="L579" s="52"/>
      <c r="M579" s="57">
        <v>8.5</v>
      </c>
      <c r="N579" s="45"/>
      <c r="O579" s="58">
        <v>380.37</v>
      </c>
      <c r="AE579" s="22"/>
      <c r="AF579" s="22"/>
      <c r="AG579" s="22"/>
      <c r="AL579" s="22" t="s">
        <v>75</v>
      </c>
      <c r="AN579" s="22"/>
    </row>
    <row r="580" spans="1:40" customFormat="1" ht="23.25" x14ac:dyDescent="0.25">
      <c r="A580" s="23" t="s">
        <v>529</v>
      </c>
      <c r="B580" s="24" t="s">
        <v>529</v>
      </c>
      <c r="C580" s="25" t="s">
        <v>232</v>
      </c>
      <c r="D580" s="109" t="s">
        <v>233</v>
      </c>
      <c r="E580" s="109"/>
      <c r="F580" s="109"/>
      <c r="G580" s="24" t="s">
        <v>189</v>
      </c>
      <c r="H580" s="24">
        <v>0.104</v>
      </c>
      <c r="I580" s="24" t="s">
        <v>26</v>
      </c>
      <c r="J580" s="24" t="s">
        <v>530</v>
      </c>
      <c r="K580" s="26"/>
      <c r="L580" s="24"/>
      <c r="M580" s="26"/>
      <c r="N580" s="24"/>
      <c r="O580" s="27"/>
      <c r="AE580" s="22"/>
      <c r="AF580" s="22"/>
      <c r="AG580" s="22" t="s">
        <v>233</v>
      </c>
      <c r="AL580" s="22"/>
      <c r="AN580" s="22"/>
    </row>
    <row r="581" spans="1:40" customFormat="1" ht="33.75" x14ac:dyDescent="0.25">
      <c r="A581" s="28"/>
      <c r="B581" s="29"/>
      <c r="C581" s="30" t="s">
        <v>83</v>
      </c>
      <c r="D581" s="111" t="s">
        <v>84</v>
      </c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2"/>
      <c r="AE581" s="22"/>
      <c r="AF581" s="22"/>
      <c r="AG581" s="22"/>
      <c r="AH581" s="2" t="s">
        <v>84</v>
      </c>
      <c r="AL581" s="22"/>
      <c r="AN581" s="22"/>
    </row>
    <row r="582" spans="1:40" customFormat="1" ht="57" x14ac:dyDescent="0.25">
      <c r="A582" s="28"/>
      <c r="B582" s="29"/>
      <c r="C582" s="30" t="s">
        <v>56</v>
      </c>
      <c r="D582" s="111" t="s">
        <v>57</v>
      </c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2"/>
      <c r="AE582" s="22"/>
      <c r="AF582" s="22"/>
      <c r="AG582" s="22"/>
      <c r="AH582" s="2" t="s">
        <v>57</v>
      </c>
      <c r="AL582" s="22"/>
      <c r="AN582" s="22"/>
    </row>
    <row r="583" spans="1:40" customFormat="1" ht="15" x14ac:dyDescent="0.25">
      <c r="A583" s="28"/>
      <c r="B583" s="31"/>
      <c r="C583" s="30" t="s">
        <v>26</v>
      </c>
      <c r="D583" s="106" t="s">
        <v>58</v>
      </c>
      <c r="E583" s="106"/>
      <c r="F583" s="106"/>
      <c r="G583" s="32"/>
      <c r="H583" s="33"/>
      <c r="I583" s="33"/>
      <c r="J583" s="33"/>
      <c r="K583" s="34">
        <v>83.33</v>
      </c>
      <c r="L583" s="56">
        <v>1.3225</v>
      </c>
      <c r="M583" s="34">
        <v>11.46</v>
      </c>
      <c r="N583" s="35">
        <v>44.77</v>
      </c>
      <c r="O583" s="62">
        <v>513.05999999999995</v>
      </c>
      <c r="AE583" s="22"/>
      <c r="AF583" s="22"/>
      <c r="AG583" s="22"/>
      <c r="AI583" s="2" t="s">
        <v>58</v>
      </c>
      <c r="AL583" s="22"/>
      <c r="AN583" s="22"/>
    </row>
    <row r="584" spans="1:40" customFormat="1" ht="15" x14ac:dyDescent="0.25">
      <c r="A584" s="28"/>
      <c r="B584" s="31"/>
      <c r="C584" s="30" t="s">
        <v>59</v>
      </c>
      <c r="D584" s="106" t="s">
        <v>60</v>
      </c>
      <c r="E584" s="106"/>
      <c r="F584" s="106"/>
      <c r="G584" s="32"/>
      <c r="H584" s="33"/>
      <c r="I584" s="33"/>
      <c r="J584" s="33"/>
      <c r="K584" s="34">
        <v>28.8</v>
      </c>
      <c r="L584" s="56">
        <v>1.4375</v>
      </c>
      <c r="M584" s="34">
        <v>4.3099999999999996</v>
      </c>
      <c r="N584" s="35">
        <v>13.24</v>
      </c>
      <c r="O584" s="62">
        <v>57.06</v>
      </c>
      <c r="AE584" s="22"/>
      <c r="AF584" s="22"/>
      <c r="AG584" s="22"/>
      <c r="AI584" s="2" t="s">
        <v>60</v>
      </c>
      <c r="AL584" s="22"/>
      <c r="AN584" s="22"/>
    </row>
    <row r="585" spans="1:40" customFormat="1" ht="15" x14ac:dyDescent="0.25">
      <c r="A585" s="28"/>
      <c r="B585" s="31"/>
      <c r="C585" s="30" t="s">
        <v>61</v>
      </c>
      <c r="D585" s="106" t="s">
        <v>62</v>
      </c>
      <c r="E585" s="106"/>
      <c r="F585" s="106"/>
      <c r="G585" s="32"/>
      <c r="H585" s="33"/>
      <c r="I585" s="33"/>
      <c r="J585" s="33"/>
      <c r="K585" s="34">
        <v>3.22</v>
      </c>
      <c r="L585" s="56">
        <v>1.4375</v>
      </c>
      <c r="M585" s="34">
        <v>0.48</v>
      </c>
      <c r="N585" s="35">
        <v>44.77</v>
      </c>
      <c r="O585" s="62">
        <v>21.49</v>
      </c>
      <c r="AE585" s="22"/>
      <c r="AF585" s="22"/>
      <c r="AG585" s="22"/>
      <c r="AI585" s="2" t="s">
        <v>62</v>
      </c>
      <c r="AL585" s="22"/>
      <c r="AN585" s="22"/>
    </row>
    <row r="586" spans="1:40" customFormat="1" ht="15" x14ac:dyDescent="0.25">
      <c r="A586" s="38"/>
      <c r="B586" s="31"/>
      <c r="C586" s="30"/>
      <c r="D586" s="106" t="s">
        <v>65</v>
      </c>
      <c r="E586" s="106"/>
      <c r="F586" s="106"/>
      <c r="G586" s="32" t="s">
        <v>66</v>
      </c>
      <c r="H586" s="49">
        <v>10.199999999999999</v>
      </c>
      <c r="I586" s="56">
        <v>1.3225</v>
      </c>
      <c r="J586" s="42">
        <v>1.402908</v>
      </c>
      <c r="K586" s="40"/>
      <c r="L586" s="33"/>
      <c r="M586" s="40"/>
      <c r="N586" s="33"/>
      <c r="O586" s="41"/>
      <c r="AE586" s="22"/>
      <c r="AF586" s="22"/>
      <c r="AG586" s="22"/>
      <c r="AJ586" s="2" t="s">
        <v>65</v>
      </c>
      <c r="AL586" s="22"/>
      <c r="AN586" s="22"/>
    </row>
    <row r="587" spans="1:40" customFormat="1" ht="15" x14ac:dyDescent="0.25">
      <c r="A587" s="38"/>
      <c r="B587" s="31"/>
      <c r="C587" s="30"/>
      <c r="D587" s="106" t="s">
        <v>67</v>
      </c>
      <c r="E587" s="106"/>
      <c r="F587" s="106"/>
      <c r="G587" s="32" t="s">
        <v>66</v>
      </c>
      <c r="H587" s="35">
        <v>0.32</v>
      </c>
      <c r="I587" s="56">
        <v>1.4375</v>
      </c>
      <c r="J587" s="59">
        <v>4.7840000000000001E-2</v>
      </c>
      <c r="K587" s="40"/>
      <c r="L587" s="33"/>
      <c r="M587" s="40"/>
      <c r="N587" s="33"/>
      <c r="O587" s="41"/>
      <c r="AE587" s="22"/>
      <c r="AF587" s="22"/>
      <c r="AG587" s="22"/>
      <c r="AJ587" s="2" t="s">
        <v>67</v>
      </c>
      <c r="AL587" s="22"/>
      <c r="AN587" s="22"/>
    </row>
    <row r="588" spans="1:40" customFormat="1" ht="15" x14ac:dyDescent="0.25">
      <c r="A588" s="43"/>
      <c r="B588" s="32"/>
      <c r="C588" s="30"/>
      <c r="D588" s="110" t="s">
        <v>68</v>
      </c>
      <c r="E588" s="110"/>
      <c r="F588" s="110"/>
      <c r="G588" s="44"/>
      <c r="H588" s="45"/>
      <c r="I588" s="45"/>
      <c r="J588" s="45"/>
      <c r="K588" s="60">
        <v>112.13</v>
      </c>
      <c r="L588" s="45"/>
      <c r="M588" s="60">
        <v>15.77</v>
      </c>
      <c r="N588" s="45"/>
      <c r="O588" s="64">
        <v>570.12</v>
      </c>
      <c r="AE588" s="22"/>
      <c r="AF588" s="22"/>
      <c r="AG588" s="22"/>
      <c r="AK588" s="2" t="s">
        <v>68</v>
      </c>
      <c r="AL588" s="22"/>
      <c r="AN588" s="22"/>
    </row>
    <row r="589" spans="1:40" customFormat="1" ht="15" x14ac:dyDescent="0.25">
      <c r="A589" s="38"/>
      <c r="B589" s="31"/>
      <c r="C589" s="30"/>
      <c r="D589" s="106" t="s">
        <v>69</v>
      </c>
      <c r="E589" s="106"/>
      <c r="F589" s="106"/>
      <c r="G589" s="32"/>
      <c r="H589" s="33"/>
      <c r="I589" s="33"/>
      <c r="J589" s="33"/>
      <c r="K589" s="40"/>
      <c r="L589" s="33"/>
      <c r="M589" s="34">
        <v>11.94</v>
      </c>
      <c r="N589" s="33"/>
      <c r="O589" s="62">
        <v>534.54999999999995</v>
      </c>
      <c r="AE589" s="22"/>
      <c r="AF589" s="22"/>
      <c r="AG589" s="22"/>
      <c r="AJ589" s="2" t="s">
        <v>69</v>
      </c>
      <c r="AL589" s="22"/>
      <c r="AN589" s="22"/>
    </row>
    <row r="590" spans="1:40" customFormat="1" ht="45" x14ac:dyDescent="0.25">
      <c r="A590" s="38"/>
      <c r="B590" s="31"/>
      <c r="C590" s="30" t="s">
        <v>191</v>
      </c>
      <c r="D590" s="106" t="s">
        <v>192</v>
      </c>
      <c r="E590" s="106"/>
      <c r="F590" s="106"/>
      <c r="G590" s="32" t="s">
        <v>72</v>
      </c>
      <c r="H590" s="48">
        <v>117</v>
      </c>
      <c r="I590" s="33"/>
      <c r="J590" s="48">
        <v>117</v>
      </c>
      <c r="K590" s="40"/>
      <c r="L590" s="33"/>
      <c r="M590" s="34">
        <v>13.97</v>
      </c>
      <c r="N590" s="33"/>
      <c r="O590" s="62">
        <v>625.41999999999996</v>
      </c>
      <c r="AE590" s="22"/>
      <c r="AF590" s="22"/>
      <c r="AG590" s="22"/>
      <c r="AJ590" s="2" t="s">
        <v>192</v>
      </c>
      <c r="AL590" s="22"/>
      <c r="AN590" s="22"/>
    </row>
    <row r="591" spans="1:40" customFormat="1" ht="90" x14ac:dyDescent="0.25">
      <c r="A591" s="38"/>
      <c r="B591" s="31"/>
      <c r="C591" s="30" t="s">
        <v>193</v>
      </c>
      <c r="D591" s="106" t="s">
        <v>194</v>
      </c>
      <c r="E591" s="106"/>
      <c r="F591" s="106"/>
      <c r="G591" s="32" t="s">
        <v>72</v>
      </c>
      <c r="H591" s="48">
        <v>74</v>
      </c>
      <c r="I591" s="35">
        <v>0.85</v>
      </c>
      <c r="J591" s="49">
        <v>62.9</v>
      </c>
      <c r="K591" s="40"/>
      <c r="L591" s="33"/>
      <c r="M591" s="34">
        <v>7.51</v>
      </c>
      <c r="N591" s="33"/>
      <c r="O591" s="62">
        <v>336.23</v>
      </c>
      <c r="AE591" s="22"/>
      <c r="AF591" s="22"/>
      <c r="AG591" s="22"/>
      <c r="AJ591" s="2" t="s">
        <v>194</v>
      </c>
      <c r="AL591" s="22"/>
      <c r="AN591" s="22"/>
    </row>
    <row r="592" spans="1:40" customFormat="1" ht="15" x14ac:dyDescent="0.25">
      <c r="A592" s="28"/>
      <c r="B592" s="50"/>
      <c r="C592" s="51"/>
      <c r="D592" s="108" t="s">
        <v>75</v>
      </c>
      <c r="E592" s="108"/>
      <c r="F592" s="108"/>
      <c r="G592" s="24"/>
      <c r="H592" s="52"/>
      <c r="I592" s="52"/>
      <c r="J592" s="52"/>
      <c r="K592" s="53"/>
      <c r="L592" s="52"/>
      <c r="M592" s="57">
        <v>37.25</v>
      </c>
      <c r="N592" s="45"/>
      <c r="O592" s="55">
        <v>1531.77</v>
      </c>
      <c r="AE592" s="22"/>
      <c r="AF592" s="22"/>
      <c r="AG592" s="22"/>
      <c r="AL592" s="22" t="s">
        <v>75</v>
      </c>
      <c r="AN592" s="22"/>
    </row>
    <row r="593" spans="1:40" customFormat="1" ht="56.25" x14ac:dyDescent="0.25">
      <c r="A593" s="23" t="s">
        <v>531</v>
      </c>
      <c r="B593" s="24" t="s">
        <v>531</v>
      </c>
      <c r="C593" s="25" t="s">
        <v>196</v>
      </c>
      <c r="D593" s="109" t="s">
        <v>208</v>
      </c>
      <c r="E593" s="109"/>
      <c r="F593" s="109"/>
      <c r="G593" s="24" t="s">
        <v>126</v>
      </c>
      <c r="H593" s="24">
        <v>1.1439999999999999</v>
      </c>
      <c r="I593" s="24" t="s">
        <v>26</v>
      </c>
      <c r="J593" s="24" t="s">
        <v>532</v>
      </c>
      <c r="K593" s="26" t="s">
        <v>210</v>
      </c>
      <c r="L593" s="24" t="s">
        <v>211</v>
      </c>
      <c r="M593" s="26" t="s">
        <v>533</v>
      </c>
      <c r="N593" s="24" t="s">
        <v>106</v>
      </c>
      <c r="O593" s="27" t="s">
        <v>534</v>
      </c>
      <c r="AE593" s="22"/>
      <c r="AF593" s="22"/>
      <c r="AG593" s="22" t="s">
        <v>208</v>
      </c>
      <c r="AL593" s="22"/>
      <c r="AN593" s="22"/>
    </row>
    <row r="594" spans="1:40" customFormat="1" ht="15" x14ac:dyDescent="0.25">
      <c r="A594" s="61"/>
      <c r="B594" s="50"/>
      <c r="C594" s="51"/>
      <c r="D594" s="106" t="s">
        <v>214</v>
      </c>
      <c r="E594" s="106"/>
      <c r="F594" s="106"/>
      <c r="G594" s="106"/>
      <c r="H594" s="106"/>
      <c r="I594" s="106"/>
      <c r="J594" s="106"/>
      <c r="K594" s="106"/>
      <c r="L594" s="106"/>
      <c r="M594" s="106"/>
      <c r="N594" s="106"/>
      <c r="O594" s="116"/>
      <c r="AE594" s="22"/>
      <c r="AF594" s="22"/>
      <c r="AG594" s="22"/>
      <c r="AL594" s="22"/>
      <c r="AM594" s="2" t="s">
        <v>214</v>
      </c>
      <c r="AN594" s="22"/>
    </row>
    <row r="595" spans="1:40" customFormat="1" ht="15" x14ac:dyDescent="0.25">
      <c r="A595" s="28"/>
      <c r="B595" s="29"/>
      <c r="C595" s="30"/>
      <c r="D595" s="111" t="s">
        <v>535</v>
      </c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2"/>
      <c r="AE595" s="22"/>
      <c r="AF595" s="22"/>
      <c r="AG595" s="22"/>
      <c r="AH595" s="2" t="s">
        <v>535</v>
      </c>
      <c r="AL595" s="22"/>
      <c r="AN595" s="22"/>
    </row>
    <row r="596" spans="1:40" customFormat="1" ht="15" x14ac:dyDescent="0.25">
      <c r="A596" s="28"/>
      <c r="B596" s="50"/>
      <c r="C596" s="51"/>
      <c r="D596" s="108" t="s">
        <v>75</v>
      </c>
      <c r="E596" s="108"/>
      <c r="F596" s="108"/>
      <c r="G596" s="24"/>
      <c r="H596" s="52"/>
      <c r="I596" s="52"/>
      <c r="J596" s="52"/>
      <c r="K596" s="53"/>
      <c r="L596" s="52"/>
      <c r="M596" s="57">
        <v>115.75</v>
      </c>
      <c r="N596" s="45"/>
      <c r="O596" s="58">
        <v>944.52</v>
      </c>
      <c r="AE596" s="22"/>
      <c r="AF596" s="22"/>
      <c r="AG596" s="22"/>
      <c r="AL596" s="22" t="s">
        <v>75</v>
      </c>
      <c r="AN596" s="22"/>
    </row>
    <row r="597" spans="1:40" customFormat="1" ht="23.25" x14ac:dyDescent="0.25">
      <c r="A597" s="23" t="s">
        <v>536</v>
      </c>
      <c r="B597" s="24" t="s">
        <v>536</v>
      </c>
      <c r="C597" s="25" t="s">
        <v>204</v>
      </c>
      <c r="D597" s="109" t="s">
        <v>205</v>
      </c>
      <c r="E597" s="109"/>
      <c r="F597" s="109"/>
      <c r="G597" s="24" t="s">
        <v>134</v>
      </c>
      <c r="H597" s="24">
        <v>7.8200000000000006E-2</v>
      </c>
      <c r="I597" s="24" t="s">
        <v>26</v>
      </c>
      <c r="J597" s="24" t="s">
        <v>537</v>
      </c>
      <c r="K597" s="26"/>
      <c r="L597" s="24"/>
      <c r="M597" s="26"/>
      <c r="N597" s="24"/>
      <c r="O597" s="27"/>
      <c r="AE597" s="22"/>
      <c r="AF597" s="22"/>
      <c r="AG597" s="22" t="s">
        <v>205</v>
      </c>
      <c r="AL597" s="22"/>
      <c r="AN597" s="22"/>
    </row>
    <row r="598" spans="1:40" customFormat="1" ht="33.75" x14ac:dyDescent="0.25">
      <c r="A598" s="28"/>
      <c r="B598" s="29"/>
      <c r="C598" s="30" t="s">
        <v>83</v>
      </c>
      <c r="D598" s="111" t="s">
        <v>84</v>
      </c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2"/>
      <c r="AE598" s="22"/>
      <c r="AF598" s="22"/>
      <c r="AG598" s="22"/>
      <c r="AH598" s="2" t="s">
        <v>84</v>
      </c>
      <c r="AL598" s="22"/>
      <c r="AN598" s="22"/>
    </row>
    <row r="599" spans="1:40" customFormat="1" ht="57" x14ac:dyDescent="0.25">
      <c r="A599" s="28"/>
      <c r="B599" s="29"/>
      <c r="C599" s="30" t="s">
        <v>56</v>
      </c>
      <c r="D599" s="111" t="s">
        <v>57</v>
      </c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2"/>
      <c r="AE599" s="22"/>
      <c r="AF599" s="22"/>
      <c r="AG599" s="22"/>
      <c r="AH599" s="2" t="s">
        <v>57</v>
      </c>
      <c r="AL599" s="22"/>
      <c r="AN599" s="22"/>
    </row>
    <row r="600" spans="1:40" customFormat="1" ht="15" x14ac:dyDescent="0.25">
      <c r="A600" s="28"/>
      <c r="B600" s="31"/>
      <c r="C600" s="30" t="s">
        <v>26</v>
      </c>
      <c r="D600" s="106" t="s">
        <v>58</v>
      </c>
      <c r="E600" s="106"/>
      <c r="F600" s="106"/>
      <c r="G600" s="32"/>
      <c r="H600" s="33"/>
      <c r="I600" s="33"/>
      <c r="J600" s="33"/>
      <c r="K600" s="34">
        <v>663.75</v>
      </c>
      <c r="L600" s="56">
        <v>1.3225</v>
      </c>
      <c r="M600" s="34">
        <v>68.64</v>
      </c>
      <c r="N600" s="35">
        <v>44.77</v>
      </c>
      <c r="O600" s="36">
        <v>3073.01</v>
      </c>
      <c r="AE600" s="22"/>
      <c r="AF600" s="22"/>
      <c r="AG600" s="22"/>
      <c r="AI600" s="2" t="s">
        <v>58</v>
      </c>
      <c r="AL600" s="22"/>
      <c r="AN600" s="22"/>
    </row>
    <row r="601" spans="1:40" customFormat="1" ht="15" x14ac:dyDescent="0.25">
      <c r="A601" s="38"/>
      <c r="B601" s="31"/>
      <c r="C601" s="30"/>
      <c r="D601" s="106" t="s">
        <v>65</v>
      </c>
      <c r="E601" s="106"/>
      <c r="F601" s="106"/>
      <c r="G601" s="32" t="s">
        <v>66</v>
      </c>
      <c r="H601" s="49">
        <v>88.5</v>
      </c>
      <c r="I601" s="56">
        <v>1.3225</v>
      </c>
      <c r="J601" s="39">
        <v>9.1526257999999991</v>
      </c>
      <c r="K601" s="40"/>
      <c r="L601" s="33"/>
      <c r="M601" s="40"/>
      <c r="N601" s="33"/>
      <c r="O601" s="41"/>
      <c r="AE601" s="22"/>
      <c r="AF601" s="22"/>
      <c r="AG601" s="22"/>
      <c r="AJ601" s="2" t="s">
        <v>65</v>
      </c>
      <c r="AL601" s="22"/>
      <c r="AN601" s="22"/>
    </row>
    <row r="602" spans="1:40" customFormat="1" ht="15" x14ac:dyDescent="0.25">
      <c r="A602" s="43"/>
      <c r="B602" s="32"/>
      <c r="C602" s="30"/>
      <c r="D602" s="110" t="s">
        <v>68</v>
      </c>
      <c r="E602" s="110"/>
      <c r="F602" s="110"/>
      <c r="G602" s="44"/>
      <c r="H602" s="45"/>
      <c r="I602" s="45"/>
      <c r="J602" s="45"/>
      <c r="K602" s="60">
        <v>663.75</v>
      </c>
      <c r="L602" s="45"/>
      <c r="M602" s="60">
        <v>68.64</v>
      </c>
      <c r="N602" s="45"/>
      <c r="O602" s="47">
        <v>3073.01</v>
      </c>
      <c r="AE602" s="22"/>
      <c r="AF602" s="22"/>
      <c r="AG602" s="22"/>
      <c r="AK602" s="2" t="s">
        <v>68</v>
      </c>
      <c r="AL602" s="22"/>
      <c r="AN602" s="22"/>
    </row>
    <row r="603" spans="1:40" customFormat="1" ht="15" x14ac:dyDescent="0.25">
      <c r="A603" s="38"/>
      <c r="B603" s="31"/>
      <c r="C603" s="30"/>
      <c r="D603" s="106" t="s">
        <v>69</v>
      </c>
      <c r="E603" s="106"/>
      <c r="F603" s="106"/>
      <c r="G603" s="32"/>
      <c r="H603" s="33"/>
      <c r="I603" s="33"/>
      <c r="J603" s="33"/>
      <c r="K603" s="40"/>
      <c r="L603" s="33"/>
      <c r="M603" s="34">
        <v>68.64</v>
      </c>
      <c r="N603" s="33"/>
      <c r="O603" s="36">
        <v>3073.01</v>
      </c>
      <c r="AE603" s="22"/>
      <c r="AF603" s="22"/>
      <c r="AG603" s="22"/>
      <c r="AJ603" s="2" t="s">
        <v>69</v>
      </c>
      <c r="AL603" s="22"/>
      <c r="AN603" s="22"/>
    </row>
    <row r="604" spans="1:40" customFormat="1" ht="45" x14ac:dyDescent="0.25">
      <c r="A604" s="38"/>
      <c r="B604" s="31"/>
      <c r="C604" s="30" t="s">
        <v>182</v>
      </c>
      <c r="D604" s="106" t="s">
        <v>183</v>
      </c>
      <c r="E604" s="106"/>
      <c r="F604" s="106"/>
      <c r="G604" s="32" t="s">
        <v>72</v>
      </c>
      <c r="H604" s="48">
        <v>89</v>
      </c>
      <c r="I604" s="33"/>
      <c r="J604" s="48">
        <v>89</v>
      </c>
      <c r="K604" s="40"/>
      <c r="L604" s="33"/>
      <c r="M604" s="34">
        <v>61.09</v>
      </c>
      <c r="N604" s="33"/>
      <c r="O604" s="36">
        <v>2734.98</v>
      </c>
      <c r="AE604" s="22"/>
      <c r="AF604" s="22"/>
      <c r="AG604" s="22"/>
      <c r="AJ604" s="2" t="s">
        <v>183</v>
      </c>
      <c r="AL604" s="22"/>
      <c r="AN604" s="22"/>
    </row>
    <row r="605" spans="1:40" customFormat="1" ht="90" x14ac:dyDescent="0.25">
      <c r="A605" s="38"/>
      <c r="B605" s="31"/>
      <c r="C605" s="30" t="s">
        <v>184</v>
      </c>
      <c r="D605" s="106" t="s">
        <v>185</v>
      </c>
      <c r="E605" s="106"/>
      <c r="F605" s="106"/>
      <c r="G605" s="32" t="s">
        <v>72</v>
      </c>
      <c r="H605" s="48">
        <v>40</v>
      </c>
      <c r="I605" s="35">
        <v>0.85</v>
      </c>
      <c r="J605" s="48">
        <v>34</v>
      </c>
      <c r="K605" s="40"/>
      <c r="L605" s="33"/>
      <c r="M605" s="34">
        <v>23.34</v>
      </c>
      <c r="N605" s="33"/>
      <c r="O605" s="36">
        <v>1044.82</v>
      </c>
      <c r="AE605" s="22"/>
      <c r="AF605" s="22"/>
      <c r="AG605" s="22"/>
      <c r="AJ605" s="2" t="s">
        <v>185</v>
      </c>
      <c r="AL605" s="22"/>
      <c r="AN605" s="22"/>
    </row>
    <row r="606" spans="1:40" customFormat="1" ht="15" x14ac:dyDescent="0.25">
      <c r="A606" s="28"/>
      <c r="B606" s="50"/>
      <c r="C606" s="51"/>
      <c r="D606" s="108" t="s">
        <v>75</v>
      </c>
      <c r="E606" s="108"/>
      <c r="F606" s="108"/>
      <c r="G606" s="24"/>
      <c r="H606" s="52"/>
      <c r="I606" s="52"/>
      <c r="J606" s="52"/>
      <c r="K606" s="53"/>
      <c r="L606" s="52"/>
      <c r="M606" s="57">
        <v>153.07</v>
      </c>
      <c r="N606" s="45"/>
      <c r="O606" s="55">
        <v>6852.81</v>
      </c>
      <c r="AE606" s="22"/>
      <c r="AF606" s="22"/>
      <c r="AG606" s="22"/>
      <c r="AL606" s="22" t="s">
        <v>75</v>
      </c>
      <c r="AN606" s="22"/>
    </row>
    <row r="607" spans="1:40" customFormat="1" ht="56.25" x14ac:dyDescent="0.25">
      <c r="A607" s="23" t="s">
        <v>538</v>
      </c>
      <c r="B607" s="24" t="s">
        <v>538</v>
      </c>
      <c r="C607" s="25" t="s">
        <v>196</v>
      </c>
      <c r="D607" s="109" t="s">
        <v>208</v>
      </c>
      <c r="E607" s="109"/>
      <c r="F607" s="109"/>
      <c r="G607" s="24" t="s">
        <v>126</v>
      </c>
      <c r="H607" s="24">
        <v>8.6</v>
      </c>
      <c r="I607" s="24" t="s">
        <v>26</v>
      </c>
      <c r="J607" s="24" t="s">
        <v>539</v>
      </c>
      <c r="K607" s="26" t="s">
        <v>210</v>
      </c>
      <c r="L607" s="24" t="s">
        <v>211</v>
      </c>
      <c r="M607" s="26" t="s">
        <v>540</v>
      </c>
      <c r="N607" s="24" t="s">
        <v>106</v>
      </c>
      <c r="O607" s="27" t="s">
        <v>541</v>
      </c>
      <c r="AE607" s="22"/>
      <c r="AF607" s="22"/>
      <c r="AG607" s="22" t="s">
        <v>208</v>
      </c>
      <c r="AL607" s="22"/>
      <c r="AN607" s="22"/>
    </row>
    <row r="608" spans="1:40" customFormat="1" ht="15" x14ac:dyDescent="0.25">
      <c r="A608" s="61"/>
      <c r="B608" s="50"/>
      <c r="C608" s="51"/>
      <c r="D608" s="106" t="s">
        <v>214</v>
      </c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16"/>
      <c r="AE608" s="22"/>
      <c r="AF608" s="22"/>
      <c r="AG608" s="22"/>
      <c r="AL608" s="22"/>
      <c r="AM608" s="2" t="s">
        <v>214</v>
      </c>
      <c r="AN608" s="22"/>
    </row>
    <row r="609" spans="1:40" customFormat="1" ht="15" x14ac:dyDescent="0.25">
      <c r="A609" s="28"/>
      <c r="B609" s="29"/>
      <c r="C609" s="30"/>
      <c r="D609" s="111" t="s">
        <v>215</v>
      </c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2"/>
      <c r="AE609" s="22"/>
      <c r="AF609" s="22"/>
      <c r="AG609" s="22"/>
      <c r="AH609" s="2" t="s">
        <v>215</v>
      </c>
      <c r="AL609" s="22"/>
      <c r="AN609" s="22"/>
    </row>
    <row r="610" spans="1:40" customFormat="1" ht="15" x14ac:dyDescent="0.25">
      <c r="A610" s="28"/>
      <c r="B610" s="50"/>
      <c r="C610" s="51"/>
      <c r="D610" s="108" t="s">
        <v>75</v>
      </c>
      <c r="E610" s="108"/>
      <c r="F610" s="108"/>
      <c r="G610" s="24"/>
      <c r="H610" s="52"/>
      <c r="I610" s="52"/>
      <c r="J610" s="52"/>
      <c r="K610" s="53"/>
      <c r="L610" s="52"/>
      <c r="M610" s="57">
        <v>870.15</v>
      </c>
      <c r="N610" s="45"/>
      <c r="O610" s="55">
        <v>7100.42</v>
      </c>
      <c r="AE610" s="22"/>
      <c r="AF610" s="22"/>
      <c r="AG610" s="22"/>
      <c r="AL610" s="22" t="s">
        <v>75</v>
      </c>
      <c r="AN610" s="22"/>
    </row>
    <row r="611" spans="1:40" customFormat="1" ht="23.25" x14ac:dyDescent="0.25">
      <c r="A611" s="23" t="s">
        <v>542</v>
      </c>
      <c r="B611" s="24" t="s">
        <v>542</v>
      </c>
      <c r="C611" s="25" t="s">
        <v>248</v>
      </c>
      <c r="D611" s="109" t="s">
        <v>249</v>
      </c>
      <c r="E611" s="109"/>
      <c r="F611" s="109"/>
      <c r="G611" s="24" t="s">
        <v>78</v>
      </c>
      <c r="H611" s="24">
        <v>0.7</v>
      </c>
      <c r="I611" s="24" t="s">
        <v>26</v>
      </c>
      <c r="J611" s="24" t="s">
        <v>543</v>
      </c>
      <c r="K611" s="26" t="s">
        <v>251</v>
      </c>
      <c r="L611" s="24" t="s">
        <v>89</v>
      </c>
      <c r="M611" s="26" t="s">
        <v>544</v>
      </c>
      <c r="N611" s="24" t="s">
        <v>91</v>
      </c>
      <c r="O611" s="27" t="s">
        <v>545</v>
      </c>
      <c r="AE611" s="22"/>
      <c r="AF611" s="22"/>
      <c r="AG611" s="22" t="s">
        <v>249</v>
      </c>
      <c r="AL611" s="22"/>
      <c r="AN611" s="22"/>
    </row>
    <row r="612" spans="1:40" customFormat="1" ht="33.75" x14ac:dyDescent="0.25">
      <c r="A612" s="28"/>
      <c r="B612" s="29"/>
      <c r="C612" s="30" t="s">
        <v>83</v>
      </c>
      <c r="D612" s="111" t="s">
        <v>84</v>
      </c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2"/>
      <c r="AE612" s="22"/>
      <c r="AF612" s="22"/>
      <c r="AG612" s="22"/>
      <c r="AH612" s="2" t="s">
        <v>84</v>
      </c>
      <c r="AL612" s="22"/>
      <c r="AN612" s="22"/>
    </row>
    <row r="613" spans="1:40" customFormat="1" ht="57" x14ac:dyDescent="0.25">
      <c r="A613" s="28"/>
      <c r="B613" s="29"/>
      <c r="C613" s="30" t="s">
        <v>56</v>
      </c>
      <c r="D613" s="111" t="s">
        <v>57</v>
      </c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2"/>
      <c r="AE613" s="22"/>
      <c r="AF613" s="22"/>
      <c r="AG613" s="22"/>
      <c r="AH613" s="2" t="s">
        <v>57</v>
      </c>
      <c r="AL613" s="22"/>
      <c r="AN613" s="22"/>
    </row>
    <row r="614" spans="1:40" customFormat="1" ht="15" x14ac:dyDescent="0.25">
      <c r="A614" s="28"/>
      <c r="B614" s="50"/>
      <c r="C614" s="51"/>
      <c r="D614" s="108" t="s">
        <v>75</v>
      </c>
      <c r="E614" s="108"/>
      <c r="F614" s="108"/>
      <c r="G614" s="24"/>
      <c r="H614" s="52"/>
      <c r="I614" s="52"/>
      <c r="J614" s="52"/>
      <c r="K614" s="53"/>
      <c r="L614" s="52"/>
      <c r="M614" s="57">
        <v>60.38</v>
      </c>
      <c r="N614" s="45"/>
      <c r="O614" s="58">
        <v>799.43</v>
      </c>
      <c r="AE614" s="22"/>
      <c r="AF614" s="22"/>
      <c r="AG614" s="22"/>
      <c r="AL614" s="22" t="s">
        <v>75</v>
      </c>
      <c r="AN614" s="22"/>
    </row>
    <row r="615" spans="1:40" customFormat="1" ht="57" x14ac:dyDescent="0.25">
      <c r="A615" s="23" t="s">
        <v>546</v>
      </c>
      <c r="B615" s="24" t="s">
        <v>546</v>
      </c>
      <c r="C615" s="25" t="s">
        <v>226</v>
      </c>
      <c r="D615" s="109" t="s">
        <v>547</v>
      </c>
      <c r="E615" s="109"/>
      <c r="F615" s="109"/>
      <c r="G615" s="24" t="s">
        <v>170</v>
      </c>
      <c r="H615" s="24">
        <v>2E-3</v>
      </c>
      <c r="I615" s="24" t="s">
        <v>26</v>
      </c>
      <c r="J615" s="24" t="s">
        <v>388</v>
      </c>
      <c r="K615" s="26"/>
      <c r="L615" s="24"/>
      <c r="M615" s="26"/>
      <c r="N615" s="24"/>
      <c r="O615" s="27"/>
      <c r="AE615" s="22"/>
      <c r="AF615" s="22"/>
      <c r="AG615" s="22" t="s">
        <v>547</v>
      </c>
      <c r="AL615" s="22"/>
      <c r="AN615" s="22"/>
    </row>
    <row r="616" spans="1:40" customFormat="1" ht="33.75" x14ac:dyDescent="0.25">
      <c r="A616" s="28"/>
      <c r="B616" s="29"/>
      <c r="C616" s="30" t="s">
        <v>83</v>
      </c>
      <c r="D616" s="111" t="s">
        <v>84</v>
      </c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2"/>
      <c r="AE616" s="22"/>
      <c r="AF616" s="22"/>
      <c r="AG616" s="22"/>
      <c r="AH616" s="2" t="s">
        <v>84</v>
      </c>
      <c r="AL616" s="22"/>
      <c r="AN616" s="22"/>
    </row>
    <row r="617" spans="1:40" customFormat="1" ht="57" x14ac:dyDescent="0.25">
      <c r="A617" s="28"/>
      <c r="B617" s="29"/>
      <c r="C617" s="30" t="s">
        <v>56</v>
      </c>
      <c r="D617" s="111" t="s">
        <v>57</v>
      </c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2"/>
      <c r="AE617" s="22"/>
      <c r="AF617" s="22"/>
      <c r="AG617" s="22"/>
      <c r="AH617" s="2" t="s">
        <v>57</v>
      </c>
      <c r="AL617" s="22"/>
      <c r="AN617" s="22"/>
    </row>
    <row r="618" spans="1:40" customFormat="1" ht="15" x14ac:dyDescent="0.25">
      <c r="A618" s="28"/>
      <c r="B618" s="31"/>
      <c r="C618" s="30" t="s">
        <v>26</v>
      </c>
      <c r="D618" s="106" t="s">
        <v>58</v>
      </c>
      <c r="E618" s="106"/>
      <c r="F618" s="106"/>
      <c r="G618" s="32"/>
      <c r="H618" s="33"/>
      <c r="I618" s="33"/>
      <c r="J618" s="33"/>
      <c r="K618" s="34">
        <v>89.7</v>
      </c>
      <c r="L618" s="56">
        <v>1.3225</v>
      </c>
      <c r="M618" s="34">
        <v>0.24</v>
      </c>
      <c r="N618" s="35">
        <v>44.77</v>
      </c>
      <c r="O618" s="62">
        <v>10.74</v>
      </c>
      <c r="AE618" s="22"/>
      <c r="AF618" s="22"/>
      <c r="AG618" s="22"/>
      <c r="AI618" s="2" t="s">
        <v>58</v>
      </c>
      <c r="AL618" s="22"/>
      <c r="AN618" s="22"/>
    </row>
    <row r="619" spans="1:40" customFormat="1" ht="15" x14ac:dyDescent="0.25">
      <c r="A619" s="28"/>
      <c r="B619" s="31"/>
      <c r="C619" s="30" t="s">
        <v>59</v>
      </c>
      <c r="D619" s="106" t="s">
        <v>60</v>
      </c>
      <c r="E619" s="106"/>
      <c r="F619" s="106"/>
      <c r="G619" s="32"/>
      <c r="H619" s="33"/>
      <c r="I619" s="33"/>
      <c r="J619" s="33"/>
      <c r="K619" s="37">
        <v>2500</v>
      </c>
      <c r="L619" s="56">
        <v>1.4375</v>
      </c>
      <c r="M619" s="34">
        <v>7.19</v>
      </c>
      <c r="N619" s="35">
        <v>13.24</v>
      </c>
      <c r="O619" s="62">
        <v>95.2</v>
      </c>
      <c r="AE619" s="22"/>
      <c r="AF619" s="22"/>
      <c r="AG619" s="22"/>
      <c r="AI619" s="2" t="s">
        <v>60</v>
      </c>
      <c r="AL619" s="22"/>
      <c r="AN619" s="22"/>
    </row>
    <row r="620" spans="1:40" customFormat="1" ht="15" x14ac:dyDescent="0.25">
      <c r="A620" s="28"/>
      <c r="B620" s="31"/>
      <c r="C620" s="30" t="s">
        <v>61</v>
      </c>
      <c r="D620" s="106" t="s">
        <v>62</v>
      </c>
      <c r="E620" s="106"/>
      <c r="F620" s="106"/>
      <c r="G620" s="32"/>
      <c r="H620" s="33"/>
      <c r="I620" s="33"/>
      <c r="J620" s="33"/>
      <c r="K620" s="34">
        <v>337.5</v>
      </c>
      <c r="L620" s="56">
        <v>1.4375</v>
      </c>
      <c r="M620" s="34">
        <v>0.97</v>
      </c>
      <c r="N620" s="35">
        <v>44.77</v>
      </c>
      <c r="O620" s="62">
        <v>43.43</v>
      </c>
      <c r="AE620" s="22"/>
      <c r="AF620" s="22"/>
      <c r="AG620" s="22"/>
      <c r="AI620" s="2" t="s">
        <v>62</v>
      </c>
      <c r="AL620" s="22"/>
      <c r="AN620" s="22"/>
    </row>
    <row r="621" spans="1:40" customFormat="1" ht="15" x14ac:dyDescent="0.25">
      <c r="A621" s="38"/>
      <c r="B621" s="31"/>
      <c r="C621" s="30"/>
      <c r="D621" s="106" t="s">
        <v>65</v>
      </c>
      <c r="E621" s="106"/>
      <c r="F621" s="106"/>
      <c r="G621" s="32" t="s">
        <v>66</v>
      </c>
      <c r="H621" s="49">
        <v>11.5</v>
      </c>
      <c r="I621" s="56">
        <v>1.3225</v>
      </c>
      <c r="J621" s="39">
        <v>3.04175E-2</v>
      </c>
      <c r="K621" s="40"/>
      <c r="L621" s="33"/>
      <c r="M621" s="40"/>
      <c r="N621" s="33"/>
      <c r="O621" s="41"/>
      <c r="AE621" s="22"/>
      <c r="AF621" s="22"/>
      <c r="AG621" s="22"/>
      <c r="AJ621" s="2" t="s">
        <v>65</v>
      </c>
      <c r="AL621" s="22"/>
      <c r="AN621" s="22"/>
    </row>
    <row r="622" spans="1:40" customFormat="1" ht="15" x14ac:dyDescent="0.25">
      <c r="A622" s="38"/>
      <c r="B622" s="31"/>
      <c r="C622" s="30"/>
      <c r="D622" s="106" t="s">
        <v>67</v>
      </c>
      <c r="E622" s="106"/>
      <c r="F622" s="106"/>
      <c r="G622" s="32" t="s">
        <v>66</v>
      </c>
      <c r="H622" s="48">
        <v>25</v>
      </c>
      <c r="I622" s="56">
        <v>1.4375</v>
      </c>
      <c r="J622" s="42">
        <v>7.1874999999999994E-2</v>
      </c>
      <c r="K622" s="40"/>
      <c r="L622" s="33"/>
      <c r="M622" s="40"/>
      <c r="N622" s="33"/>
      <c r="O622" s="41"/>
      <c r="AE622" s="22"/>
      <c r="AF622" s="22"/>
      <c r="AG622" s="22"/>
      <c r="AJ622" s="2" t="s">
        <v>67</v>
      </c>
      <c r="AL622" s="22"/>
      <c r="AN622" s="22"/>
    </row>
    <row r="623" spans="1:40" customFormat="1" ht="15" x14ac:dyDescent="0.25">
      <c r="A623" s="43"/>
      <c r="B623" s="32"/>
      <c r="C623" s="30"/>
      <c r="D623" s="110" t="s">
        <v>68</v>
      </c>
      <c r="E623" s="110"/>
      <c r="F623" s="110"/>
      <c r="G623" s="44"/>
      <c r="H623" s="45"/>
      <c r="I623" s="45"/>
      <c r="J623" s="45"/>
      <c r="K623" s="46">
        <v>2589.6999999999998</v>
      </c>
      <c r="L623" s="45"/>
      <c r="M623" s="60">
        <v>7.43</v>
      </c>
      <c r="N623" s="45"/>
      <c r="O623" s="64">
        <v>105.94</v>
      </c>
      <c r="AE623" s="22"/>
      <c r="AF623" s="22"/>
      <c r="AG623" s="22"/>
      <c r="AK623" s="2" t="s">
        <v>68</v>
      </c>
      <c r="AL623" s="22"/>
      <c r="AN623" s="22"/>
    </row>
    <row r="624" spans="1:40" customFormat="1" ht="15" x14ac:dyDescent="0.25">
      <c r="A624" s="38"/>
      <c r="B624" s="31"/>
      <c r="C624" s="30"/>
      <c r="D624" s="106" t="s">
        <v>69</v>
      </c>
      <c r="E624" s="106"/>
      <c r="F624" s="106"/>
      <c r="G624" s="32"/>
      <c r="H624" s="33"/>
      <c r="I624" s="33"/>
      <c r="J624" s="33"/>
      <c r="K624" s="40"/>
      <c r="L624" s="33"/>
      <c r="M624" s="34">
        <v>1.21</v>
      </c>
      <c r="N624" s="33"/>
      <c r="O624" s="62">
        <v>54.17</v>
      </c>
      <c r="AE624" s="22"/>
      <c r="AF624" s="22"/>
      <c r="AG624" s="22"/>
      <c r="AJ624" s="2" t="s">
        <v>69</v>
      </c>
      <c r="AL624" s="22"/>
      <c r="AN624" s="22"/>
    </row>
    <row r="625" spans="1:40" customFormat="1" ht="45" x14ac:dyDescent="0.25">
      <c r="A625" s="38"/>
      <c r="B625" s="31"/>
      <c r="C625" s="30" t="s">
        <v>172</v>
      </c>
      <c r="D625" s="106" t="s">
        <v>173</v>
      </c>
      <c r="E625" s="106"/>
      <c r="F625" s="106"/>
      <c r="G625" s="32" t="s">
        <v>72</v>
      </c>
      <c r="H625" s="48">
        <v>92</v>
      </c>
      <c r="I625" s="33"/>
      <c r="J625" s="48">
        <v>92</v>
      </c>
      <c r="K625" s="40"/>
      <c r="L625" s="33"/>
      <c r="M625" s="34">
        <v>1.1100000000000001</v>
      </c>
      <c r="N625" s="33"/>
      <c r="O625" s="62">
        <v>49.84</v>
      </c>
      <c r="AE625" s="22"/>
      <c r="AF625" s="22"/>
      <c r="AG625" s="22"/>
      <c r="AJ625" s="2" t="s">
        <v>173</v>
      </c>
      <c r="AL625" s="22"/>
      <c r="AN625" s="22"/>
    </row>
    <row r="626" spans="1:40" customFormat="1" ht="90" x14ac:dyDescent="0.25">
      <c r="A626" s="38"/>
      <c r="B626" s="31"/>
      <c r="C626" s="30" t="s">
        <v>174</v>
      </c>
      <c r="D626" s="106" t="s">
        <v>175</v>
      </c>
      <c r="E626" s="106"/>
      <c r="F626" s="106"/>
      <c r="G626" s="32" t="s">
        <v>72</v>
      </c>
      <c r="H626" s="48">
        <v>46</v>
      </c>
      <c r="I626" s="35">
        <v>0.85</v>
      </c>
      <c r="J626" s="49">
        <v>39.1</v>
      </c>
      <c r="K626" s="40"/>
      <c r="L626" s="33"/>
      <c r="M626" s="34">
        <v>0.47</v>
      </c>
      <c r="N626" s="33"/>
      <c r="O626" s="62">
        <v>21.18</v>
      </c>
      <c r="AE626" s="22"/>
      <c r="AF626" s="22"/>
      <c r="AG626" s="22"/>
      <c r="AJ626" s="2" t="s">
        <v>175</v>
      </c>
      <c r="AL626" s="22"/>
      <c r="AN626" s="22"/>
    </row>
    <row r="627" spans="1:40" customFormat="1" ht="15" x14ac:dyDescent="0.25">
      <c r="A627" s="28"/>
      <c r="B627" s="50"/>
      <c r="C627" s="51"/>
      <c r="D627" s="108" t="s">
        <v>75</v>
      </c>
      <c r="E627" s="108"/>
      <c r="F627" s="108"/>
      <c r="G627" s="24"/>
      <c r="H627" s="52"/>
      <c r="I627" s="52"/>
      <c r="J627" s="52"/>
      <c r="K627" s="53"/>
      <c r="L627" s="52"/>
      <c r="M627" s="57">
        <v>9.01</v>
      </c>
      <c r="N627" s="45"/>
      <c r="O627" s="58">
        <v>176.96</v>
      </c>
      <c r="AE627" s="22"/>
      <c r="AF627" s="22"/>
      <c r="AG627" s="22"/>
      <c r="AL627" s="22" t="s">
        <v>75</v>
      </c>
      <c r="AN627" s="22"/>
    </row>
    <row r="628" spans="1:40" customFormat="1" ht="56.25" x14ac:dyDescent="0.25">
      <c r="A628" s="23" t="s">
        <v>548</v>
      </c>
      <c r="B628" s="24" t="s">
        <v>548</v>
      </c>
      <c r="C628" s="25" t="s">
        <v>196</v>
      </c>
      <c r="D628" s="109" t="s">
        <v>197</v>
      </c>
      <c r="E628" s="109"/>
      <c r="F628" s="109"/>
      <c r="G628" s="24" t="s">
        <v>126</v>
      </c>
      <c r="H628" s="24">
        <v>1.81</v>
      </c>
      <c r="I628" s="24" t="s">
        <v>26</v>
      </c>
      <c r="J628" s="24" t="s">
        <v>522</v>
      </c>
      <c r="K628" s="26" t="s">
        <v>199</v>
      </c>
      <c r="L628" s="24" t="s">
        <v>211</v>
      </c>
      <c r="M628" s="26" t="s">
        <v>549</v>
      </c>
      <c r="N628" s="24" t="s">
        <v>106</v>
      </c>
      <c r="O628" s="27" t="s">
        <v>550</v>
      </c>
      <c r="AE628" s="22"/>
      <c r="AF628" s="22"/>
      <c r="AG628" s="22" t="s">
        <v>197</v>
      </c>
      <c r="AL628" s="22"/>
      <c r="AN628" s="22"/>
    </row>
    <row r="629" spans="1:40" customFormat="1" ht="15" x14ac:dyDescent="0.25">
      <c r="A629" s="61"/>
      <c r="B629" s="50"/>
      <c r="C629" s="51"/>
      <c r="D629" s="106" t="s">
        <v>202</v>
      </c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16"/>
      <c r="AE629" s="22"/>
      <c r="AF629" s="22"/>
      <c r="AG629" s="22"/>
      <c r="AL629" s="22"/>
      <c r="AM629" s="2" t="s">
        <v>202</v>
      </c>
      <c r="AN629" s="22"/>
    </row>
    <row r="630" spans="1:40" customFormat="1" ht="15" x14ac:dyDescent="0.25">
      <c r="A630" s="28"/>
      <c r="B630" s="29"/>
      <c r="C630" s="30"/>
      <c r="D630" s="111" t="s">
        <v>535</v>
      </c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2"/>
      <c r="AE630" s="22"/>
      <c r="AF630" s="22"/>
      <c r="AG630" s="22"/>
      <c r="AH630" s="2" t="s">
        <v>535</v>
      </c>
      <c r="AL630" s="22"/>
      <c r="AN630" s="22"/>
    </row>
    <row r="631" spans="1:40" customFormat="1" ht="15" x14ac:dyDescent="0.25">
      <c r="A631" s="28"/>
      <c r="B631" s="50"/>
      <c r="C631" s="51"/>
      <c r="D631" s="108" t="s">
        <v>75</v>
      </c>
      <c r="E631" s="108"/>
      <c r="F631" s="108"/>
      <c r="G631" s="24"/>
      <c r="H631" s="52"/>
      <c r="I631" s="52"/>
      <c r="J631" s="52"/>
      <c r="K631" s="53"/>
      <c r="L631" s="52"/>
      <c r="M631" s="57">
        <v>595.69000000000005</v>
      </c>
      <c r="N631" s="45"/>
      <c r="O631" s="55">
        <v>4860.83</v>
      </c>
      <c r="AE631" s="22"/>
      <c r="AF631" s="22"/>
      <c r="AG631" s="22"/>
      <c r="AL631" s="22" t="s">
        <v>75</v>
      </c>
      <c r="AN631" s="22"/>
    </row>
    <row r="632" spans="1:40" customFormat="1" ht="15" x14ac:dyDescent="0.25">
      <c r="A632" s="113" t="s">
        <v>140</v>
      </c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5"/>
      <c r="AE632" s="22"/>
      <c r="AF632" s="22" t="s">
        <v>140</v>
      </c>
      <c r="AG632" s="22"/>
      <c r="AL632" s="22"/>
      <c r="AN632" s="22"/>
    </row>
    <row r="633" spans="1:40" customFormat="1" ht="45.75" x14ac:dyDescent="0.25">
      <c r="A633" s="23" t="s">
        <v>551</v>
      </c>
      <c r="B633" s="24" t="s">
        <v>551</v>
      </c>
      <c r="C633" s="25" t="s">
        <v>260</v>
      </c>
      <c r="D633" s="109" t="s">
        <v>261</v>
      </c>
      <c r="E633" s="109"/>
      <c r="F633" s="109"/>
      <c r="G633" s="24" t="s">
        <v>144</v>
      </c>
      <c r="H633" s="24">
        <v>17.86</v>
      </c>
      <c r="I633" s="24" t="s">
        <v>26</v>
      </c>
      <c r="J633" s="24" t="s">
        <v>552</v>
      </c>
      <c r="K633" s="26" t="s">
        <v>263</v>
      </c>
      <c r="L633" s="24"/>
      <c r="M633" s="26" t="s">
        <v>553</v>
      </c>
      <c r="N633" s="24" t="s">
        <v>91</v>
      </c>
      <c r="O633" s="27" t="s">
        <v>554</v>
      </c>
      <c r="AE633" s="22"/>
      <c r="AF633" s="22"/>
      <c r="AG633" s="22" t="s">
        <v>261</v>
      </c>
      <c r="AL633" s="22"/>
      <c r="AN633" s="22"/>
    </row>
    <row r="634" spans="1:40" customFormat="1" ht="15" x14ac:dyDescent="0.25">
      <c r="A634" s="28"/>
      <c r="B634" s="50"/>
      <c r="C634" s="51"/>
      <c r="D634" s="108" t="s">
        <v>75</v>
      </c>
      <c r="E634" s="108"/>
      <c r="F634" s="108"/>
      <c r="G634" s="24"/>
      <c r="H634" s="52"/>
      <c r="I634" s="52"/>
      <c r="J634" s="52"/>
      <c r="K634" s="53"/>
      <c r="L634" s="52"/>
      <c r="M634" s="57">
        <v>51.97</v>
      </c>
      <c r="N634" s="45"/>
      <c r="O634" s="58">
        <v>688.08</v>
      </c>
      <c r="AE634" s="22"/>
      <c r="AF634" s="22"/>
      <c r="AG634" s="22"/>
      <c r="AL634" s="22" t="s">
        <v>75</v>
      </c>
      <c r="AN634" s="22"/>
    </row>
    <row r="635" spans="1:40" customFormat="1" ht="15" x14ac:dyDescent="0.25">
      <c r="A635" s="113" t="s">
        <v>555</v>
      </c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5"/>
      <c r="AE635" s="22"/>
      <c r="AF635" s="22" t="s">
        <v>555</v>
      </c>
      <c r="AG635" s="22"/>
      <c r="AL635" s="22"/>
      <c r="AN635" s="22"/>
    </row>
    <row r="636" spans="1:40" customFormat="1" ht="45.75" x14ac:dyDescent="0.25">
      <c r="A636" s="23" t="s">
        <v>556</v>
      </c>
      <c r="B636" s="24" t="s">
        <v>556</v>
      </c>
      <c r="C636" s="25" t="s">
        <v>557</v>
      </c>
      <c r="D636" s="109" t="s">
        <v>558</v>
      </c>
      <c r="E636" s="109"/>
      <c r="F636" s="109"/>
      <c r="G636" s="24" t="s">
        <v>54</v>
      </c>
      <c r="H636" s="24">
        <v>0.11</v>
      </c>
      <c r="I636" s="24" t="s">
        <v>26</v>
      </c>
      <c r="J636" s="24" t="s">
        <v>559</v>
      </c>
      <c r="K636" s="26"/>
      <c r="L636" s="24"/>
      <c r="M636" s="26"/>
      <c r="N636" s="24"/>
      <c r="O636" s="27"/>
      <c r="AE636" s="22"/>
      <c r="AF636" s="22"/>
      <c r="AG636" s="22" t="s">
        <v>558</v>
      </c>
      <c r="AL636" s="22"/>
      <c r="AN636" s="22"/>
    </row>
    <row r="637" spans="1:40" customFormat="1" ht="33.75" x14ac:dyDescent="0.25">
      <c r="A637" s="28"/>
      <c r="B637" s="29"/>
      <c r="C637" s="30" t="s">
        <v>83</v>
      </c>
      <c r="D637" s="111" t="s">
        <v>84</v>
      </c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2"/>
      <c r="AE637" s="22"/>
      <c r="AF637" s="22"/>
      <c r="AG637" s="22"/>
      <c r="AH637" s="2" t="s">
        <v>84</v>
      </c>
      <c r="AL637" s="22"/>
      <c r="AN637" s="22"/>
    </row>
    <row r="638" spans="1:40" customFormat="1" ht="57" x14ac:dyDescent="0.25">
      <c r="A638" s="28"/>
      <c r="B638" s="29"/>
      <c r="C638" s="30" t="s">
        <v>56</v>
      </c>
      <c r="D638" s="111" t="s">
        <v>57</v>
      </c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2"/>
      <c r="AE638" s="22"/>
      <c r="AF638" s="22"/>
      <c r="AG638" s="22"/>
      <c r="AH638" s="2" t="s">
        <v>57</v>
      </c>
      <c r="AL638" s="22"/>
      <c r="AN638" s="22"/>
    </row>
    <row r="639" spans="1:40" customFormat="1" ht="15" x14ac:dyDescent="0.25">
      <c r="A639" s="28"/>
      <c r="B639" s="31"/>
      <c r="C639" s="30" t="s">
        <v>26</v>
      </c>
      <c r="D639" s="106" t="s">
        <v>58</v>
      </c>
      <c r="E639" s="106"/>
      <c r="F639" s="106"/>
      <c r="G639" s="32"/>
      <c r="H639" s="33"/>
      <c r="I639" s="33"/>
      <c r="J639" s="33"/>
      <c r="K639" s="34">
        <v>208.75</v>
      </c>
      <c r="L639" s="56">
        <v>1.3225</v>
      </c>
      <c r="M639" s="34">
        <v>30.37</v>
      </c>
      <c r="N639" s="35">
        <v>44.77</v>
      </c>
      <c r="O639" s="36">
        <v>1359.66</v>
      </c>
      <c r="AE639" s="22"/>
      <c r="AF639" s="22"/>
      <c r="AG639" s="22"/>
      <c r="AI639" s="2" t="s">
        <v>58</v>
      </c>
      <c r="AL639" s="22"/>
      <c r="AN639" s="22"/>
    </row>
    <row r="640" spans="1:40" customFormat="1" ht="15" x14ac:dyDescent="0.25">
      <c r="A640" s="28"/>
      <c r="B640" s="31"/>
      <c r="C640" s="30" t="s">
        <v>59</v>
      </c>
      <c r="D640" s="106" t="s">
        <v>60</v>
      </c>
      <c r="E640" s="106"/>
      <c r="F640" s="106"/>
      <c r="G640" s="32"/>
      <c r="H640" s="33"/>
      <c r="I640" s="33"/>
      <c r="J640" s="33"/>
      <c r="K640" s="34">
        <v>7.91</v>
      </c>
      <c r="L640" s="56">
        <v>1.4375</v>
      </c>
      <c r="M640" s="34">
        <v>1.25</v>
      </c>
      <c r="N640" s="35">
        <v>13.24</v>
      </c>
      <c r="O640" s="62">
        <v>16.55</v>
      </c>
      <c r="AE640" s="22"/>
      <c r="AF640" s="22"/>
      <c r="AG640" s="22"/>
      <c r="AI640" s="2" t="s">
        <v>60</v>
      </c>
      <c r="AL640" s="22"/>
      <c r="AN640" s="22"/>
    </row>
    <row r="641" spans="1:40" customFormat="1" ht="15" x14ac:dyDescent="0.25">
      <c r="A641" s="28"/>
      <c r="B641" s="31"/>
      <c r="C641" s="30" t="s">
        <v>61</v>
      </c>
      <c r="D641" s="106" t="s">
        <v>62</v>
      </c>
      <c r="E641" s="106"/>
      <c r="F641" s="106"/>
      <c r="G641" s="32"/>
      <c r="H641" s="33"/>
      <c r="I641" s="33"/>
      <c r="J641" s="33"/>
      <c r="K641" s="34">
        <v>1.1200000000000001</v>
      </c>
      <c r="L641" s="56">
        <v>1.4375</v>
      </c>
      <c r="M641" s="34">
        <v>0.18</v>
      </c>
      <c r="N641" s="35">
        <v>44.77</v>
      </c>
      <c r="O641" s="62">
        <v>8.06</v>
      </c>
      <c r="AE641" s="22"/>
      <c r="AF641" s="22"/>
      <c r="AG641" s="22"/>
      <c r="AI641" s="2" t="s">
        <v>62</v>
      </c>
      <c r="AL641" s="22"/>
      <c r="AN641" s="22"/>
    </row>
    <row r="642" spans="1:40" customFormat="1" ht="15" x14ac:dyDescent="0.25">
      <c r="A642" s="28"/>
      <c r="B642" s="31"/>
      <c r="C642" s="30" t="s">
        <v>63</v>
      </c>
      <c r="D642" s="106" t="s">
        <v>64</v>
      </c>
      <c r="E642" s="106"/>
      <c r="F642" s="106"/>
      <c r="G642" s="32"/>
      <c r="H642" s="33"/>
      <c r="I642" s="33"/>
      <c r="J642" s="33"/>
      <c r="K642" s="34">
        <v>5</v>
      </c>
      <c r="L642" s="33"/>
      <c r="M642" s="34">
        <v>0.55000000000000004</v>
      </c>
      <c r="N642" s="35">
        <v>8.16</v>
      </c>
      <c r="O642" s="62">
        <v>4.49</v>
      </c>
      <c r="AE642" s="22"/>
      <c r="AF642" s="22"/>
      <c r="AG642" s="22"/>
      <c r="AI642" s="2" t="s">
        <v>64</v>
      </c>
      <c r="AL642" s="22"/>
      <c r="AN642" s="22"/>
    </row>
    <row r="643" spans="1:40" customFormat="1" ht="15" x14ac:dyDescent="0.25">
      <c r="A643" s="38"/>
      <c r="B643" s="31"/>
      <c r="C643" s="30"/>
      <c r="D643" s="106" t="s">
        <v>65</v>
      </c>
      <c r="E643" s="106"/>
      <c r="F643" s="106"/>
      <c r="G643" s="32" t="s">
        <v>66</v>
      </c>
      <c r="H643" s="35">
        <v>22.74</v>
      </c>
      <c r="I643" s="56">
        <v>1.3225</v>
      </c>
      <c r="J643" s="39">
        <v>3.3081014999999998</v>
      </c>
      <c r="K643" s="40"/>
      <c r="L643" s="33"/>
      <c r="M643" s="40"/>
      <c r="N643" s="33"/>
      <c r="O643" s="41"/>
      <c r="AE643" s="22"/>
      <c r="AF643" s="22"/>
      <c r="AG643" s="22"/>
      <c r="AJ643" s="2" t="s">
        <v>65</v>
      </c>
      <c r="AL643" s="22"/>
      <c r="AN643" s="22"/>
    </row>
    <row r="644" spans="1:40" customFormat="1" ht="15" x14ac:dyDescent="0.25">
      <c r="A644" s="38"/>
      <c r="B644" s="31"/>
      <c r="C644" s="30"/>
      <c r="D644" s="106" t="s">
        <v>67</v>
      </c>
      <c r="E644" s="106"/>
      <c r="F644" s="106"/>
      <c r="G644" s="32" t="s">
        <v>66</v>
      </c>
      <c r="H644" s="35">
        <v>0.09</v>
      </c>
      <c r="I644" s="56">
        <v>1.4375</v>
      </c>
      <c r="J644" s="39">
        <v>1.4231300000000001E-2</v>
      </c>
      <c r="K644" s="40"/>
      <c r="L644" s="33"/>
      <c r="M644" s="40"/>
      <c r="N644" s="33"/>
      <c r="O644" s="41"/>
      <c r="AE644" s="22"/>
      <c r="AF644" s="22"/>
      <c r="AG644" s="22"/>
      <c r="AJ644" s="2" t="s">
        <v>67</v>
      </c>
      <c r="AL644" s="22"/>
      <c r="AN644" s="22"/>
    </row>
    <row r="645" spans="1:40" customFormat="1" ht="15" x14ac:dyDescent="0.25">
      <c r="A645" s="43"/>
      <c r="B645" s="32"/>
      <c r="C645" s="30"/>
      <c r="D645" s="110" t="s">
        <v>68</v>
      </c>
      <c r="E645" s="110"/>
      <c r="F645" s="110"/>
      <c r="G645" s="44"/>
      <c r="H645" s="45"/>
      <c r="I645" s="45"/>
      <c r="J645" s="45"/>
      <c r="K645" s="60">
        <v>221.66</v>
      </c>
      <c r="L645" s="45"/>
      <c r="M645" s="60">
        <v>32.17</v>
      </c>
      <c r="N645" s="45"/>
      <c r="O645" s="47">
        <v>1380.7</v>
      </c>
      <c r="AE645" s="22"/>
      <c r="AF645" s="22"/>
      <c r="AG645" s="22"/>
      <c r="AK645" s="2" t="s">
        <v>68</v>
      </c>
      <c r="AL645" s="22"/>
      <c r="AN645" s="22"/>
    </row>
    <row r="646" spans="1:40" customFormat="1" ht="15" x14ac:dyDescent="0.25">
      <c r="A646" s="38"/>
      <c r="B646" s="31"/>
      <c r="C646" s="30"/>
      <c r="D646" s="106" t="s">
        <v>69</v>
      </c>
      <c r="E646" s="106"/>
      <c r="F646" s="106"/>
      <c r="G646" s="32"/>
      <c r="H646" s="33"/>
      <c r="I646" s="33"/>
      <c r="J646" s="33"/>
      <c r="K646" s="40"/>
      <c r="L646" s="33"/>
      <c r="M646" s="34">
        <v>30.55</v>
      </c>
      <c r="N646" s="33"/>
      <c r="O646" s="36">
        <v>1367.72</v>
      </c>
      <c r="AE646" s="22"/>
      <c r="AF646" s="22"/>
      <c r="AG646" s="22"/>
      <c r="AJ646" s="2" t="s">
        <v>69</v>
      </c>
      <c r="AL646" s="22"/>
      <c r="AN646" s="22"/>
    </row>
    <row r="647" spans="1:40" customFormat="1" ht="45" x14ac:dyDescent="0.25">
      <c r="A647" s="38"/>
      <c r="B647" s="31"/>
      <c r="C647" s="30" t="s">
        <v>191</v>
      </c>
      <c r="D647" s="106" t="s">
        <v>192</v>
      </c>
      <c r="E647" s="106"/>
      <c r="F647" s="106"/>
      <c r="G647" s="32" t="s">
        <v>72</v>
      </c>
      <c r="H647" s="48">
        <v>117</v>
      </c>
      <c r="I647" s="33"/>
      <c r="J647" s="48">
        <v>117</v>
      </c>
      <c r="K647" s="40"/>
      <c r="L647" s="33"/>
      <c r="M647" s="34">
        <v>35.74</v>
      </c>
      <c r="N647" s="33"/>
      <c r="O647" s="36">
        <v>1600.23</v>
      </c>
      <c r="AE647" s="22"/>
      <c r="AF647" s="22"/>
      <c r="AG647" s="22"/>
      <c r="AJ647" s="2" t="s">
        <v>192</v>
      </c>
      <c r="AL647" s="22"/>
      <c r="AN647" s="22"/>
    </row>
    <row r="648" spans="1:40" customFormat="1" ht="90" x14ac:dyDescent="0.25">
      <c r="A648" s="38"/>
      <c r="B648" s="31"/>
      <c r="C648" s="30" t="s">
        <v>193</v>
      </c>
      <c r="D648" s="106" t="s">
        <v>194</v>
      </c>
      <c r="E648" s="106"/>
      <c r="F648" s="106"/>
      <c r="G648" s="32" t="s">
        <v>72</v>
      </c>
      <c r="H648" s="48">
        <v>74</v>
      </c>
      <c r="I648" s="35">
        <v>0.85</v>
      </c>
      <c r="J648" s="49">
        <v>62.9</v>
      </c>
      <c r="K648" s="40"/>
      <c r="L648" s="33"/>
      <c r="M648" s="34">
        <v>19.22</v>
      </c>
      <c r="N648" s="33"/>
      <c r="O648" s="62">
        <v>860.3</v>
      </c>
      <c r="AE648" s="22"/>
      <c r="AF648" s="22"/>
      <c r="AG648" s="22"/>
      <c r="AJ648" s="2" t="s">
        <v>194</v>
      </c>
      <c r="AL648" s="22"/>
      <c r="AN648" s="22"/>
    </row>
    <row r="649" spans="1:40" customFormat="1" ht="15" x14ac:dyDescent="0.25">
      <c r="A649" s="28"/>
      <c r="B649" s="50"/>
      <c r="C649" s="51"/>
      <c r="D649" s="108" t="s">
        <v>75</v>
      </c>
      <c r="E649" s="108"/>
      <c r="F649" s="108"/>
      <c r="G649" s="24"/>
      <c r="H649" s="52"/>
      <c r="I649" s="52"/>
      <c r="J649" s="52"/>
      <c r="K649" s="53"/>
      <c r="L649" s="52"/>
      <c r="M649" s="57">
        <v>87.13</v>
      </c>
      <c r="N649" s="45"/>
      <c r="O649" s="55">
        <v>3841.23</v>
      </c>
      <c r="AE649" s="22"/>
      <c r="AF649" s="22"/>
      <c r="AG649" s="22"/>
      <c r="AL649" s="22" t="s">
        <v>75</v>
      </c>
      <c r="AN649" s="22"/>
    </row>
    <row r="650" spans="1:40" customFormat="1" ht="113.25" x14ac:dyDescent="0.25">
      <c r="A650" s="23" t="s">
        <v>560</v>
      </c>
      <c r="B650" s="24" t="s">
        <v>560</v>
      </c>
      <c r="C650" s="25" t="s">
        <v>561</v>
      </c>
      <c r="D650" s="109" t="s">
        <v>562</v>
      </c>
      <c r="E650" s="109"/>
      <c r="F650" s="109"/>
      <c r="G650" s="24" t="s">
        <v>399</v>
      </c>
      <c r="H650" s="24">
        <v>11</v>
      </c>
      <c r="I650" s="24" t="s">
        <v>26</v>
      </c>
      <c r="J650" s="24" t="s">
        <v>141</v>
      </c>
      <c r="K650" s="26" t="s">
        <v>563</v>
      </c>
      <c r="L650" s="24"/>
      <c r="M650" s="26" t="s">
        <v>564</v>
      </c>
      <c r="N650" s="24" t="s">
        <v>106</v>
      </c>
      <c r="O650" s="27" t="s">
        <v>565</v>
      </c>
      <c r="AE650" s="22"/>
      <c r="AF650" s="22"/>
      <c r="AG650" s="22" t="s">
        <v>562</v>
      </c>
      <c r="AL650" s="22"/>
      <c r="AN650" s="22"/>
    </row>
    <row r="651" spans="1:40" customFormat="1" ht="15" x14ac:dyDescent="0.25">
      <c r="A651" s="28"/>
      <c r="B651" s="50"/>
      <c r="C651" s="51"/>
      <c r="D651" s="108" t="s">
        <v>75</v>
      </c>
      <c r="E651" s="108"/>
      <c r="F651" s="108"/>
      <c r="G651" s="24"/>
      <c r="H651" s="52"/>
      <c r="I651" s="52"/>
      <c r="J651" s="52"/>
      <c r="K651" s="53"/>
      <c r="L651" s="52"/>
      <c r="M651" s="54">
        <v>1065.9000000000001</v>
      </c>
      <c r="N651" s="45"/>
      <c r="O651" s="55">
        <v>8697.74</v>
      </c>
      <c r="AE651" s="22"/>
      <c r="AF651" s="22"/>
      <c r="AG651" s="22"/>
      <c r="AL651" s="22" t="s">
        <v>75</v>
      </c>
      <c r="AN651" s="22"/>
    </row>
    <row r="652" spans="1:40" customFormat="1" ht="34.5" x14ac:dyDescent="0.25">
      <c r="A652" s="23" t="s">
        <v>566</v>
      </c>
      <c r="B652" s="24" t="s">
        <v>566</v>
      </c>
      <c r="C652" s="25" t="s">
        <v>567</v>
      </c>
      <c r="D652" s="109" t="s">
        <v>568</v>
      </c>
      <c r="E652" s="109"/>
      <c r="F652" s="109"/>
      <c r="G652" s="24" t="s">
        <v>569</v>
      </c>
      <c r="H652" s="24">
        <v>0.3</v>
      </c>
      <c r="I652" s="24" t="s">
        <v>26</v>
      </c>
      <c r="J652" s="24" t="s">
        <v>570</v>
      </c>
      <c r="K652" s="26"/>
      <c r="L652" s="24"/>
      <c r="M652" s="26"/>
      <c r="N652" s="24"/>
      <c r="O652" s="27"/>
      <c r="AE652" s="22"/>
      <c r="AF652" s="22"/>
      <c r="AG652" s="22" t="s">
        <v>568</v>
      </c>
      <c r="AL652" s="22"/>
      <c r="AN652" s="22"/>
    </row>
    <row r="653" spans="1:40" customFormat="1" ht="33.75" x14ac:dyDescent="0.25">
      <c r="A653" s="28"/>
      <c r="B653" s="29"/>
      <c r="C653" s="30" t="s">
        <v>83</v>
      </c>
      <c r="D653" s="111" t="s">
        <v>84</v>
      </c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2"/>
      <c r="AE653" s="22"/>
      <c r="AF653" s="22"/>
      <c r="AG653" s="22"/>
      <c r="AH653" s="2" t="s">
        <v>84</v>
      </c>
      <c r="AL653" s="22"/>
      <c r="AN653" s="22"/>
    </row>
    <row r="654" spans="1:40" customFormat="1" ht="57" x14ac:dyDescent="0.25">
      <c r="A654" s="28"/>
      <c r="B654" s="29"/>
      <c r="C654" s="30" t="s">
        <v>56</v>
      </c>
      <c r="D654" s="111" t="s">
        <v>57</v>
      </c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2"/>
      <c r="AE654" s="22"/>
      <c r="AF654" s="22"/>
      <c r="AG654" s="22"/>
      <c r="AH654" s="2" t="s">
        <v>57</v>
      </c>
      <c r="AL654" s="22"/>
      <c r="AN654" s="22"/>
    </row>
    <row r="655" spans="1:40" customFormat="1" ht="15" x14ac:dyDescent="0.25">
      <c r="A655" s="28"/>
      <c r="B655" s="31"/>
      <c r="C655" s="30" t="s">
        <v>26</v>
      </c>
      <c r="D655" s="106" t="s">
        <v>58</v>
      </c>
      <c r="E655" s="106"/>
      <c r="F655" s="106"/>
      <c r="G655" s="32"/>
      <c r="H655" s="33"/>
      <c r="I655" s="33"/>
      <c r="J655" s="33"/>
      <c r="K655" s="34">
        <v>37.549999999999997</v>
      </c>
      <c r="L655" s="56">
        <v>1.3225</v>
      </c>
      <c r="M655" s="34">
        <v>14.9</v>
      </c>
      <c r="N655" s="35">
        <v>44.77</v>
      </c>
      <c r="O655" s="62">
        <v>667.07</v>
      </c>
      <c r="AE655" s="22"/>
      <c r="AF655" s="22"/>
      <c r="AG655" s="22"/>
      <c r="AI655" s="2" t="s">
        <v>58</v>
      </c>
      <c r="AL655" s="22"/>
      <c r="AN655" s="22"/>
    </row>
    <row r="656" spans="1:40" customFormat="1" ht="15" x14ac:dyDescent="0.25">
      <c r="A656" s="28"/>
      <c r="B656" s="31"/>
      <c r="C656" s="30" t="s">
        <v>59</v>
      </c>
      <c r="D656" s="106" t="s">
        <v>60</v>
      </c>
      <c r="E656" s="106"/>
      <c r="F656" s="106"/>
      <c r="G656" s="32"/>
      <c r="H656" s="33"/>
      <c r="I656" s="33"/>
      <c r="J656" s="33"/>
      <c r="K656" s="34">
        <v>226.03</v>
      </c>
      <c r="L656" s="56">
        <v>1.4375</v>
      </c>
      <c r="M656" s="34">
        <v>97.48</v>
      </c>
      <c r="N656" s="35">
        <v>13.24</v>
      </c>
      <c r="O656" s="36">
        <v>1290.6400000000001</v>
      </c>
      <c r="AE656" s="22"/>
      <c r="AF656" s="22"/>
      <c r="AG656" s="22"/>
      <c r="AI656" s="2" t="s">
        <v>60</v>
      </c>
      <c r="AL656" s="22"/>
      <c r="AN656" s="22"/>
    </row>
    <row r="657" spans="1:40" customFormat="1" ht="15" x14ac:dyDescent="0.25">
      <c r="A657" s="28"/>
      <c r="B657" s="31"/>
      <c r="C657" s="30" t="s">
        <v>61</v>
      </c>
      <c r="D657" s="106" t="s">
        <v>62</v>
      </c>
      <c r="E657" s="106"/>
      <c r="F657" s="106"/>
      <c r="G657" s="32"/>
      <c r="H657" s="33"/>
      <c r="I657" s="33"/>
      <c r="J657" s="33"/>
      <c r="K657" s="34">
        <v>30.5</v>
      </c>
      <c r="L657" s="56">
        <v>1.4375</v>
      </c>
      <c r="M657" s="34">
        <v>13.15</v>
      </c>
      <c r="N657" s="35">
        <v>44.77</v>
      </c>
      <c r="O657" s="62">
        <v>588.73</v>
      </c>
      <c r="AE657" s="22"/>
      <c r="AF657" s="22"/>
      <c r="AG657" s="22"/>
      <c r="AI657" s="2" t="s">
        <v>62</v>
      </c>
      <c r="AL657" s="22"/>
      <c r="AN657" s="22"/>
    </row>
    <row r="658" spans="1:40" customFormat="1" ht="15" x14ac:dyDescent="0.25">
      <c r="A658" s="38"/>
      <c r="B658" s="31"/>
      <c r="C658" s="30"/>
      <c r="D658" s="106" t="s">
        <v>65</v>
      </c>
      <c r="E658" s="106"/>
      <c r="F658" s="106"/>
      <c r="G658" s="32" t="s">
        <v>66</v>
      </c>
      <c r="H658" s="35">
        <v>4.1399999999999997</v>
      </c>
      <c r="I658" s="56">
        <v>1.3225</v>
      </c>
      <c r="J658" s="42">
        <v>1.6425449999999999</v>
      </c>
      <c r="K658" s="40"/>
      <c r="L658" s="33"/>
      <c r="M658" s="40"/>
      <c r="N658" s="33"/>
      <c r="O658" s="41"/>
      <c r="AE658" s="22"/>
      <c r="AF658" s="22"/>
      <c r="AG658" s="22"/>
      <c r="AJ658" s="2" t="s">
        <v>65</v>
      </c>
      <c r="AL658" s="22"/>
      <c r="AN658" s="22"/>
    </row>
    <row r="659" spans="1:40" customFormat="1" ht="15" x14ac:dyDescent="0.25">
      <c r="A659" s="38"/>
      <c r="B659" s="31"/>
      <c r="C659" s="30"/>
      <c r="D659" s="106" t="s">
        <v>67</v>
      </c>
      <c r="E659" s="106"/>
      <c r="F659" s="106"/>
      <c r="G659" s="32" t="s">
        <v>66</v>
      </c>
      <c r="H659" s="35">
        <v>2.2599999999999998</v>
      </c>
      <c r="I659" s="56">
        <v>1.4375</v>
      </c>
      <c r="J659" s="42">
        <v>0.97462499999999996</v>
      </c>
      <c r="K659" s="40"/>
      <c r="L659" s="33"/>
      <c r="M659" s="40"/>
      <c r="N659" s="33"/>
      <c r="O659" s="41"/>
      <c r="AE659" s="22"/>
      <c r="AF659" s="22"/>
      <c r="AG659" s="22"/>
      <c r="AJ659" s="2" t="s">
        <v>67</v>
      </c>
      <c r="AL659" s="22"/>
      <c r="AN659" s="22"/>
    </row>
    <row r="660" spans="1:40" customFormat="1" ht="15" x14ac:dyDescent="0.25">
      <c r="A660" s="43"/>
      <c r="B660" s="32"/>
      <c r="C660" s="30"/>
      <c r="D660" s="110" t="s">
        <v>68</v>
      </c>
      <c r="E660" s="110"/>
      <c r="F660" s="110"/>
      <c r="G660" s="44"/>
      <c r="H660" s="45"/>
      <c r="I660" s="45"/>
      <c r="J660" s="45"/>
      <c r="K660" s="60">
        <v>263.58</v>
      </c>
      <c r="L660" s="45"/>
      <c r="M660" s="60">
        <v>112.38</v>
      </c>
      <c r="N660" s="45"/>
      <c r="O660" s="47">
        <v>1957.71</v>
      </c>
      <c r="AE660" s="22"/>
      <c r="AF660" s="22"/>
      <c r="AG660" s="22"/>
      <c r="AK660" s="2" t="s">
        <v>68</v>
      </c>
      <c r="AL660" s="22"/>
      <c r="AN660" s="22"/>
    </row>
    <row r="661" spans="1:40" customFormat="1" ht="15" x14ac:dyDescent="0.25">
      <c r="A661" s="38"/>
      <c r="B661" s="31"/>
      <c r="C661" s="30"/>
      <c r="D661" s="106" t="s">
        <v>69</v>
      </c>
      <c r="E661" s="106"/>
      <c r="F661" s="106"/>
      <c r="G661" s="32"/>
      <c r="H661" s="33"/>
      <c r="I661" s="33"/>
      <c r="J661" s="33"/>
      <c r="K661" s="40"/>
      <c r="L661" s="33"/>
      <c r="M661" s="34">
        <v>28.05</v>
      </c>
      <c r="N661" s="33"/>
      <c r="O661" s="36">
        <v>1255.8</v>
      </c>
      <c r="AE661" s="22"/>
      <c r="AF661" s="22"/>
      <c r="AG661" s="22"/>
      <c r="AJ661" s="2" t="s">
        <v>69</v>
      </c>
      <c r="AL661" s="22"/>
      <c r="AN661" s="22"/>
    </row>
    <row r="662" spans="1:40" customFormat="1" ht="45" x14ac:dyDescent="0.25">
      <c r="A662" s="38"/>
      <c r="B662" s="31"/>
      <c r="C662" s="30" t="s">
        <v>191</v>
      </c>
      <c r="D662" s="106" t="s">
        <v>192</v>
      </c>
      <c r="E662" s="106"/>
      <c r="F662" s="106"/>
      <c r="G662" s="32" t="s">
        <v>72</v>
      </c>
      <c r="H662" s="48">
        <v>117</v>
      </c>
      <c r="I662" s="33"/>
      <c r="J662" s="48">
        <v>117</v>
      </c>
      <c r="K662" s="40"/>
      <c r="L662" s="33"/>
      <c r="M662" s="34">
        <v>32.82</v>
      </c>
      <c r="N662" s="33"/>
      <c r="O662" s="36">
        <v>1469.29</v>
      </c>
      <c r="AE662" s="22"/>
      <c r="AF662" s="22"/>
      <c r="AG662" s="22"/>
      <c r="AJ662" s="2" t="s">
        <v>192</v>
      </c>
      <c r="AL662" s="22"/>
      <c r="AN662" s="22"/>
    </row>
    <row r="663" spans="1:40" customFormat="1" ht="90" x14ac:dyDescent="0.25">
      <c r="A663" s="38"/>
      <c r="B663" s="31"/>
      <c r="C663" s="30" t="s">
        <v>193</v>
      </c>
      <c r="D663" s="106" t="s">
        <v>194</v>
      </c>
      <c r="E663" s="106"/>
      <c r="F663" s="106"/>
      <c r="G663" s="32" t="s">
        <v>72</v>
      </c>
      <c r="H663" s="48">
        <v>74</v>
      </c>
      <c r="I663" s="35">
        <v>0.85</v>
      </c>
      <c r="J663" s="49">
        <v>62.9</v>
      </c>
      <c r="K663" s="40"/>
      <c r="L663" s="33"/>
      <c r="M663" s="34">
        <v>17.64</v>
      </c>
      <c r="N663" s="33"/>
      <c r="O663" s="62">
        <v>789.9</v>
      </c>
      <c r="AE663" s="22"/>
      <c r="AF663" s="22"/>
      <c r="AG663" s="22"/>
      <c r="AJ663" s="2" t="s">
        <v>194</v>
      </c>
      <c r="AL663" s="22"/>
      <c r="AN663" s="22"/>
    </row>
    <row r="664" spans="1:40" customFormat="1" ht="15" x14ac:dyDescent="0.25">
      <c r="A664" s="28"/>
      <c r="B664" s="50"/>
      <c r="C664" s="51"/>
      <c r="D664" s="108" t="s">
        <v>75</v>
      </c>
      <c r="E664" s="108"/>
      <c r="F664" s="108"/>
      <c r="G664" s="24"/>
      <c r="H664" s="52"/>
      <c r="I664" s="52"/>
      <c r="J664" s="52"/>
      <c r="K664" s="53"/>
      <c r="L664" s="52"/>
      <c r="M664" s="57">
        <v>162.84</v>
      </c>
      <c r="N664" s="45"/>
      <c r="O664" s="55">
        <v>4216.8999999999996</v>
      </c>
      <c r="AE664" s="22"/>
      <c r="AF664" s="22"/>
      <c r="AG664" s="22"/>
      <c r="AL664" s="22" t="s">
        <v>75</v>
      </c>
      <c r="AN664" s="22"/>
    </row>
    <row r="665" spans="1:40" customFormat="1" ht="34.5" x14ac:dyDescent="0.25">
      <c r="A665" s="23" t="s">
        <v>571</v>
      </c>
      <c r="B665" s="24" t="s">
        <v>571</v>
      </c>
      <c r="C665" s="25" t="s">
        <v>572</v>
      </c>
      <c r="D665" s="109" t="s">
        <v>573</v>
      </c>
      <c r="E665" s="109"/>
      <c r="F665" s="109"/>
      <c r="G665" s="24" t="s">
        <v>274</v>
      </c>
      <c r="H665" s="24">
        <v>2</v>
      </c>
      <c r="I665" s="24" t="s">
        <v>26</v>
      </c>
      <c r="J665" s="24" t="s">
        <v>59</v>
      </c>
      <c r="K665" s="26" t="s">
        <v>574</v>
      </c>
      <c r="L665" s="24"/>
      <c r="M665" s="26" t="s">
        <v>575</v>
      </c>
      <c r="N665" s="24" t="s">
        <v>106</v>
      </c>
      <c r="O665" s="27" t="s">
        <v>576</v>
      </c>
      <c r="AE665" s="22"/>
      <c r="AF665" s="22"/>
      <c r="AG665" s="22" t="s">
        <v>573</v>
      </c>
      <c r="AL665" s="22"/>
      <c r="AN665" s="22"/>
    </row>
    <row r="666" spans="1:40" customFormat="1" ht="15" x14ac:dyDescent="0.25">
      <c r="A666" s="28"/>
      <c r="B666" s="50"/>
      <c r="C666" s="51"/>
      <c r="D666" s="108" t="s">
        <v>75</v>
      </c>
      <c r="E666" s="108"/>
      <c r="F666" s="108"/>
      <c r="G666" s="24"/>
      <c r="H666" s="52"/>
      <c r="I666" s="52"/>
      <c r="J666" s="52"/>
      <c r="K666" s="53"/>
      <c r="L666" s="52"/>
      <c r="M666" s="57">
        <v>915.8</v>
      </c>
      <c r="N666" s="45"/>
      <c r="O666" s="55">
        <v>7472.93</v>
      </c>
      <c r="AE666" s="22"/>
      <c r="AF666" s="22"/>
      <c r="AG666" s="22"/>
      <c r="AL666" s="22" t="s">
        <v>75</v>
      </c>
      <c r="AN666" s="22"/>
    </row>
    <row r="667" spans="1:40" customFormat="1" ht="34.5" x14ac:dyDescent="0.25">
      <c r="A667" s="23" t="s">
        <v>577</v>
      </c>
      <c r="B667" s="24" t="s">
        <v>577</v>
      </c>
      <c r="C667" s="25" t="s">
        <v>578</v>
      </c>
      <c r="D667" s="109" t="s">
        <v>579</v>
      </c>
      <c r="E667" s="109"/>
      <c r="F667" s="109"/>
      <c r="G667" s="24" t="s">
        <v>274</v>
      </c>
      <c r="H667" s="24">
        <v>1</v>
      </c>
      <c r="I667" s="24" t="s">
        <v>26</v>
      </c>
      <c r="J667" s="24" t="s">
        <v>26</v>
      </c>
      <c r="K667" s="26" t="s">
        <v>580</v>
      </c>
      <c r="L667" s="24"/>
      <c r="M667" s="26" t="s">
        <v>580</v>
      </c>
      <c r="N667" s="24" t="s">
        <v>106</v>
      </c>
      <c r="O667" s="27" t="s">
        <v>581</v>
      </c>
      <c r="AE667" s="22"/>
      <c r="AF667" s="22"/>
      <c r="AG667" s="22" t="s">
        <v>579</v>
      </c>
      <c r="AL667" s="22"/>
      <c r="AN667" s="22"/>
    </row>
    <row r="668" spans="1:40" customFormat="1" ht="15" x14ac:dyDescent="0.25">
      <c r="A668" s="28"/>
      <c r="B668" s="50"/>
      <c r="C668" s="51"/>
      <c r="D668" s="108" t="s">
        <v>75</v>
      </c>
      <c r="E668" s="108"/>
      <c r="F668" s="108"/>
      <c r="G668" s="24"/>
      <c r="H668" s="52"/>
      <c r="I668" s="52"/>
      <c r="J668" s="52"/>
      <c r="K668" s="53"/>
      <c r="L668" s="52"/>
      <c r="M668" s="57">
        <v>104.56</v>
      </c>
      <c r="N668" s="45"/>
      <c r="O668" s="58">
        <v>853.21</v>
      </c>
      <c r="AE668" s="22"/>
      <c r="AF668" s="22"/>
      <c r="AG668" s="22"/>
      <c r="AL668" s="22" t="s">
        <v>75</v>
      </c>
      <c r="AN668" s="22"/>
    </row>
    <row r="669" spans="1:40" customFormat="1" ht="15" x14ac:dyDescent="0.25">
      <c r="A669" s="113" t="s">
        <v>582</v>
      </c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5"/>
      <c r="AE669" s="22"/>
      <c r="AF669" s="22" t="s">
        <v>582</v>
      </c>
      <c r="AG669" s="22"/>
      <c r="AL669" s="22"/>
      <c r="AN669" s="22"/>
    </row>
    <row r="670" spans="1:40" customFormat="1" ht="15" x14ac:dyDescent="0.25">
      <c r="A670" s="23" t="s">
        <v>583</v>
      </c>
      <c r="B670" s="24" t="s">
        <v>583</v>
      </c>
      <c r="C670" s="25" t="s">
        <v>584</v>
      </c>
      <c r="D670" s="109" t="s">
        <v>585</v>
      </c>
      <c r="E670" s="109"/>
      <c r="F670" s="109"/>
      <c r="G670" s="24" t="s">
        <v>274</v>
      </c>
      <c r="H670" s="24">
        <v>1</v>
      </c>
      <c r="I670" s="24" t="s">
        <v>26</v>
      </c>
      <c r="J670" s="24" t="s">
        <v>26</v>
      </c>
      <c r="K670" s="26"/>
      <c r="L670" s="24"/>
      <c r="M670" s="26"/>
      <c r="N670" s="24"/>
      <c r="O670" s="27"/>
      <c r="AE670" s="22"/>
      <c r="AF670" s="22"/>
      <c r="AG670" s="22" t="s">
        <v>585</v>
      </c>
      <c r="AL670" s="22"/>
      <c r="AN670" s="22"/>
    </row>
    <row r="671" spans="1:40" customFormat="1" ht="15" x14ac:dyDescent="0.25">
      <c r="A671" s="28"/>
      <c r="B671" s="31"/>
      <c r="C671" s="30" t="s">
        <v>26</v>
      </c>
      <c r="D671" s="106" t="s">
        <v>58</v>
      </c>
      <c r="E671" s="106"/>
      <c r="F671" s="106"/>
      <c r="G671" s="32"/>
      <c r="H671" s="33"/>
      <c r="I671" s="33"/>
      <c r="J671" s="33"/>
      <c r="K671" s="34">
        <v>17.86</v>
      </c>
      <c r="L671" s="33"/>
      <c r="M671" s="34">
        <v>17.86</v>
      </c>
      <c r="N671" s="35">
        <v>44.77</v>
      </c>
      <c r="O671" s="62">
        <v>799.59</v>
      </c>
      <c r="AE671" s="22"/>
      <c r="AF671" s="22"/>
      <c r="AG671" s="22"/>
      <c r="AI671" s="2" t="s">
        <v>58</v>
      </c>
      <c r="AL671" s="22"/>
      <c r="AN671" s="22"/>
    </row>
    <row r="672" spans="1:40" customFormat="1" ht="15" x14ac:dyDescent="0.25">
      <c r="A672" s="38"/>
      <c r="B672" s="31"/>
      <c r="C672" s="30"/>
      <c r="D672" s="106" t="s">
        <v>65</v>
      </c>
      <c r="E672" s="106"/>
      <c r="F672" s="106"/>
      <c r="G672" s="32" t="s">
        <v>66</v>
      </c>
      <c r="H672" s="35">
        <v>2.27</v>
      </c>
      <c r="I672" s="33"/>
      <c r="J672" s="35">
        <v>2.27</v>
      </c>
      <c r="K672" s="40"/>
      <c r="L672" s="33"/>
      <c r="M672" s="40"/>
      <c r="N672" s="33"/>
      <c r="O672" s="41"/>
      <c r="AE672" s="22"/>
      <c r="AF672" s="22"/>
      <c r="AG672" s="22"/>
      <c r="AJ672" s="2" t="s">
        <v>65</v>
      </c>
      <c r="AL672" s="22"/>
      <c r="AN672" s="22"/>
    </row>
    <row r="673" spans="1:40" customFormat="1" ht="15" x14ac:dyDescent="0.25">
      <c r="A673" s="43"/>
      <c r="B673" s="32"/>
      <c r="C673" s="30"/>
      <c r="D673" s="110" t="s">
        <v>68</v>
      </c>
      <c r="E673" s="110"/>
      <c r="F673" s="110"/>
      <c r="G673" s="44"/>
      <c r="H673" s="45"/>
      <c r="I673" s="45"/>
      <c r="J673" s="45"/>
      <c r="K673" s="60">
        <v>17.86</v>
      </c>
      <c r="L673" s="45"/>
      <c r="M673" s="60">
        <v>17.86</v>
      </c>
      <c r="N673" s="45"/>
      <c r="O673" s="64">
        <v>799.59</v>
      </c>
      <c r="AE673" s="22"/>
      <c r="AF673" s="22"/>
      <c r="AG673" s="22"/>
      <c r="AK673" s="2" t="s">
        <v>68</v>
      </c>
      <c r="AL673" s="22"/>
      <c r="AN673" s="22"/>
    </row>
    <row r="674" spans="1:40" customFormat="1" ht="15" x14ac:dyDescent="0.25">
      <c r="A674" s="38"/>
      <c r="B674" s="31"/>
      <c r="C674" s="30"/>
      <c r="D674" s="106" t="s">
        <v>69</v>
      </c>
      <c r="E674" s="106"/>
      <c r="F674" s="106"/>
      <c r="G674" s="32"/>
      <c r="H674" s="33"/>
      <c r="I674" s="33"/>
      <c r="J674" s="33"/>
      <c r="K674" s="40"/>
      <c r="L674" s="33"/>
      <c r="M674" s="34">
        <v>17.86</v>
      </c>
      <c r="N674" s="33"/>
      <c r="O674" s="62">
        <v>799.59</v>
      </c>
      <c r="AE674" s="22"/>
      <c r="AF674" s="22"/>
      <c r="AG674" s="22"/>
      <c r="AJ674" s="2" t="s">
        <v>69</v>
      </c>
      <c r="AL674" s="22"/>
      <c r="AN674" s="22"/>
    </row>
    <row r="675" spans="1:40" customFormat="1" ht="34.5" x14ac:dyDescent="0.25">
      <c r="A675" s="38"/>
      <c r="B675" s="31"/>
      <c r="C675" s="30" t="s">
        <v>162</v>
      </c>
      <c r="D675" s="106" t="s">
        <v>163</v>
      </c>
      <c r="E675" s="106"/>
      <c r="F675" s="106"/>
      <c r="G675" s="32" t="s">
        <v>72</v>
      </c>
      <c r="H675" s="48">
        <v>89</v>
      </c>
      <c r="I675" s="33"/>
      <c r="J675" s="48">
        <v>89</v>
      </c>
      <c r="K675" s="40"/>
      <c r="L675" s="33"/>
      <c r="M675" s="34">
        <v>15.9</v>
      </c>
      <c r="N675" s="33"/>
      <c r="O675" s="62">
        <v>711.64</v>
      </c>
      <c r="AE675" s="22"/>
      <c r="AF675" s="22"/>
      <c r="AG675" s="22"/>
      <c r="AJ675" s="2" t="s">
        <v>163</v>
      </c>
      <c r="AL675" s="22"/>
      <c r="AN675" s="22"/>
    </row>
    <row r="676" spans="1:40" customFormat="1" ht="34.5" x14ac:dyDescent="0.25">
      <c r="A676" s="38"/>
      <c r="B676" s="31"/>
      <c r="C676" s="30" t="s">
        <v>164</v>
      </c>
      <c r="D676" s="106" t="s">
        <v>165</v>
      </c>
      <c r="E676" s="106"/>
      <c r="F676" s="106"/>
      <c r="G676" s="32" t="s">
        <v>72</v>
      </c>
      <c r="H676" s="48">
        <v>44</v>
      </c>
      <c r="I676" s="33"/>
      <c r="J676" s="48">
        <v>44</v>
      </c>
      <c r="K676" s="40"/>
      <c r="L676" s="33"/>
      <c r="M676" s="34">
        <v>7.86</v>
      </c>
      <c r="N676" s="33"/>
      <c r="O676" s="62">
        <v>351.82</v>
      </c>
      <c r="AE676" s="22"/>
      <c r="AF676" s="22"/>
      <c r="AG676" s="22"/>
      <c r="AJ676" s="2" t="s">
        <v>165</v>
      </c>
      <c r="AL676" s="22"/>
      <c r="AN676" s="22"/>
    </row>
    <row r="677" spans="1:40" customFormat="1" ht="15" x14ac:dyDescent="0.25">
      <c r="A677" s="28"/>
      <c r="B677" s="50"/>
      <c r="C677" s="51"/>
      <c r="D677" s="108" t="s">
        <v>75</v>
      </c>
      <c r="E677" s="108"/>
      <c r="F677" s="108"/>
      <c r="G677" s="24"/>
      <c r="H677" s="52"/>
      <c r="I677" s="52"/>
      <c r="J677" s="52"/>
      <c r="K677" s="53"/>
      <c r="L677" s="52"/>
      <c r="M677" s="57">
        <v>41.62</v>
      </c>
      <c r="N677" s="45"/>
      <c r="O677" s="55">
        <v>1863.05</v>
      </c>
      <c r="AE677" s="22"/>
      <c r="AF677" s="22"/>
      <c r="AG677" s="22"/>
      <c r="AL677" s="22" t="s">
        <v>75</v>
      </c>
      <c r="AN677" s="22"/>
    </row>
    <row r="678" spans="1:40" customFormat="1" ht="57" x14ac:dyDescent="0.25">
      <c r="A678" s="23" t="s">
        <v>586</v>
      </c>
      <c r="B678" s="24" t="s">
        <v>586</v>
      </c>
      <c r="C678" s="25" t="s">
        <v>587</v>
      </c>
      <c r="D678" s="109" t="s">
        <v>588</v>
      </c>
      <c r="E678" s="109"/>
      <c r="F678" s="109"/>
      <c r="G678" s="24" t="s">
        <v>589</v>
      </c>
      <c r="H678" s="24">
        <v>0.03</v>
      </c>
      <c r="I678" s="24" t="s">
        <v>26</v>
      </c>
      <c r="J678" s="24" t="s">
        <v>590</v>
      </c>
      <c r="K678" s="26"/>
      <c r="L678" s="24"/>
      <c r="M678" s="26"/>
      <c r="N678" s="24"/>
      <c r="O678" s="27"/>
      <c r="AE678" s="22"/>
      <c r="AF678" s="22"/>
      <c r="AG678" s="22" t="s">
        <v>588</v>
      </c>
      <c r="AL678" s="22"/>
      <c r="AN678" s="22"/>
    </row>
    <row r="679" spans="1:40" customFormat="1" ht="45" x14ac:dyDescent="0.25">
      <c r="A679" s="28"/>
      <c r="B679" s="29"/>
      <c r="C679" s="30" t="s">
        <v>591</v>
      </c>
      <c r="D679" s="111" t="s">
        <v>592</v>
      </c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2"/>
      <c r="AE679" s="22"/>
      <c r="AF679" s="22"/>
      <c r="AG679" s="22"/>
      <c r="AH679" s="2" t="s">
        <v>592</v>
      </c>
      <c r="AL679" s="22"/>
      <c r="AN679" s="22"/>
    </row>
    <row r="680" spans="1:40" customFormat="1" ht="57" x14ac:dyDescent="0.25">
      <c r="A680" s="28"/>
      <c r="B680" s="29"/>
      <c r="C680" s="30" t="s">
        <v>56</v>
      </c>
      <c r="D680" s="111" t="s">
        <v>57</v>
      </c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2"/>
      <c r="AE680" s="22"/>
      <c r="AF680" s="22"/>
      <c r="AG680" s="22"/>
      <c r="AH680" s="2" t="s">
        <v>57</v>
      </c>
      <c r="AL680" s="22"/>
      <c r="AN680" s="22"/>
    </row>
    <row r="681" spans="1:40" customFormat="1" ht="15" x14ac:dyDescent="0.25">
      <c r="A681" s="28"/>
      <c r="B681" s="31"/>
      <c r="C681" s="30" t="s">
        <v>26</v>
      </c>
      <c r="D681" s="106" t="s">
        <v>58</v>
      </c>
      <c r="E681" s="106"/>
      <c r="F681" s="106"/>
      <c r="G681" s="32"/>
      <c r="H681" s="33"/>
      <c r="I681" s="33"/>
      <c r="J681" s="33"/>
      <c r="K681" s="37">
        <v>1411.64</v>
      </c>
      <c r="L681" s="35">
        <v>0.69</v>
      </c>
      <c r="M681" s="34">
        <v>29.22</v>
      </c>
      <c r="N681" s="35">
        <v>44.77</v>
      </c>
      <c r="O681" s="36">
        <v>1308.18</v>
      </c>
      <c r="AE681" s="22"/>
      <c r="AF681" s="22"/>
      <c r="AG681" s="22"/>
      <c r="AI681" s="2" t="s">
        <v>58</v>
      </c>
      <c r="AL681" s="22"/>
      <c r="AN681" s="22"/>
    </row>
    <row r="682" spans="1:40" customFormat="1" ht="15" x14ac:dyDescent="0.25">
      <c r="A682" s="28"/>
      <c r="B682" s="31"/>
      <c r="C682" s="30" t="s">
        <v>59</v>
      </c>
      <c r="D682" s="106" t="s">
        <v>60</v>
      </c>
      <c r="E682" s="106"/>
      <c r="F682" s="106"/>
      <c r="G682" s="32"/>
      <c r="H682" s="33"/>
      <c r="I682" s="33"/>
      <c r="J682" s="33"/>
      <c r="K682" s="37">
        <v>4614.37</v>
      </c>
      <c r="L682" s="35">
        <v>0.69</v>
      </c>
      <c r="M682" s="34">
        <v>95.52</v>
      </c>
      <c r="N682" s="35">
        <v>13.24</v>
      </c>
      <c r="O682" s="36">
        <v>1264.68</v>
      </c>
      <c r="AE682" s="22"/>
      <c r="AF682" s="22"/>
      <c r="AG682" s="22"/>
      <c r="AI682" s="2" t="s">
        <v>60</v>
      </c>
      <c r="AL682" s="22"/>
      <c r="AN682" s="22"/>
    </row>
    <row r="683" spans="1:40" customFormat="1" ht="15" x14ac:dyDescent="0.25">
      <c r="A683" s="28"/>
      <c r="B683" s="31"/>
      <c r="C683" s="30" t="s">
        <v>61</v>
      </c>
      <c r="D683" s="106" t="s">
        <v>62</v>
      </c>
      <c r="E683" s="106"/>
      <c r="F683" s="106"/>
      <c r="G683" s="32"/>
      <c r="H683" s="33"/>
      <c r="I683" s="33"/>
      <c r="J683" s="33"/>
      <c r="K683" s="34">
        <v>567.20000000000005</v>
      </c>
      <c r="L683" s="35">
        <v>0.69</v>
      </c>
      <c r="M683" s="34">
        <v>11.74</v>
      </c>
      <c r="N683" s="35">
        <v>44.77</v>
      </c>
      <c r="O683" s="62">
        <v>525.6</v>
      </c>
      <c r="AE683" s="22"/>
      <c r="AF683" s="22"/>
      <c r="AG683" s="22"/>
      <c r="AI683" s="2" t="s">
        <v>62</v>
      </c>
      <c r="AL683" s="22"/>
      <c r="AN683" s="22"/>
    </row>
    <row r="684" spans="1:40" customFormat="1" ht="15" x14ac:dyDescent="0.25">
      <c r="A684" s="28"/>
      <c r="B684" s="31"/>
      <c r="C684" s="30" t="s">
        <v>63</v>
      </c>
      <c r="D684" s="106" t="s">
        <v>64</v>
      </c>
      <c r="E684" s="106"/>
      <c r="F684" s="106"/>
      <c r="G684" s="32"/>
      <c r="H684" s="33"/>
      <c r="I684" s="33"/>
      <c r="J684" s="33"/>
      <c r="K684" s="37">
        <v>2079.1999999999998</v>
      </c>
      <c r="L684" s="48">
        <v>0</v>
      </c>
      <c r="M684" s="34">
        <v>0</v>
      </c>
      <c r="N684" s="35">
        <v>8.16</v>
      </c>
      <c r="O684" s="41"/>
      <c r="AE684" s="22"/>
      <c r="AF684" s="22"/>
      <c r="AG684" s="22"/>
      <c r="AI684" s="2" t="s">
        <v>64</v>
      </c>
      <c r="AL684" s="22"/>
      <c r="AN684" s="22"/>
    </row>
    <row r="685" spans="1:40" customFormat="1" ht="15" x14ac:dyDescent="0.25">
      <c r="A685" s="38"/>
      <c r="B685" s="31"/>
      <c r="C685" s="30"/>
      <c r="D685" s="106" t="s">
        <v>65</v>
      </c>
      <c r="E685" s="106"/>
      <c r="F685" s="106"/>
      <c r="G685" s="32" t="s">
        <v>66</v>
      </c>
      <c r="H685" s="35">
        <v>166.86</v>
      </c>
      <c r="I685" s="35">
        <v>0.69</v>
      </c>
      <c r="J685" s="42">
        <v>3.454002</v>
      </c>
      <c r="K685" s="40"/>
      <c r="L685" s="33"/>
      <c r="M685" s="40"/>
      <c r="N685" s="33"/>
      <c r="O685" s="41"/>
      <c r="AE685" s="22"/>
      <c r="AF685" s="22"/>
      <c r="AG685" s="22"/>
      <c r="AJ685" s="2" t="s">
        <v>65</v>
      </c>
      <c r="AL685" s="22"/>
      <c r="AN685" s="22"/>
    </row>
    <row r="686" spans="1:40" customFormat="1" ht="15" x14ac:dyDescent="0.25">
      <c r="A686" s="38"/>
      <c r="B686" s="31"/>
      <c r="C686" s="30"/>
      <c r="D686" s="106" t="s">
        <v>67</v>
      </c>
      <c r="E686" s="106"/>
      <c r="F686" s="106"/>
      <c r="G686" s="32" t="s">
        <v>66</v>
      </c>
      <c r="H686" s="48">
        <v>43</v>
      </c>
      <c r="I686" s="35">
        <v>0.69</v>
      </c>
      <c r="J686" s="56">
        <v>0.8901</v>
      </c>
      <c r="K686" s="40"/>
      <c r="L686" s="33"/>
      <c r="M686" s="40"/>
      <c r="N686" s="33"/>
      <c r="O686" s="41"/>
      <c r="AE686" s="22"/>
      <c r="AF686" s="22"/>
      <c r="AG686" s="22"/>
      <c r="AJ686" s="2" t="s">
        <v>67</v>
      </c>
      <c r="AL686" s="22"/>
      <c r="AN686" s="22"/>
    </row>
    <row r="687" spans="1:40" customFormat="1" ht="15" x14ac:dyDescent="0.25">
      <c r="A687" s="43"/>
      <c r="B687" s="32"/>
      <c r="C687" s="30"/>
      <c r="D687" s="110" t="s">
        <v>68</v>
      </c>
      <c r="E687" s="110"/>
      <c r="F687" s="110"/>
      <c r="G687" s="44"/>
      <c r="H687" s="45"/>
      <c r="I687" s="45"/>
      <c r="J687" s="45"/>
      <c r="K687" s="46">
        <v>8105.21</v>
      </c>
      <c r="L687" s="45"/>
      <c r="M687" s="60">
        <v>124.74</v>
      </c>
      <c r="N687" s="45"/>
      <c r="O687" s="47">
        <v>2572.86</v>
      </c>
      <c r="AE687" s="22"/>
      <c r="AF687" s="22"/>
      <c r="AG687" s="22"/>
      <c r="AK687" s="2" t="s">
        <v>68</v>
      </c>
      <c r="AL687" s="22"/>
      <c r="AN687" s="22"/>
    </row>
    <row r="688" spans="1:40" customFormat="1" ht="15" x14ac:dyDescent="0.25">
      <c r="A688" s="38"/>
      <c r="B688" s="31"/>
      <c r="C688" s="30"/>
      <c r="D688" s="106" t="s">
        <v>69</v>
      </c>
      <c r="E688" s="106"/>
      <c r="F688" s="106"/>
      <c r="G688" s="32"/>
      <c r="H688" s="33"/>
      <c r="I688" s="33"/>
      <c r="J688" s="33"/>
      <c r="K688" s="40"/>
      <c r="L688" s="33"/>
      <c r="M688" s="34">
        <v>40.96</v>
      </c>
      <c r="N688" s="33"/>
      <c r="O688" s="36">
        <v>1833.78</v>
      </c>
      <c r="AE688" s="22"/>
      <c r="AF688" s="22"/>
      <c r="AG688" s="22"/>
      <c r="AJ688" s="2" t="s">
        <v>69</v>
      </c>
      <c r="AL688" s="22"/>
      <c r="AN688" s="22"/>
    </row>
    <row r="689" spans="1:40" customFormat="1" ht="45" x14ac:dyDescent="0.25">
      <c r="A689" s="38"/>
      <c r="B689" s="31"/>
      <c r="C689" s="30" t="s">
        <v>191</v>
      </c>
      <c r="D689" s="106" t="s">
        <v>192</v>
      </c>
      <c r="E689" s="106"/>
      <c r="F689" s="106"/>
      <c r="G689" s="32" t="s">
        <v>72</v>
      </c>
      <c r="H689" s="48">
        <v>117</v>
      </c>
      <c r="I689" s="33"/>
      <c r="J689" s="48">
        <v>117</v>
      </c>
      <c r="K689" s="40"/>
      <c r="L689" s="33"/>
      <c r="M689" s="34">
        <v>47.92</v>
      </c>
      <c r="N689" s="33"/>
      <c r="O689" s="36">
        <v>2145.52</v>
      </c>
      <c r="AE689" s="22"/>
      <c r="AF689" s="22"/>
      <c r="AG689" s="22"/>
      <c r="AJ689" s="2" t="s">
        <v>192</v>
      </c>
      <c r="AL689" s="22"/>
      <c r="AN689" s="22"/>
    </row>
    <row r="690" spans="1:40" customFormat="1" ht="90" x14ac:dyDescent="0.25">
      <c r="A690" s="38"/>
      <c r="B690" s="31"/>
      <c r="C690" s="30" t="s">
        <v>193</v>
      </c>
      <c r="D690" s="106" t="s">
        <v>194</v>
      </c>
      <c r="E690" s="106"/>
      <c r="F690" s="106"/>
      <c r="G690" s="32" t="s">
        <v>72</v>
      </c>
      <c r="H690" s="48">
        <v>74</v>
      </c>
      <c r="I690" s="35">
        <v>0.85</v>
      </c>
      <c r="J690" s="49">
        <v>62.9</v>
      </c>
      <c r="K690" s="40"/>
      <c r="L690" s="33"/>
      <c r="M690" s="34">
        <v>25.76</v>
      </c>
      <c r="N690" s="33"/>
      <c r="O690" s="36">
        <v>1153.45</v>
      </c>
      <c r="AE690" s="22"/>
      <c r="AF690" s="22"/>
      <c r="AG690" s="22"/>
      <c r="AJ690" s="2" t="s">
        <v>194</v>
      </c>
      <c r="AL690" s="22"/>
      <c r="AN690" s="22"/>
    </row>
    <row r="691" spans="1:40" customFormat="1" ht="15" x14ac:dyDescent="0.25">
      <c r="A691" s="28"/>
      <c r="B691" s="50"/>
      <c r="C691" s="51"/>
      <c r="D691" s="108" t="s">
        <v>75</v>
      </c>
      <c r="E691" s="108"/>
      <c r="F691" s="108"/>
      <c r="G691" s="24"/>
      <c r="H691" s="52"/>
      <c r="I691" s="52"/>
      <c r="J691" s="52"/>
      <c r="K691" s="53"/>
      <c r="L691" s="52"/>
      <c r="M691" s="57">
        <v>198.42</v>
      </c>
      <c r="N691" s="45"/>
      <c r="O691" s="55">
        <v>5871.83</v>
      </c>
      <c r="AE691" s="22"/>
      <c r="AF691" s="22"/>
      <c r="AG691" s="22"/>
      <c r="AL691" s="22" t="s">
        <v>75</v>
      </c>
      <c r="AN691" s="22"/>
    </row>
    <row r="692" spans="1:40" customFormat="1" ht="15" x14ac:dyDescent="0.25">
      <c r="A692" s="113" t="s">
        <v>140</v>
      </c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5"/>
      <c r="AE692" s="22"/>
      <c r="AF692" s="22" t="s">
        <v>140</v>
      </c>
      <c r="AG692" s="22"/>
      <c r="AL692" s="22"/>
      <c r="AN692" s="22"/>
    </row>
    <row r="693" spans="1:40" customFormat="1" ht="45.75" x14ac:dyDescent="0.25">
      <c r="A693" s="23" t="s">
        <v>593</v>
      </c>
      <c r="B693" s="24" t="s">
        <v>593</v>
      </c>
      <c r="C693" s="25" t="s">
        <v>142</v>
      </c>
      <c r="D693" s="109" t="s">
        <v>143</v>
      </c>
      <c r="E693" s="109"/>
      <c r="F693" s="109"/>
      <c r="G693" s="24" t="s">
        <v>144</v>
      </c>
      <c r="H693" s="24">
        <v>0.3</v>
      </c>
      <c r="I693" s="24" t="s">
        <v>26</v>
      </c>
      <c r="J693" s="24" t="s">
        <v>570</v>
      </c>
      <c r="K693" s="26" t="s">
        <v>146</v>
      </c>
      <c r="L693" s="24"/>
      <c r="M693" s="26" t="s">
        <v>594</v>
      </c>
      <c r="N693" s="24" t="s">
        <v>91</v>
      </c>
      <c r="O693" s="27" t="s">
        <v>595</v>
      </c>
      <c r="AE693" s="22"/>
      <c r="AF693" s="22"/>
      <c r="AG693" s="22" t="s">
        <v>143</v>
      </c>
      <c r="AL693" s="22"/>
      <c r="AN693" s="22"/>
    </row>
    <row r="694" spans="1:40" customFormat="1" ht="15" x14ac:dyDescent="0.25">
      <c r="A694" s="28"/>
      <c r="B694" s="50"/>
      <c r="C694" s="51"/>
      <c r="D694" s="108" t="s">
        <v>75</v>
      </c>
      <c r="E694" s="108"/>
      <c r="F694" s="108"/>
      <c r="G694" s="24"/>
      <c r="H694" s="52"/>
      <c r="I694" s="52"/>
      <c r="J694" s="52"/>
      <c r="K694" s="53"/>
      <c r="L694" s="52"/>
      <c r="M694" s="57">
        <v>0.98</v>
      </c>
      <c r="N694" s="45"/>
      <c r="O694" s="58">
        <v>12.98</v>
      </c>
      <c r="AE694" s="22"/>
      <c r="AF694" s="22"/>
      <c r="AG694" s="22"/>
      <c r="AL694" s="22" t="s">
        <v>75</v>
      </c>
      <c r="AN694" s="22"/>
    </row>
    <row r="695" spans="1:40" customFormat="1" ht="45" x14ac:dyDescent="0.25">
      <c r="A695" s="23" t="s">
        <v>596</v>
      </c>
      <c r="B695" s="24" t="s">
        <v>596</v>
      </c>
      <c r="C695" s="25" t="s">
        <v>150</v>
      </c>
      <c r="D695" s="109" t="s">
        <v>151</v>
      </c>
      <c r="E695" s="109"/>
      <c r="F695" s="109"/>
      <c r="G695" s="24" t="s">
        <v>126</v>
      </c>
      <c r="H695" s="24">
        <v>0.18</v>
      </c>
      <c r="I695" s="24" t="s">
        <v>26</v>
      </c>
      <c r="J695" s="24" t="s">
        <v>597</v>
      </c>
      <c r="K695" s="26" t="s">
        <v>153</v>
      </c>
      <c r="L695" s="24"/>
      <c r="M695" s="26" t="s">
        <v>598</v>
      </c>
      <c r="N695" s="24" t="s">
        <v>106</v>
      </c>
      <c r="O695" s="27" t="s">
        <v>599</v>
      </c>
      <c r="AE695" s="22"/>
      <c r="AF695" s="22"/>
      <c r="AG695" s="22" t="s">
        <v>151</v>
      </c>
      <c r="AL695" s="22"/>
      <c r="AN695" s="22"/>
    </row>
    <row r="696" spans="1:40" customFormat="1" ht="15" x14ac:dyDescent="0.25">
      <c r="A696" s="61"/>
      <c r="B696" s="50"/>
      <c r="C696" s="51"/>
      <c r="D696" s="106" t="s">
        <v>156</v>
      </c>
      <c r="E696" s="106"/>
      <c r="F696" s="106"/>
      <c r="G696" s="106"/>
      <c r="H696" s="106"/>
      <c r="I696" s="106"/>
      <c r="J696" s="106"/>
      <c r="K696" s="106"/>
      <c r="L696" s="106"/>
      <c r="M696" s="106"/>
      <c r="N696" s="106"/>
      <c r="O696" s="116"/>
      <c r="AE696" s="22"/>
      <c r="AF696" s="22"/>
      <c r="AG696" s="22"/>
      <c r="AL696" s="22"/>
      <c r="AM696" s="2" t="s">
        <v>156</v>
      </c>
      <c r="AN696" s="22"/>
    </row>
    <row r="697" spans="1:40" customFormat="1" ht="15" x14ac:dyDescent="0.25">
      <c r="A697" s="28"/>
      <c r="B697" s="50"/>
      <c r="C697" s="51"/>
      <c r="D697" s="108" t="s">
        <v>75</v>
      </c>
      <c r="E697" s="108"/>
      <c r="F697" s="108"/>
      <c r="G697" s="24"/>
      <c r="H697" s="52"/>
      <c r="I697" s="52"/>
      <c r="J697" s="52"/>
      <c r="K697" s="53"/>
      <c r="L697" s="52"/>
      <c r="M697" s="57">
        <v>29.23</v>
      </c>
      <c r="N697" s="45"/>
      <c r="O697" s="58">
        <v>238.52</v>
      </c>
      <c r="AE697" s="22"/>
      <c r="AF697" s="22"/>
      <c r="AG697" s="22"/>
      <c r="AL697" s="22" t="s">
        <v>75</v>
      </c>
      <c r="AN697" s="22"/>
    </row>
    <row r="698" spans="1:40" customFormat="1" ht="15" x14ac:dyDescent="0.25">
      <c r="A698" s="113" t="s">
        <v>600</v>
      </c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5"/>
      <c r="AE698" s="22"/>
      <c r="AF698" s="22" t="s">
        <v>600</v>
      </c>
      <c r="AG698" s="22"/>
      <c r="AL698" s="22"/>
      <c r="AN698" s="22"/>
    </row>
    <row r="699" spans="1:40" customFormat="1" ht="57" x14ac:dyDescent="0.25">
      <c r="A699" s="23" t="s">
        <v>601</v>
      </c>
      <c r="B699" s="24" t="s">
        <v>601</v>
      </c>
      <c r="C699" s="25" t="s">
        <v>587</v>
      </c>
      <c r="D699" s="109" t="s">
        <v>602</v>
      </c>
      <c r="E699" s="109"/>
      <c r="F699" s="109"/>
      <c r="G699" s="24" t="s">
        <v>589</v>
      </c>
      <c r="H699" s="24">
        <v>0.02</v>
      </c>
      <c r="I699" s="24" t="s">
        <v>26</v>
      </c>
      <c r="J699" s="24" t="s">
        <v>603</v>
      </c>
      <c r="K699" s="26"/>
      <c r="L699" s="24"/>
      <c r="M699" s="26"/>
      <c r="N699" s="24"/>
      <c r="O699" s="27"/>
      <c r="AE699" s="22"/>
      <c r="AF699" s="22"/>
      <c r="AG699" s="22" t="s">
        <v>602</v>
      </c>
      <c r="AL699" s="22"/>
      <c r="AN699" s="22"/>
    </row>
    <row r="700" spans="1:40" customFormat="1" ht="33.75" x14ac:dyDescent="0.25">
      <c r="A700" s="28"/>
      <c r="B700" s="29"/>
      <c r="C700" s="30" t="s">
        <v>83</v>
      </c>
      <c r="D700" s="111" t="s">
        <v>84</v>
      </c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2"/>
      <c r="AE700" s="22"/>
      <c r="AF700" s="22"/>
      <c r="AG700" s="22"/>
      <c r="AH700" s="2" t="s">
        <v>84</v>
      </c>
      <c r="AL700" s="22"/>
      <c r="AN700" s="22"/>
    </row>
    <row r="701" spans="1:40" customFormat="1" ht="57" x14ac:dyDescent="0.25">
      <c r="A701" s="28"/>
      <c r="B701" s="29"/>
      <c r="C701" s="30" t="s">
        <v>56</v>
      </c>
      <c r="D701" s="111" t="s">
        <v>57</v>
      </c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2"/>
      <c r="AE701" s="22"/>
      <c r="AF701" s="22"/>
      <c r="AG701" s="22"/>
      <c r="AH701" s="2" t="s">
        <v>57</v>
      </c>
      <c r="AL701" s="22"/>
      <c r="AN701" s="22"/>
    </row>
    <row r="702" spans="1:40" customFormat="1" ht="15" x14ac:dyDescent="0.25">
      <c r="A702" s="28"/>
      <c r="B702" s="31"/>
      <c r="C702" s="30" t="s">
        <v>26</v>
      </c>
      <c r="D702" s="106" t="s">
        <v>58</v>
      </c>
      <c r="E702" s="106"/>
      <c r="F702" s="106"/>
      <c r="G702" s="32"/>
      <c r="H702" s="33"/>
      <c r="I702" s="33"/>
      <c r="J702" s="33"/>
      <c r="K702" s="37">
        <v>1411.64</v>
      </c>
      <c r="L702" s="56">
        <v>1.3225</v>
      </c>
      <c r="M702" s="34">
        <v>37.340000000000003</v>
      </c>
      <c r="N702" s="35">
        <v>44.77</v>
      </c>
      <c r="O702" s="36">
        <v>1671.71</v>
      </c>
      <c r="AE702" s="22"/>
      <c r="AF702" s="22"/>
      <c r="AG702" s="22"/>
      <c r="AI702" s="2" t="s">
        <v>58</v>
      </c>
      <c r="AL702" s="22"/>
      <c r="AN702" s="22"/>
    </row>
    <row r="703" spans="1:40" customFormat="1" ht="15" x14ac:dyDescent="0.25">
      <c r="A703" s="28"/>
      <c r="B703" s="31"/>
      <c r="C703" s="30" t="s">
        <v>59</v>
      </c>
      <c r="D703" s="106" t="s">
        <v>60</v>
      </c>
      <c r="E703" s="106"/>
      <c r="F703" s="106"/>
      <c r="G703" s="32"/>
      <c r="H703" s="33"/>
      <c r="I703" s="33"/>
      <c r="J703" s="33"/>
      <c r="K703" s="37">
        <v>4614.37</v>
      </c>
      <c r="L703" s="56">
        <v>1.4375</v>
      </c>
      <c r="M703" s="34">
        <v>132.66</v>
      </c>
      <c r="N703" s="35">
        <v>13.24</v>
      </c>
      <c r="O703" s="36">
        <v>1756.42</v>
      </c>
      <c r="AE703" s="22"/>
      <c r="AF703" s="22"/>
      <c r="AG703" s="22"/>
      <c r="AI703" s="2" t="s">
        <v>60</v>
      </c>
      <c r="AL703" s="22"/>
      <c r="AN703" s="22"/>
    </row>
    <row r="704" spans="1:40" customFormat="1" ht="15" x14ac:dyDescent="0.25">
      <c r="A704" s="28"/>
      <c r="B704" s="31"/>
      <c r="C704" s="30" t="s">
        <v>61</v>
      </c>
      <c r="D704" s="106" t="s">
        <v>62</v>
      </c>
      <c r="E704" s="106"/>
      <c r="F704" s="106"/>
      <c r="G704" s="32"/>
      <c r="H704" s="33"/>
      <c r="I704" s="33"/>
      <c r="J704" s="33"/>
      <c r="K704" s="34">
        <v>567.20000000000005</v>
      </c>
      <c r="L704" s="56">
        <v>1.4375</v>
      </c>
      <c r="M704" s="34">
        <v>16.309999999999999</v>
      </c>
      <c r="N704" s="35">
        <v>44.77</v>
      </c>
      <c r="O704" s="62">
        <v>730.2</v>
      </c>
      <c r="AE704" s="22"/>
      <c r="AF704" s="22"/>
      <c r="AG704" s="22"/>
      <c r="AI704" s="2" t="s">
        <v>62</v>
      </c>
      <c r="AL704" s="22"/>
      <c r="AN704" s="22"/>
    </row>
    <row r="705" spans="1:40" customFormat="1" ht="15" x14ac:dyDescent="0.25">
      <c r="A705" s="28"/>
      <c r="B705" s="31"/>
      <c r="C705" s="30" t="s">
        <v>63</v>
      </c>
      <c r="D705" s="106" t="s">
        <v>64</v>
      </c>
      <c r="E705" s="106"/>
      <c r="F705" s="106"/>
      <c r="G705" s="32"/>
      <c r="H705" s="33"/>
      <c r="I705" s="33"/>
      <c r="J705" s="33"/>
      <c r="K705" s="37">
        <v>2079.1999999999998</v>
      </c>
      <c r="L705" s="33"/>
      <c r="M705" s="34">
        <v>41.58</v>
      </c>
      <c r="N705" s="35">
        <v>8.16</v>
      </c>
      <c r="O705" s="62">
        <v>339.29</v>
      </c>
      <c r="AE705" s="22"/>
      <c r="AF705" s="22"/>
      <c r="AG705" s="22"/>
      <c r="AI705" s="2" t="s">
        <v>64</v>
      </c>
      <c r="AL705" s="22"/>
      <c r="AN705" s="22"/>
    </row>
    <row r="706" spans="1:40" customFormat="1" ht="15" x14ac:dyDescent="0.25">
      <c r="A706" s="38"/>
      <c r="B706" s="31"/>
      <c r="C706" s="30"/>
      <c r="D706" s="106" t="s">
        <v>65</v>
      </c>
      <c r="E706" s="106"/>
      <c r="F706" s="106"/>
      <c r="G706" s="32" t="s">
        <v>66</v>
      </c>
      <c r="H706" s="35">
        <v>166.86</v>
      </c>
      <c r="I706" s="56">
        <v>1.3225</v>
      </c>
      <c r="J706" s="42">
        <v>4.4134469999999997</v>
      </c>
      <c r="K706" s="40"/>
      <c r="L706" s="33"/>
      <c r="M706" s="40"/>
      <c r="N706" s="33"/>
      <c r="O706" s="41"/>
      <c r="AE706" s="22"/>
      <c r="AF706" s="22"/>
      <c r="AG706" s="22"/>
      <c r="AJ706" s="2" t="s">
        <v>65</v>
      </c>
      <c r="AL706" s="22"/>
      <c r="AN706" s="22"/>
    </row>
    <row r="707" spans="1:40" customFormat="1" ht="15" x14ac:dyDescent="0.25">
      <c r="A707" s="38"/>
      <c r="B707" s="31"/>
      <c r="C707" s="30"/>
      <c r="D707" s="106" t="s">
        <v>67</v>
      </c>
      <c r="E707" s="106"/>
      <c r="F707" s="106"/>
      <c r="G707" s="32" t="s">
        <v>66</v>
      </c>
      <c r="H707" s="48">
        <v>43</v>
      </c>
      <c r="I707" s="56">
        <v>1.4375</v>
      </c>
      <c r="J707" s="59">
        <v>1.2362500000000001</v>
      </c>
      <c r="K707" s="40"/>
      <c r="L707" s="33"/>
      <c r="M707" s="40"/>
      <c r="N707" s="33"/>
      <c r="O707" s="41"/>
      <c r="AE707" s="22"/>
      <c r="AF707" s="22"/>
      <c r="AG707" s="22"/>
      <c r="AJ707" s="2" t="s">
        <v>67</v>
      </c>
      <c r="AL707" s="22"/>
      <c r="AN707" s="22"/>
    </row>
    <row r="708" spans="1:40" customFormat="1" ht="15" x14ac:dyDescent="0.25">
      <c r="A708" s="43"/>
      <c r="B708" s="32"/>
      <c r="C708" s="30"/>
      <c r="D708" s="110" t="s">
        <v>68</v>
      </c>
      <c r="E708" s="110"/>
      <c r="F708" s="110"/>
      <c r="G708" s="44"/>
      <c r="H708" s="45"/>
      <c r="I708" s="45"/>
      <c r="J708" s="45"/>
      <c r="K708" s="46">
        <v>8105.21</v>
      </c>
      <c r="L708" s="45"/>
      <c r="M708" s="60">
        <v>211.58</v>
      </c>
      <c r="N708" s="45"/>
      <c r="O708" s="47">
        <v>3767.42</v>
      </c>
      <c r="AE708" s="22"/>
      <c r="AF708" s="22"/>
      <c r="AG708" s="22"/>
      <c r="AK708" s="2" t="s">
        <v>68</v>
      </c>
      <c r="AL708" s="22"/>
      <c r="AN708" s="22"/>
    </row>
    <row r="709" spans="1:40" customFormat="1" ht="15" x14ac:dyDescent="0.25">
      <c r="A709" s="38"/>
      <c r="B709" s="31"/>
      <c r="C709" s="30"/>
      <c r="D709" s="106" t="s">
        <v>69</v>
      </c>
      <c r="E709" s="106"/>
      <c r="F709" s="106"/>
      <c r="G709" s="32"/>
      <c r="H709" s="33"/>
      <c r="I709" s="33"/>
      <c r="J709" s="33"/>
      <c r="K709" s="40"/>
      <c r="L709" s="33"/>
      <c r="M709" s="34">
        <v>53.65</v>
      </c>
      <c r="N709" s="33"/>
      <c r="O709" s="36">
        <v>2401.91</v>
      </c>
      <c r="AE709" s="22"/>
      <c r="AF709" s="22"/>
      <c r="AG709" s="22"/>
      <c r="AJ709" s="2" t="s">
        <v>69</v>
      </c>
      <c r="AL709" s="22"/>
      <c r="AN709" s="22"/>
    </row>
    <row r="710" spans="1:40" customFormat="1" ht="45" x14ac:dyDescent="0.25">
      <c r="A710" s="38"/>
      <c r="B710" s="31"/>
      <c r="C710" s="30" t="s">
        <v>191</v>
      </c>
      <c r="D710" s="106" t="s">
        <v>192</v>
      </c>
      <c r="E710" s="106"/>
      <c r="F710" s="106"/>
      <c r="G710" s="32" t="s">
        <v>72</v>
      </c>
      <c r="H710" s="48">
        <v>117</v>
      </c>
      <c r="I710" s="33"/>
      <c r="J710" s="48">
        <v>117</v>
      </c>
      <c r="K710" s="40"/>
      <c r="L710" s="33"/>
      <c r="M710" s="34">
        <v>62.77</v>
      </c>
      <c r="N710" s="33"/>
      <c r="O710" s="36">
        <v>2810.23</v>
      </c>
      <c r="AE710" s="22"/>
      <c r="AF710" s="22"/>
      <c r="AG710" s="22"/>
      <c r="AJ710" s="2" t="s">
        <v>192</v>
      </c>
      <c r="AL710" s="22"/>
      <c r="AN710" s="22"/>
    </row>
    <row r="711" spans="1:40" customFormat="1" ht="90" x14ac:dyDescent="0.25">
      <c r="A711" s="38"/>
      <c r="B711" s="31"/>
      <c r="C711" s="30" t="s">
        <v>193</v>
      </c>
      <c r="D711" s="106" t="s">
        <v>194</v>
      </c>
      <c r="E711" s="106"/>
      <c r="F711" s="106"/>
      <c r="G711" s="32" t="s">
        <v>72</v>
      </c>
      <c r="H711" s="48">
        <v>74</v>
      </c>
      <c r="I711" s="35">
        <v>0.85</v>
      </c>
      <c r="J711" s="49">
        <v>62.9</v>
      </c>
      <c r="K711" s="40"/>
      <c r="L711" s="33"/>
      <c r="M711" s="34">
        <v>33.75</v>
      </c>
      <c r="N711" s="33"/>
      <c r="O711" s="36">
        <v>1510.8</v>
      </c>
      <c r="AE711" s="22"/>
      <c r="AF711" s="22"/>
      <c r="AG711" s="22"/>
      <c r="AJ711" s="2" t="s">
        <v>194</v>
      </c>
      <c r="AL711" s="22"/>
      <c r="AN711" s="22"/>
    </row>
    <row r="712" spans="1:40" customFormat="1" ht="15" x14ac:dyDescent="0.25">
      <c r="A712" s="28"/>
      <c r="B712" s="50"/>
      <c r="C712" s="51"/>
      <c r="D712" s="108" t="s">
        <v>75</v>
      </c>
      <c r="E712" s="108"/>
      <c r="F712" s="108"/>
      <c r="G712" s="24"/>
      <c r="H712" s="52"/>
      <c r="I712" s="52"/>
      <c r="J712" s="52"/>
      <c r="K712" s="53"/>
      <c r="L712" s="52"/>
      <c r="M712" s="57">
        <v>308.10000000000002</v>
      </c>
      <c r="N712" s="45"/>
      <c r="O712" s="55">
        <v>8088.45</v>
      </c>
      <c r="AE712" s="22"/>
      <c r="AF712" s="22"/>
      <c r="AG712" s="22"/>
      <c r="AL712" s="22" t="s">
        <v>75</v>
      </c>
      <c r="AN712" s="22"/>
    </row>
    <row r="713" spans="1:40" customFormat="1" ht="45.75" x14ac:dyDescent="0.25">
      <c r="A713" s="23" t="s">
        <v>604</v>
      </c>
      <c r="B713" s="24" t="s">
        <v>604</v>
      </c>
      <c r="C713" s="25" t="s">
        <v>355</v>
      </c>
      <c r="D713" s="109" t="s">
        <v>356</v>
      </c>
      <c r="E713" s="109"/>
      <c r="F713" s="109"/>
      <c r="G713" s="24" t="s">
        <v>274</v>
      </c>
      <c r="H713" s="24">
        <v>1</v>
      </c>
      <c r="I713" s="24" t="s">
        <v>26</v>
      </c>
      <c r="J713" s="24" t="s">
        <v>26</v>
      </c>
      <c r="K713" s="26" t="s">
        <v>357</v>
      </c>
      <c r="L713" s="24"/>
      <c r="M713" s="26" t="s">
        <v>357</v>
      </c>
      <c r="N713" s="24" t="s">
        <v>106</v>
      </c>
      <c r="O713" s="27" t="s">
        <v>605</v>
      </c>
      <c r="AE713" s="22"/>
      <c r="AF713" s="22"/>
      <c r="AG713" s="22" t="s">
        <v>356</v>
      </c>
      <c r="AL713" s="22"/>
      <c r="AN713" s="22"/>
    </row>
    <row r="714" spans="1:40" customFormat="1" ht="15" x14ac:dyDescent="0.25">
      <c r="A714" s="28"/>
      <c r="B714" s="50"/>
      <c r="C714" s="51"/>
      <c r="D714" s="108" t="s">
        <v>75</v>
      </c>
      <c r="E714" s="108"/>
      <c r="F714" s="108"/>
      <c r="G714" s="24"/>
      <c r="H714" s="52"/>
      <c r="I714" s="52"/>
      <c r="J714" s="52"/>
      <c r="K714" s="53"/>
      <c r="L714" s="52"/>
      <c r="M714" s="57">
        <v>362.1</v>
      </c>
      <c r="N714" s="45"/>
      <c r="O714" s="55">
        <v>2954.74</v>
      </c>
      <c r="AE714" s="22"/>
      <c r="AF714" s="22"/>
      <c r="AG714" s="22"/>
      <c r="AL714" s="22" t="s">
        <v>75</v>
      </c>
      <c r="AN714" s="22"/>
    </row>
    <row r="715" spans="1:40" customFormat="1" ht="34.5" x14ac:dyDescent="0.25">
      <c r="A715" s="23" t="s">
        <v>606</v>
      </c>
      <c r="B715" s="24" t="s">
        <v>606</v>
      </c>
      <c r="C715" s="25" t="s">
        <v>361</v>
      </c>
      <c r="D715" s="109" t="s">
        <v>362</v>
      </c>
      <c r="E715" s="109"/>
      <c r="F715" s="109"/>
      <c r="G715" s="24" t="s">
        <v>274</v>
      </c>
      <c r="H715" s="24">
        <v>1</v>
      </c>
      <c r="I715" s="24" t="s">
        <v>26</v>
      </c>
      <c r="J715" s="24" t="s">
        <v>26</v>
      </c>
      <c r="K715" s="26"/>
      <c r="L715" s="24"/>
      <c r="M715" s="26"/>
      <c r="N715" s="24" t="s">
        <v>106</v>
      </c>
      <c r="O715" s="27"/>
      <c r="AE715" s="22"/>
      <c r="AF715" s="22"/>
      <c r="AG715" s="22" t="s">
        <v>362</v>
      </c>
      <c r="AL715" s="22"/>
      <c r="AN715" s="22"/>
    </row>
    <row r="716" spans="1:40" customFormat="1" ht="15" x14ac:dyDescent="0.25">
      <c r="A716" s="28"/>
      <c r="B716" s="50"/>
      <c r="C716" s="51"/>
      <c r="D716" s="108" t="s">
        <v>75</v>
      </c>
      <c r="E716" s="108"/>
      <c r="F716" s="108"/>
      <c r="G716" s="24"/>
      <c r="H716" s="52"/>
      <c r="I716" s="52"/>
      <c r="J716" s="52"/>
      <c r="K716" s="53"/>
      <c r="L716" s="52"/>
      <c r="M716" s="57">
        <v>0</v>
      </c>
      <c r="N716" s="45"/>
      <c r="O716" s="58">
        <v>0</v>
      </c>
      <c r="AE716" s="22"/>
      <c r="AF716" s="22"/>
      <c r="AG716" s="22"/>
      <c r="AL716" s="22" t="s">
        <v>75</v>
      </c>
      <c r="AN716" s="22"/>
    </row>
    <row r="717" spans="1:40" customFormat="1" ht="22.5" x14ac:dyDescent="0.25">
      <c r="A717" s="23" t="s">
        <v>607</v>
      </c>
      <c r="B717" s="24" t="s">
        <v>607</v>
      </c>
      <c r="C717" s="25" t="s">
        <v>608</v>
      </c>
      <c r="D717" s="109" t="s">
        <v>609</v>
      </c>
      <c r="E717" s="109"/>
      <c r="F717" s="109"/>
      <c r="G717" s="24" t="s">
        <v>274</v>
      </c>
      <c r="H717" s="24">
        <v>1</v>
      </c>
      <c r="I717" s="24" t="s">
        <v>26</v>
      </c>
      <c r="J717" s="24" t="s">
        <v>26</v>
      </c>
      <c r="K717" s="26"/>
      <c r="L717" s="24"/>
      <c r="M717" s="26"/>
      <c r="N717" s="24"/>
      <c r="O717" s="27"/>
      <c r="AE717" s="22"/>
      <c r="AF717" s="22"/>
      <c r="AG717" s="22" t="s">
        <v>609</v>
      </c>
      <c r="AL717" s="22"/>
      <c r="AN717" s="22"/>
    </row>
    <row r="718" spans="1:40" customFormat="1" ht="33.75" x14ac:dyDescent="0.25">
      <c r="A718" s="28"/>
      <c r="B718" s="29"/>
      <c r="C718" s="30" t="s">
        <v>83</v>
      </c>
      <c r="D718" s="111" t="s">
        <v>84</v>
      </c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2"/>
      <c r="AE718" s="22"/>
      <c r="AF718" s="22"/>
      <c r="AG718" s="22"/>
      <c r="AH718" s="2" t="s">
        <v>84</v>
      </c>
      <c r="AL718" s="22"/>
      <c r="AN718" s="22"/>
    </row>
    <row r="719" spans="1:40" customFormat="1" ht="57" x14ac:dyDescent="0.25">
      <c r="A719" s="28"/>
      <c r="B719" s="29"/>
      <c r="C719" s="30" t="s">
        <v>56</v>
      </c>
      <c r="D719" s="111" t="s">
        <v>57</v>
      </c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2"/>
      <c r="AE719" s="22"/>
      <c r="AF719" s="22"/>
      <c r="AG719" s="22"/>
      <c r="AH719" s="2" t="s">
        <v>57</v>
      </c>
      <c r="AL719" s="22"/>
      <c r="AN719" s="22"/>
    </row>
    <row r="720" spans="1:40" customFormat="1" ht="15" x14ac:dyDescent="0.25">
      <c r="A720" s="28"/>
      <c r="B720" s="31"/>
      <c r="C720" s="30" t="s">
        <v>26</v>
      </c>
      <c r="D720" s="106" t="s">
        <v>58</v>
      </c>
      <c r="E720" s="106"/>
      <c r="F720" s="106"/>
      <c r="G720" s="32"/>
      <c r="H720" s="33"/>
      <c r="I720" s="33"/>
      <c r="J720" s="33"/>
      <c r="K720" s="34">
        <v>11.32</v>
      </c>
      <c r="L720" s="56">
        <v>1.3225</v>
      </c>
      <c r="M720" s="34">
        <v>14.97</v>
      </c>
      <c r="N720" s="35">
        <v>44.77</v>
      </c>
      <c r="O720" s="62">
        <v>670.21</v>
      </c>
      <c r="AE720" s="22"/>
      <c r="AF720" s="22"/>
      <c r="AG720" s="22"/>
      <c r="AI720" s="2" t="s">
        <v>58</v>
      </c>
      <c r="AL720" s="22"/>
      <c r="AN720" s="22"/>
    </row>
    <row r="721" spans="1:40" customFormat="1" ht="15" x14ac:dyDescent="0.25">
      <c r="A721" s="28"/>
      <c r="B721" s="31"/>
      <c r="C721" s="30" t="s">
        <v>59</v>
      </c>
      <c r="D721" s="106" t="s">
        <v>60</v>
      </c>
      <c r="E721" s="106"/>
      <c r="F721" s="106"/>
      <c r="G721" s="32"/>
      <c r="H721" s="33"/>
      <c r="I721" s="33"/>
      <c r="J721" s="33"/>
      <c r="K721" s="34">
        <v>3.94</v>
      </c>
      <c r="L721" s="56">
        <v>1.4375</v>
      </c>
      <c r="M721" s="34">
        <v>5.66</v>
      </c>
      <c r="N721" s="35">
        <v>13.24</v>
      </c>
      <c r="O721" s="62">
        <v>74.94</v>
      </c>
      <c r="AE721" s="22"/>
      <c r="AF721" s="22"/>
      <c r="AG721" s="22"/>
      <c r="AI721" s="2" t="s">
        <v>60</v>
      </c>
      <c r="AL721" s="22"/>
      <c r="AN721" s="22"/>
    </row>
    <row r="722" spans="1:40" customFormat="1" ht="15" x14ac:dyDescent="0.25">
      <c r="A722" s="28"/>
      <c r="B722" s="31"/>
      <c r="C722" s="30" t="s">
        <v>61</v>
      </c>
      <c r="D722" s="106" t="s">
        <v>62</v>
      </c>
      <c r="E722" s="106"/>
      <c r="F722" s="106"/>
      <c r="G722" s="32"/>
      <c r="H722" s="33"/>
      <c r="I722" s="33"/>
      <c r="J722" s="33"/>
      <c r="K722" s="34">
        <v>0.7</v>
      </c>
      <c r="L722" s="56">
        <v>1.4375</v>
      </c>
      <c r="M722" s="34">
        <v>1.01</v>
      </c>
      <c r="N722" s="35">
        <v>44.77</v>
      </c>
      <c r="O722" s="62">
        <v>45.22</v>
      </c>
      <c r="AE722" s="22"/>
      <c r="AF722" s="22"/>
      <c r="AG722" s="22"/>
      <c r="AI722" s="2" t="s">
        <v>62</v>
      </c>
      <c r="AL722" s="22"/>
      <c r="AN722" s="22"/>
    </row>
    <row r="723" spans="1:40" customFormat="1" ht="15" x14ac:dyDescent="0.25">
      <c r="A723" s="28"/>
      <c r="B723" s="31"/>
      <c r="C723" s="30" t="s">
        <v>63</v>
      </c>
      <c r="D723" s="106" t="s">
        <v>64</v>
      </c>
      <c r="E723" s="106"/>
      <c r="F723" s="106"/>
      <c r="G723" s="32"/>
      <c r="H723" s="33"/>
      <c r="I723" s="33"/>
      <c r="J723" s="33"/>
      <c r="K723" s="34">
        <v>0.53</v>
      </c>
      <c r="L723" s="33"/>
      <c r="M723" s="34">
        <v>0.53</v>
      </c>
      <c r="N723" s="35">
        <v>8.16</v>
      </c>
      <c r="O723" s="62">
        <v>4.32</v>
      </c>
      <c r="AE723" s="22"/>
      <c r="AF723" s="22"/>
      <c r="AG723" s="22"/>
      <c r="AI723" s="2" t="s">
        <v>64</v>
      </c>
      <c r="AL723" s="22"/>
      <c r="AN723" s="22"/>
    </row>
    <row r="724" spans="1:40" customFormat="1" ht="15" x14ac:dyDescent="0.25">
      <c r="A724" s="38"/>
      <c r="B724" s="31"/>
      <c r="C724" s="30"/>
      <c r="D724" s="106" t="s">
        <v>65</v>
      </c>
      <c r="E724" s="106"/>
      <c r="F724" s="106"/>
      <c r="G724" s="32" t="s">
        <v>66</v>
      </c>
      <c r="H724" s="35">
        <v>1.31</v>
      </c>
      <c r="I724" s="56">
        <v>1.3225</v>
      </c>
      <c r="J724" s="42">
        <v>1.732475</v>
      </c>
      <c r="K724" s="40"/>
      <c r="L724" s="33"/>
      <c r="M724" s="40"/>
      <c r="N724" s="33"/>
      <c r="O724" s="41"/>
      <c r="AE724" s="22"/>
      <c r="AF724" s="22"/>
      <c r="AG724" s="22"/>
      <c r="AJ724" s="2" t="s">
        <v>65</v>
      </c>
      <c r="AL724" s="22"/>
      <c r="AN724" s="22"/>
    </row>
    <row r="725" spans="1:40" customFormat="1" ht="15" x14ac:dyDescent="0.25">
      <c r="A725" s="38"/>
      <c r="B725" s="31"/>
      <c r="C725" s="30"/>
      <c r="D725" s="106" t="s">
        <v>67</v>
      </c>
      <c r="E725" s="106"/>
      <c r="F725" s="106"/>
      <c r="G725" s="32" t="s">
        <v>66</v>
      </c>
      <c r="H725" s="35">
        <v>0.06</v>
      </c>
      <c r="I725" s="56">
        <v>1.4375</v>
      </c>
      <c r="J725" s="59">
        <v>8.6249999999999993E-2</v>
      </c>
      <c r="K725" s="40"/>
      <c r="L725" s="33"/>
      <c r="M725" s="40"/>
      <c r="N725" s="33"/>
      <c r="O725" s="41"/>
      <c r="AE725" s="22"/>
      <c r="AF725" s="22"/>
      <c r="AG725" s="22"/>
      <c r="AJ725" s="2" t="s">
        <v>67</v>
      </c>
      <c r="AL725" s="22"/>
      <c r="AN725" s="22"/>
    </row>
    <row r="726" spans="1:40" customFormat="1" ht="15" x14ac:dyDescent="0.25">
      <c r="A726" s="43"/>
      <c r="B726" s="32"/>
      <c r="C726" s="30"/>
      <c r="D726" s="110" t="s">
        <v>68</v>
      </c>
      <c r="E726" s="110"/>
      <c r="F726" s="110"/>
      <c r="G726" s="44"/>
      <c r="H726" s="45"/>
      <c r="I726" s="45"/>
      <c r="J726" s="45"/>
      <c r="K726" s="60">
        <v>15.79</v>
      </c>
      <c r="L726" s="45"/>
      <c r="M726" s="60">
        <v>21.16</v>
      </c>
      <c r="N726" s="45"/>
      <c r="O726" s="64">
        <v>749.47</v>
      </c>
      <c r="AE726" s="22"/>
      <c r="AF726" s="22"/>
      <c r="AG726" s="22"/>
      <c r="AK726" s="2" t="s">
        <v>68</v>
      </c>
      <c r="AL726" s="22"/>
      <c r="AN726" s="22"/>
    </row>
    <row r="727" spans="1:40" customFormat="1" ht="15" x14ac:dyDescent="0.25">
      <c r="A727" s="38"/>
      <c r="B727" s="31"/>
      <c r="C727" s="30"/>
      <c r="D727" s="106" t="s">
        <v>69</v>
      </c>
      <c r="E727" s="106"/>
      <c r="F727" s="106"/>
      <c r="G727" s="32"/>
      <c r="H727" s="33"/>
      <c r="I727" s="33"/>
      <c r="J727" s="33"/>
      <c r="K727" s="40"/>
      <c r="L727" s="33"/>
      <c r="M727" s="34">
        <v>15.98</v>
      </c>
      <c r="N727" s="33"/>
      <c r="O727" s="62">
        <v>715.43</v>
      </c>
      <c r="AE727" s="22"/>
      <c r="AF727" s="22"/>
      <c r="AG727" s="22"/>
      <c r="AJ727" s="2" t="s">
        <v>69</v>
      </c>
      <c r="AL727" s="22"/>
      <c r="AN727" s="22"/>
    </row>
    <row r="728" spans="1:40" customFormat="1" ht="45" x14ac:dyDescent="0.25">
      <c r="A728" s="38"/>
      <c r="B728" s="31"/>
      <c r="C728" s="30" t="s">
        <v>191</v>
      </c>
      <c r="D728" s="106" t="s">
        <v>192</v>
      </c>
      <c r="E728" s="106"/>
      <c r="F728" s="106"/>
      <c r="G728" s="32" t="s">
        <v>72</v>
      </c>
      <c r="H728" s="48">
        <v>117</v>
      </c>
      <c r="I728" s="33"/>
      <c r="J728" s="48">
        <v>117</v>
      </c>
      <c r="K728" s="40"/>
      <c r="L728" s="33"/>
      <c r="M728" s="34">
        <v>18.7</v>
      </c>
      <c r="N728" s="33"/>
      <c r="O728" s="62">
        <v>837.05</v>
      </c>
      <c r="AE728" s="22"/>
      <c r="AF728" s="22"/>
      <c r="AG728" s="22"/>
      <c r="AJ728" s="2" t="s">
        <v>192</v>
      </c>
      <c r="AL728" s="22"/>
      <c r="AN728" s="22"/>
    </row>
    <row r="729" spans="1:40" customFormat="1" ht="90" x14ac:dyDescent="0.25">
      <c r="A729" s="38"/>
      <c r="B729" s="31"/>
      <c r="C729" s="30" t="s">
        <v>193</v>
      </c>
      <c r="D729" s="106" t="s">
        <v>194</v>
      </c>
      <c r="E729" s="106"/>
      <c r="F729" s="106"/>
      <c r="G729" s="32" t="s">
        <v>72</v>
      </c>
      <c r="H729" s="48">
        <v>74</v>
      </c>
      <c r="I729" s="35">
        <v>0.85</v>
      </c>
      <c r="J729" s="49">
        <v>62.9</v>
      </c>
      <c r="K729" s="40"/>
      <c r="L729" s="33"/>
      <c r="M729" s="34">
        <v>10.050000000000001</v>
      </c>
      <c r="N729" s="33"/>
      <c r="O729" s="62">
        <v>450.01</v>
      </c>
      <c r="AE729" s="22"/>
      <c r="AF729" s="22"/>
      <c r="AG729" s="22"/>
      <c r="AJ729" s="2" t="s">
        <v>194</v>
      </c>
      <c r="AL729" s="22"/>
      <c r="AN729" s="22"/>
    </row>
    <row r="730" spans="1:40" customFormat="1" ht="15" x14ac:dyDescent="0.25">
      <c r="A730" s="28"/>
      <c r="B730" s="50"/>
      <c r="C730" s="51"/>
      <c r="D730" s="108" t="s">
        <v>75</v>
      </c>
      <c r="E730" s="108"/>
      <c r="F730" s="108"/>
      <c r="G730" s="24"/>
      <c r="H730" s="52"/>
      <c r="I730" s="52"/>
      <c r="J730" s="52"/>
      <c r="K730" s="53"/>
      <c r="L730" s="52"/>
      <c r="M730" s="57">
        <v>49.91</v>
      </c>
      <c r="N730" s="45"/>
      <c r="O730" s="55">
        <v>2036.53</v>
      </c>
      <c r="AE730" s="22"/>
      <c r="AF730" s="22"/>
      <c r="AG730" s="22"/>
      <c r="AL730" s="22" t="s">
        <v>75</v>
      </c>
      <c r="AN730" s="22"/>
    </row>
    <row r="731" spans="1:40" customFormat="1" ht="33.75" x14ac:dyDescent="0.25">
      <c r="A731" s="23" t="s">
        <v>610</v>
      </c>
      <c r="B731" s="24" t="s">
        <v>610</v>
      </c>
      <c r="C731" s="25" t="s">
        <v>306</v>
      </c>
      <c r="D731" s="109" t="s">
        <v>307</v>
      </c>
      <c r="E731" s="109"/>
      <c r="F731" s="109"/>
      <c r="G731" s="24" t="s">
        <v>274</v>
      </c>
      <c r="H731" s="24">
        <v>1</v>
      </c>
      <c r="I731" s="24" t="s">
        <v>26</v>
      </c>
      <c r="J731" s="24" t="s">
        <v>26</v>
      </c>
      <c r="K731" s="26"/>
      <c r="L731" s="24"/>
      <c r="M731" s="26"/>
      <c r="N731" s="24" t="s">
        <v>106</v>
      </c>
      <c r="O731" s="27"/>
      <c r="AE731" s="22"/>
      <c r="AF731" s="22"/>
      <c r="AG731" s="22" t="s">
        <v>307</v>
      </c>
      <c r="AL731" s="22"/>
      <c r="AN731" s="22"/>
    </row>
    <row r="732" spans="1:40" customFormat="1" ht="15" x14ac:dyDescent="0.25">
      <c r="A732" s="28"/>
      <c r="B732" s="50"/>
      <c r="C732" s="51"/>
      <c r="D732" s="108" t="s">
        <v>75</v>
      </c>
      <c r="E732" s="108"/>
      <c r="F732" s="108"/>
      <c r="G732" s="24"/>
      <c r="H732" s="52"/>
      <c r="I732" s="52"/>
      <c r="J732" s="52"/>
      <c r="K732" s="53"/>
      <c r="L732" s="52"/>
      <c r="M732" s="57">
        <v>0</v>
      </c>
      <c r="N732" s="45"/>
      <c r="O732" s="58">
        <v>0</v>
      </c>
      <c r="AE732" s="22"/>
      <c r="AF732" s="22"/>
      <c r="AG732" s="22"/>
      <c r="AL732" s="22" t="s">
        <v>75</v>
      </c>
      <c r="AN732" s="22"/>
    </row>
    <row r="733" spans="1:40" customFormat="1" ht="45.75" x14ac:dyDescent="0.25">
      <c r="A733" s="23" t="s">
        <v>611</v>
      </c>
      <c r="B733" s="24" t="s">
        <v>611</v>
      </c>
      <c r="C733" s="25" t="s">
        <v>311</v>
      </c>
      <c r="D733" s="109" t="s">
        <v>312</v>
      </c>
      <c r="E733" s="109"/>
      <c r="F733" s="109"/>
      <c r="G733" s="24" t="s">
        <v>313</v>
      </c>
      <c r="H733" s="24">
        <v>3.8199999999999998E-2</v>
      </c>
      <c r="I733" s="24" t="s">
        <v>26</v>
      </c>
      <c r="J733" s="24" t="s">
        <v>612</v>
      </c>
      <c r="K733" s="26"/>
      <c r="L733" s="24"/>
      <c r="M733" s="26"/>
      <c r="N733" s="24"/>
      <c r="O733" s="27"/>
      <c r="AE733" s="22"/>
      <c r="AF733" s="22"/>
      <c r="AG733" s="22" t="s">
        <v>312</v>
      </c>
      <c r="AL733" s="22"/>
      <c r="AN733" s="22"/>
    </row>
    <row r="734" spans="1:40" customFormat="1" ht="33.75" x14ac:dyDescent="0.25">
      <c r="A734" s="28"/>
      <c r="B734" s="29"/>
      <c r="C734" s="30" t="s">
        <v>83</v>
      </c>
      <c r="D734" s="111" t="s">
        <v>84</v>
      </c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2"/>
      <c r="AE734" s="22"/>
      <c r="AF734" s="22"/>
      <c r="AG734" s="22"/>
      <c r="AH734" s="2" t="s">
        <v>84</v>
      </c>
      <c r="AL734" s="22"/>
      <c r="AN734" s="22"/>
    </row>
    <row r="735" spans="1:40" customFormat="1" ht="57" x14ac:dyDescent="0.25">
      <c r="A735" s="28"/>
      <c r="B735" s="29"/>
      <c r="C735" s="30" t="s">
        <v>56</v>
      </c>
      <c r="D735" s="111" t="s">
        <v>57</v>
      </c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2"/>
      <c r="AE735" s="22"/>
      <c r="AF735" s="22"/>
      <c r="AG735" s="22"/>
      <c r="AH735" s="2" t="s">
        <v>57</v>
      </c>
      <c r="AL735" s="22"/>
      <c r="AN735" s="22"/>
    </row>
    <row r="736" spans="1:40" customFormat="1" ht="15" x14ac:dyDescent="0.25">
      <c r="A736" s="28"/>
      <c r="B736" s="31"/>
      <c r="C736" s="30" t="s">
        <v>26</v>
      </c>
      <c r="D736" s="106" t="s">
        <v>58</v>
      </c>
      <c r="E736" s="106"/>
      <c r="F736" s="106"/>
      <c r="G736" s="32"/>
      <c r="H736" s="33"/>
      <c r="I736" s="33"/>
      <c r="J736" s="33"/>
      <c r="K736" s="34">
        <v>201.61</v>
      </c>
      <c r="L736" s="56">
        <v>1.3225</v>
      </c>
      <c r="M736" s="34">
        <v>10.19</v>
      </c>
      <c r="N736" s="35">
        <v>44.77</v>
      </c>
      <c r="O736" s="62">
        <v>456.21</v>
      </c>
      <c r="AE736" s="22"/>
      <c r="AF736" s="22"/>
      <c r="AG736" s="22"/>
      <c r="AI736" s="2" t="s">
        <v>58</v>
      </c>
      <c r="AL736" s="22"/>
      <c r="AN736" s="22"/>
    </row>
    <row r="737" spans="1:40" customFormat="1" ht="15" x14ac:dyDescent="0.25">
      <c r="A737" s="28"/>
      <c r="B737" s="31"/>
      <c r="C737" s="30" t="s">
        <v>59</v>
      </c>
      <c r="D737" s="106" t="s">
        <v>60</v>
      </c>
      <c r="E737" s="106"/>
      <c r="F737" s="106"/>
      <c r="G737" s="32"/>
      <c r="H737" s="33"/>
      <c r="I737" s="33"/>
      <c r="J737" s="33"/>
      <c r="K737" s="34">
        <v>71.64</v>
      </c>
      <c r="L737" s="56">
        <v>1.4375</v>
      </c>
      <c r="M737" s="34">
        <v>3.93</v>
      </c>
      <c r="N737" s="35">
        <v>13.24</v>
      </c>
      <c r="O737" s="62">
        <v>52.03</v>
      </c>
      <c r="AE737" s="22"/>
      <c r="AF737" s="22"/>
      <c r="AG737" s="22"/>
      <c r="AI737" s="2" t="s">
        <v>60</v>
      </c>
      <c r="AL737" s="22"/>
      <c r="AN737" s="22"/>
    </row>
    <row r="738" spans="1:40" customFormat="1" ht="15" x14ac:dyDescent="0.25">
      <c r="A738" s="28"/>
      <c r="B738" s="31"/>
      <c r="C738" s="30" t="s">
        <v>61</v>
      </c>
      <c r="D738" s="106" t="s">
        <v>62</v>
      </c>
      <c r="E738" s="106"/>
      <c r="F738" s="106"/>
      <c r="G738" s="32"/>
      <c r="H738" s="33"/>
      <c r="I738" s="33"/>
      <c r="J738" s="33"/>
      <c r="K738" s="34">
        <v>2.3199999999999998</v>
      </c>
      <c r="L738" s="56">
        <v>1.4375</v>
      </c>
      <c r="M738" s="34">
        <v>0.13</v>
      </c>
      <c r="N738" s="35">
        <v>44.77</v>
      </c>
      <c r="O738" s="62">
        <v>5.82</v>
      </c>
      <c r="AE738" s="22"/>
      <c r="AF738" s="22"/>
      <c r="AG738" s="22"/>
      <c r="AI738" s="2" t="s">
        <v>62</v>
      </c>
      <c r="AL738" s="22"/>
      <c r="AN738" s="22"/>
    </row>
    <row r="739" spans="1:40" customFormat="1" ht="15" x14ac:dyDescent="0.25">
      <c r="A739" s="28"/>
      <c r="B739" s="31"/>
      <c r="C739" s="30" t="s">
        <v>63</v>
      </c>
      <c r="D739" s="106" t="s">
        <v>64</v>
      </c>
      <c r="E739" s="106"/>
      <c r="F739" s="106"/>
      <c r="G739" s="32"/>
      <c r="H739" s="33"/>
      <c r="I739" s="33"/>
      <c r="J739" s="33"/>
      <c r="K739" s="34">
        <v>62.75</v>
      </c>
      <c r="L739" s="33"/>
      <c r="M739" s="34">
        <v>2.4</v>
      </c>
      <c r="N739" s="35">
        <v>8.16</v>
      </c>
      <c r="O739" s="62">
        <v>19.579999999999998</v>
      </c>
      <c r="AE739" s="22"/>
      <c r="AF739" s="22"/>
      <c r="AG739" s="22"/>
      <c r="AI739" s="2" t="s">
        <v>64</v>
      </c>
      <c r="AL739" s="22"/>
      <c r="AN739" s="22"/>
    </row>
    <row r="740" spans="1:40" customFormat="1" ht="15" x14ac:dyDescent="0.25">
      <c r="A740" s="38"/>
      <c r="B740" s="31"/>
      <c r="C740" s="30"/>
      <c r="D740" s="106" t="s">
        <v>65</v>
      </c>
      <c r="E740" s="106"/>
      <c r="F740" s="106"/>
      <c r="G740" s="32" t="s">
        <v>66</v>
      </c>
      <c r="H740" s="49">
        <v>21.2</v>
      </c>
      <c r="I740" s="56">
        <v>1.3225</v>
      </c>
      <c r="J740" s="39">
        <v>1.0710134</v>
      </c>
      <c r="K740" s="40"/>
      <c r="L740" s="33"/>
      <c r="M740" s="40"/>
      <c r="N740" s="33"/>
      <c r="O740" s="41"/>
      <c r="AE740" s="22"/>
      <c r="AF740" s="22"/>
      <c r="AG740" s="22"/>
      <c r="AJ740" s="2" t="s">
        <v>65</v>
      </c>
      <c r="AL740" s="22"/>
      <c r="AN740" s="22"/>
    </row>
    <row r="741" spans="1:40" customFormat="1" ht="15" x14ac:dyDescent="0.25">
      <c r="A741" s="38"/>
      <c r="B741" s="31"/>
      <c r="C741" s="30"/>
      <c r="D741" s="106" t="s">
        <v>67</v>
      </c>
      <c r="E741" s="106"/>
      <c r="F741" s="106"/>
      <c r="G741" s="32" t="s">
        <v>66</v>
      </c>
      <c r="H741" s="49">
        <v>0.2</v>
      </c>
      <c r="I741" s="56">
        <v>1.4375</v>
      </c>
      <c r="J741" s="39">
        <v>1.0982499999999999E-2</v>
      </c>
      <c r="K741" s="40"/>
      <c r="L741" s="33"/>
      <c r="M741" s="40"/>
      <c r="N741" s="33"/>
      <c r="O741" s="41"/>
      <c r="AE741" s="22"/>
      <c r="AF741" s="22"/>
      <c r="AG741" s="22"/>
      <c r="AJ741" s="2" t="s">
        <v>67</v>
      </c>
      <c r="AL741" s="22"/>
      <c r="AN741" s="22"/>
    </row>
    <row r="742" spans="1:40" customFormat="1" ht="15" x14ac:dyDescent="0.25">
      <c r="A742" s="43"/>
      <c r="B742" s="32"/>
      <c r="C742" s="30"/>
      <c r="D742" s="110" t="s">
        <v>68</v>
      </c>
      <c r="E742" s="110"/>
      <c r="F742" s="110"/>
      <c r="G742" s="44"/>
      <c r="H742" s="45"/>
      <c r="I742" s="45"/>
      <c r="J742" s="45"/>
      <c r="K742" s="60">
        <v>336</v>
      </c>
      <c r="L742" s="45"/>
      <c r="M742" s="60">
        <v>16.52</v>
      </c>
      <c r="N742" s="45"/>
      <c r="O742" s="64">
        <v>527.82000000000005</v>
      </c>
      <c r="AE742" s="22"/>
      <c r="AF742" s="22"/>
      <c r="AG742" s="22"/>
      <c r="AK742" s="2" t="s">
        <v>68</v>
      </c>
      <c r="AL742" s="22"/>
      <c r="AN742" s="22"/>
    </row>
    <row r="743" spans="1:40" customFormat="1" ht="15" x14ac:dyDescent="0.25">
      <c r="A743" s="38"/>
      <c r="B743" s="31"/>
      <c r="C743" s="30"/>
      <c r="D743" s="106" t="s">
        <v>69</v>
      </c>
      <c r="E743" s="106"/>
      <c r="F743" s="106"/>
      <c r="G743" s="32"/>
      <c r="H743" s="33"/>
      <c r="I743" s="33"/>
      <c r="J743" s="33"/>
      <c r="K743" s="40"/>
      <c r="L743" s="33"/>
      <c r="M743" s="34">
        <v>10.32</v>
      </c>
      <c r="N743" s="33"/>
      <c r="O743" s="62">
        <v>462.03</v>
      </c>
      <c r="AE743" s="22"/>
      <c r="AF743" s="22"/>
      <c r="AG743" s="22"/>
      <c r="AJ743" s="2" t="s">
        <v>69</v>
      </c>
      <c r="AL743" s="22"/>
      <c r="AN743" s="22"/>
    </row>
    <row r="744" spans="1:40" customFormat="1" ht="45" x14ac:dyDescent="0.25">
      <c r="A744" s="38"/>
      <c r="B744" s="31"/>
      <c r="C744" s="30" t="s">
        <v>315</v>
      </c>
      <c r="D744" s="106" t="s">
        <v>316</v>
      </c>
      <c r="E744" s="106"/>
      <c r="F744" s="106"/>
      <c r="G744" s="32" t="s">
        <v>72</v>
      </c>
      <c r="H744" s="48">
        <v>110</v>
      </c>
      <c r="I744" s="33"/>
      <c r="J744" s="48">
        <v>110</v>
      </c>
      <c r="K744" s="40"/>
      <c r="L744" s="33"/>
      <c r="M744" s="34">
        <v>11.35</v>
      </c>
      <c r="N744" s="33"/>
      <c r="O744" s="62">
        <v>508.23</v>
      </c>
      <c r="AE744" s="22"/>
      <c r="AF744" s="22"/>
      <c r="AG744" s="22"/>
      <c r="AJ744" s="2" t="s">
        <v>316</v>
      </c>
      <c r="AL744" s="22"/>
      <c r="AN744" s="22"/>
    </row>
    <row r="745" spans="1:40" customFormat="1" ht="90" x14ac:dyDescent="0.25">
      <c r="A745" s="38"/>
      <c r="B745" s="31"/>
      <c r="C745" s="30" t="s">
        <v>317</v>
      </c>
      <c r="D745" s="106" t="s">
        <v>318</v>
      </c>
      <c r="E745" s="106"/>
      <c r="F745" s="106"/>
      <c r="G745" s="32" t="s">
        <v>72</v>
      </c>
      <c r="H745" s="48">
        <v>69</v>
      </c>
      <c r="I745" s="35">
        <v>0.85</v>
      </c>
      <c r="J745" s="35">
        <v>58.65</v>
      </c>
      <c r="K745" s="40"/>
      <c r="L745" s="33"/>
      <c r="M745" s="34">
        <v>6.05</v>
      </c>
      <c r="N745" s="33"/>
      <c r="O745" s="62">
        <v>270.98</v>
      </c>
      <c r="AE745" s="22"/>
      <c r="AF745" s="22"/>
      <c r="AG745" s="22"/>
      <c r="AJ745" s="2" t="s">
        <v>318</v>
      </c>
      <c r="AL745" s="22"/>
      <c r="AN745" s="22"/>
    </row>
    <row r="746" spans="1:40" customFormat="1" ht="15" x14ac:dyDescent="0.25">
      <c r="A746" s="28"/>
      <c r="B746" s="50"/>
      <c r="C746" s="51"/>
      <c r="D746" s="108" t="s">
        <v>75</v>
      </c>
      <c r="E746" s="108"/>
      <c r="F746" s="108"/>
      <c r="G746" s="24"/>
      <c r="H746" s="52"/>
      <c r="I746" s="52"/>
      <c r="J746" s="52"/>
      <c r="K746" s="53"/>
      <c r="L746" s="52"/>
      <c r="M746" s="57">
        <v>33.92</v>
      </c>
      <c r="N746" s="45"/>
      <c r="O746" s="55">
        <v>1307.03</v>
      </c>
      <c r="AE746" s="22"/>
      <c r="AF746" s="22"/>
      <c r="AG746" s="22"/>
      <c r="AL746" s="22" t="s">
        <v>75</v>
      </c>
      <c r="AN746" s="22"/>
    </row>
    <row r="747" spans="1:40" customFormat="1" ht="22.5" x14ac:dyDescent="0.25">
      <c r="A747" s="23" t="s">
        <v>613</v>
      </c>
      <c r="B747" s="24" t="s">
        <v>613</v>
      </c>
      <c r="C747" s="25" t="s">
        <v>85</v>
      </c>
      <c r="D747" s="109" t="s">
        <v>86</v>
      </c>
      <c r="E747" s="109"/>
      <c r="F747" s="109"/>
      <c r="G747" s="24" t="s">
        <v>78</v>
      </c>
      <c r="H747" s="24">
        <v>-0.107</v>
      </c>
      <c r="I747" s="24" t="s">
        <v>26</v>
      </c>
      <c r="J747" s="24" t="s">
        <v>614</v>
      </c>
      <c r="K747" s="26" t="s">
        <v>88</v>
      </c>
      <c r="L747" s="24" t="s">
        <v>89</v>
      </c>
      <c r="M747" s="26" t="s">
        <v>615</v>
      </c>
      <c r="N747" s="24" t="s">
        <v>91</v>
      </c>
      <c r="O747" s="27" t="s">
        <v>616</v>
      </c>
      <c r="AE747" s="22"/>
      <c r="AF747" s="22"/>
      <c r="AG747" s="22" t="s">
        <v>86</v>
      </c>
      <c r="AL747" s="22"/>
      <c r="AN747" s="22"/>
    </row>
    <row r="748" spans="1:40" customFormat="1" ht="33.75" x14ac:dyDescent="0.25">
      <c r="A748" s="28"/>
      <c r="B748" s="29"/>
      <c r="C748" s="30" t="s">
        <v>83</v>
      </c>
      <c r="D748" s="111" t="s">
        <v>84</v>
      </c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2"/>
      <c r="AE748" s="22"/>
      <c r="AF748" s="22"/>
      <c r="AG748" s="22"/>
      <c r="AH748" s="2" t="s">
        <v>84</v>
      </c>
      <c r="AL748" s="22"/>
      <c r="AN748" s="22"/>
    </row>
    <row r="749" spans="1:40" customFormat="1" ht="57" x14ac:dyDescent="0.25">
      <c r="A749" s="28"/>
      <c r="B749" s="29"/>
      <c r="C749" s="30" t="s">
        <v>56</v>
      </c>
      <c r="D749" s="111" t="s">
        <v>57</v>
      </c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2"/>
      <c r="AE749" s="22"/>
      <c r="AF749" s="22"/>
      <c r="AG749" s="22"/>
      <c r="AH749" s="2" t="s">
        <v>57</v>
      </c>
      <c r="AL749" s="22"/>
      <c r="AN749" s="22"/>
    </row>
    <row r="750" spans="1:40" customFormat="1" ht="15" x14ac:dyDescent="0.25">
      <c r="A750" s="28"/>
      <c r="B750" s="50"/>
      <c r="C750" s="51"/>
      <c r="D750" s="108" t="s">
        <v>75</v>
      </c>
      <c r="E750" s="108"/>
      <c r="F750" s="108"/>
      <c r="G750" s="24"/>
      <c r="H750" s="52"/>
      <c r="I750" s="52"/>
      <c r="J750" s="52"/>
      <c r="K750" s="53"/>
      <c r="L750" s="52"/>
      <c r="M750" s="57">
        <v>-4.6100000000000003</v>
      </c>
      <c r="N750" s="45"/>
      <c r="O750" s="58">
        <v>-61.04</v>
      </c>
      <c r="AE750" s="22"/>
      <c r="AF750" s="22"/>
      <c r="AG750" s="22"/>
      <c r="AL750" s="22" t="s">
        <v>75</v>
      </c>
      <c r="AN750" s="22"/>
    </row>
    <row r="751" spans="1:40" customFormat="1" ht="15" x14ac:dyDescent="0.25">
      <c r="A751" s="23" t="s">
        <v>617</v>
      </c>
      <c r="B751" s="24" t="s">
        <v>617</v>
      </c>
      <c r="C751" s="25" t="s">
        <v>324</v>
      </c>
      <c r="D751" s="109" t="s">
        <v>325</v>
      </c>
      <c r="E751" s="109"/>
      <c r="F751" s="109"/>
      <c r="G751" s="24" t="s">
        <v>66</v>
      </c>
      <c r="H751" s="24">
        <v>-0.10707899999999999</v>
      </c>
      <c r="I751" s="24" t="s">
        <v>26</v>
      </c>
      <c r="J751" s="24" t="s">
        <v>618</v>
      </c>
      <c r="K751" s="26" t="s">
        <v>326</v>
      </c>
      <c r="L751" s="24"/>
      <c r="M751" s="26" t="s">
        <v>619</v>
      </c>
      <c r="N751" s="24"/>
      <c r="O751" s="27" t="s">
        <v>620</v>
      </c>
      <c r="AE751" s="22"/>
      <c r="AF751" s="22"/>
      <c r="AG751" s="22" t="s">
        <v>325</v>
      </c>
      <c r="AL751" s="22"/>
      <c r="AN751" s="22"/>
    </row>
    <row r="752" spans="1:40" customFormat="1" ht="33.75" x14ac:dyDescent="0.25">
      <c r="A752" s="28"/>
      <c r="B752" s="29"/>
      <c r="C752" s="30" t="s">
        <v>83</v>
      </c>
      <c r="D752" s="111" t="s">
        <v>84</v>
      </c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2"/>
      <c r="AE752" s="22"/>
      <c r="AF752" s="22"/>
      <c r="AG752" s="22"/>
      <c r="AH752" s="2" t="s">
        <v>84</v>
      </c>
      <c r="AL752" s="22"/>
      <c r="AN752" s="22"/>
    </row>
    <row r="753" spans="1:40" customFormat="1" ht="57" x14ac:dyDescent="0.25">
      <c r="A753" s="28"/>
      <c r="B753" s="29"/>
      <c r="C753" s="30" t="s">
        <v>56</v>
      </c>
      <c r="D753" s="111" t="s">
        <v>57</v>
      </c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2"/>
      <c r="AE753" s="22"/>
      <c r="AF753" s="22"/>
      <c r="AG753" s="22"/>
      <c r="AH753" s="2" t="s">
        <v>57</v>
      </c>
      <c r="AL753" s="22"/>
      <c r="AN753" s="22"/>
    </row>
    <row r="754" spans="1:40" customFormat="1" ht="15" x14ac:dyDescent="0.25">
      <c r="A754" s="28"/>
      <c r="B754" s="31"/>
      <c r="C754" s="30" t="s">
        <v>26</v>
      </c>
      <c r="D754" s="106" t="s">
        <v>58</v>
      </c>
      <c r="E754" s="106"/>
      <c r="F754" s="106"/>
      <c r="G754" s="32"/>
      <c r="H754" s="33"/>
      <c r="I754" s="33"/>
      <c r="J754" s="33"/>
      <c r="K754" s="34">
        <v>9.51</v>
      </c>
      <c r="L754" s="56">
        <v>1.3225</v>
      </c>
      <c r="M754" s="34">
        <v>-1.35</v>
      </c>
      <c r="N754" s="35">
        <v>44.77</v>
      </c>
      <c r="O754" s="62">
        <v>-60.44</v>
      </c>
      <c r="AE754" s="22"/>
      <c r="AF754" s="22"/>
      <c r="AG754" s="22"/>
      <c r="AI754" s="2" t="s">
        <v>58</v>
      </c>
      <c r="AL754" s="22"/>
      <c r="AN754" s="22"/>
    </row>
    <row r="755" spans="1:40" customFormat="1" ht="15" x14ac:dyDescent="0.25">
      <c r="A755" s="38"/>
      <c r="B755" s="31"/>
      <c r="C755" s="30"/>
      <c r="D755" s="106" t="s">
        <v>69</v>
      </c>
      <c r="E755" s="106"/>
      <c r="F755" s="106"/>
      <c r="G755" s="32"/>
      <c r="H755" s="33"/>
      <c r="I755" s="33"/>
      <c r="J755" s="33"/>
      <c r="K755" s="40"/>
      <c r="L755" s="33"/>
      <c r="M755" s="34">
        <v>-1.35</v>
      </c>
      <c r="N755" s="33"/>
      <c r="O755" s="62">
        <v>-60.44</v>
      </c>
      <c r="AE755" s="22"/>
      <c r="AF755" s="22"/>
      <c r="AG755" s="22"/>
      <c r="AJ755" s="2" t="s">
        <v>69</v>
      </c>
      <c r="AL755" s="22"/>
      <c r="AN755" s="22"/>
    </row>
    <row r="756" spans="1:40" customFormat="1" ht="45" x14ac:dyDescent="0.25">
      <c r="A756" s="38"/>
      <c r="B756" s="31"/>
      <c r="C756" s="30" t="s">
        <v>315</v>
      </c>
      <c r="D756" s="106" t="s">
        <v>316</v>
      </c>
      <c r="E756" s="106"/>
      <c r="F756" s="106"/>
      <c r="G756" s="32" t="s">
        <v>72</v>
      </c>
      <c r="H756" s="48">
        <v>110</v>
      </c>
      <c r="I756" s="33"/>
      <c r="J756" s="48">
        <v>110</v>
      </c>
      <c r="K756" s="40"/>
      <c r="L756" s="33"/>
      <c r="M756" s="34">
        <v>-1.49</v>
      </c>
      <c r="N756" s="33"/>
      <c r="O756" s="62">
        <v>-66.48</v>
      </c>
      <c r="AE756" s="22"/>
      <c r="AF756" s="22"/>
      <c r="AG756" s="22"/>
      <c r="AJ756" s="2" t="s">
        <v>316</v>
      </c>
      <c r="AL756" s="22"/>
      <c r="AN756" s="22"/>
    </row>
    <row r="757" spans="1:40" customFormat="1" ht="90" x14ac:dyDescent="0.25">
      <c r="A757" s="38"/>
      <c r="B757" s="31"/>
      <c r="C757" s="30" t="s">
        <v>317</v>
      </c>
      <c r="D757" s="106" t="s">
        <v>318</v>
      </c>
      <c r="E757" s="106"/>
      <c r="F757" s="106"/>
      <c r="G757" s="32" t="s">
        <v>72</v>
      </c>
      <c r="H757" s="48">
        <v>69</v>
      </c>
      <c r="I757" s="35">
        <v>0.85</v>
      </c>
      <c r="J757" s="35">
        <v>58.65</v>
      </c>
      <c r="K757" s="40"/>
      <c r="L757" s="33"/>
      <c r="M757" s="34">
        <v>-0.79</v>
      </c>
      <c r="N757" s="33"/>
      <c r="O757" s="62">
        <v>-35.450000000000003</v>
      </c>
      <c r="AE757" s="22"/>
      <c r="AF757" s="22"/>
      <c r="AG757" s="22"/>
      <c r="AJ757" s="2" t="s">
        <v>318</v>
      </c>
      <c r="AL757" s="22"/>
      <c r="AN757" s="22"/>
    </row>
    <row r="758" spans="1:40" customFormat="1" ht="15" x14ac:dyDescent="0.25">
      <c r="A758" s="28"/>
      <c r="B758" s="50"/>
      <c r="C758" s="51"/>
      <c r="D758" s="108" t="s">
        <v>75</v>
      </c>
      <c r="E758" s="108"/>
      <c r="F758" s="108"/>
      <c r="G758" s="24"/>
      <c r="H758" s="52"/>
      <c r="I758" s="52"/>
      <c r="J758" s="52"/>
      <c r="K758" s="53"/>
      <c r="L758" s="52"/>
      <c r="M758" s="57">
        <v>-3.63</v>
      </c>
      <c r="N758" s="45"/>
      <c r="O758" s="58">
        <v>-162.37</v>
      </c>
      <c r="AE758" s="22"/>
      <c r="AF758" s="22"/>
      <c r="AG758" s="22"/>
      <c r="AL758" s="22" t="s">
        <v>75</v>
      </c>
      <c r="AN758" s="22"/>
    </row>
    <row r="759" spans="1:40" customFormat="1" ht="124.5" x14ac:dyDescent="0.25">
      <c r="A759" s="23" t="s">
        <v>621</v>
      </c>
      <c r="B759" s="24" t="s">
        <v>621</v>
      </c>
      <c r="C759" s="25" t="s">
        <v>330</v>
      </c>
      <c r="D759" s="109" t="s">
        <v>331</v>
      </c>
      <c r="E759" s="109"/>
      <c r="F759" s="109"/>
      <c r="G759" s="24" t="s">
        <v>332</v>
      </c>
      <c r="H759" s="24">
        <v>19.100000000000001</v>
      </c>
      <c r="I759" s="24" t="s">
        <v>26</v>
      </c>
      <c r="J759" s="24" t="s">
        <v>622</v>
      </c>
      <c r="K759" s="26" t="s">
        <v>334</v>
      </c>
      <c r="L759" s="24"/>
      <c r="M759" s="26" t="s">
        <v>623</v>
      </c>
      <c r="N759" s="24" t="s">
        <v>106</v>
      </c>
      <c r="O759" s="27" t="s">
        <v>624</v>
      </c>
      <c r="AE759" s="22"/>
      <c r="AF759" s="22"/>
      <c r="AG759" s="22" t="s">
        <v>331</v>
      </c>
      <c r="AL759" s="22"/>
      <c r="AN759" s="22"/>
    </row>
    <row r="760" spans="1:40" customFormat="1" ht="15" x14ac:dyDescent="0.25">
      <c r="A760" s="28"/>
      <c r="B760" s="50"/>
      <c r="C760" s="51"/>
      <c r="D760" s="108" t="s">
        <v>75</v>
      </c>
      <c r="E760" s="108"/>
      <c r="F760" s="108"/>
      <c r="G760" s="24"/>
      <c r="H760" s="52"/>
      <c r="I760" s="52"/>
      <c r="J760" s="52"/>
      <c r="K760" s="53"/>
      <c r="L760" s="52"/>
      <c r="M760" s="57">
        <v>197.3</v>
      </c>
      <c r="N760" s="45"/>
      <c r="O760" s="55">
        <v>1609.97</v>
      </c>
      <c r="AE760" s="22"/>
      <c r="AF760" s="22"/>
      <c r="AG760" s="22"/>
      <c r="AL760" s="22" t="s">
        <v>75</v>
      </c>
      <c r="AN760" s="22"/>
    </row>
    <row r="761" spans="1:40" customFormat="1" ht="33.75" x14ac:dyDescent="0.25">
      <c r="A761" s="23" t="s">
        <v>625</v>
      </c>
      <c r="B761" s="24" t="s">
        <v>625</v>
      </c>
      <c r="C761" s="25" t="s">
        <v>338</v>
      </c>
      <c r="D761" s="109" t="s">
        <v>339</v>
      </c>
      <c r="E761" s="109"/>
      <c r="F761" s="109"/>
      <c r="G761" s="24" t="s">
        <v>102</v>
      </c>
      <c r="H761" s="24">
        <v>1E-3</v>
      </c>
      <c r="I761" s="24" t="s">
        <v>26</v>
      </c>
      <c r="J761" s="24" t="s">
        <v>626</v>
      </c>
      <c r="K761" s="26" t="s">
        <v>341</v>
      </c>
      <c r="L761" s="24"/>
      <c r="M761" s="26" t="s">
        <v>627</v>
      </c>
      <c r="N761" s="24" t="s">
        <v>106</v>
      </c>
      <c r="O761" s="27" t="s">
        <v>628</v>
      </c>
      <c r="AE761" s="22"/>
      <c r="AF761" s="22"/>
      <c r="AG761" s="22" t="s">
        <v>339</v>
      </c>
      <c r="AL761" s="22"/>
      <c r="AN761" s="22"/>
    </row>
    <row r="762" spans="1:40" customFormat="1" ht="15" x14ac:dyDescent="0.25">
      <c r="A762" s="28"/>
      <c r="B762" s="50"/>
      <c r="C762" s="51"/>
      <c r="D762" s="108" t="s">
        <v>75</v>
      </c>
      <c r="E762" s="108"/>
      <c r="F762" s="108"/>
      <c r="G762" s="24"/>
      <c r="H762" s="52"/>
      <c r="I762" s="52"/>
      <c r="J762" s="52"/>
      <c r="K762" s="53"/>
      <c r="L762" s="52"/>
      <c r="M762" s="57">
        <v>11.89</v>
      </c>
      <c r="N762" s="45"/>
      <c r="O762" s="58">
        <v>97.02</v>
      </c>
      <c r="AE762" s="22"/>
      <c r="AF762" s="22"/>
      <c r="AG762" s="22"/>
      <c r="AL762" s="22" t="s">
        <v>75</v>
      </c>
      <c r="AN762" s="22"/>
    </row>
    <row r="763" spans="1:40" customFormat="1" ht="15" x14ac:dyDescent="0.25">
      <c r="A763" s="65"/>
      <c r="B763" s="4"/>
      <c r="C763" s="26"/>
      <c r="D763" s="108" t="s">
        <v>629</v>
      </c>
      <c r="E763" s="108"/>
      <c r="F763" s="108"/>
      <c r="G763" s="108"/>
      <c r="H763" s="108"/>
      <c r="I763" s="108"/>
      <c r="J763" s="108"/>
      <c r="K763" s="108"/>
      <c r="L763" s="108"/>
      <c r="M763" s="66">
        <v>5824.82</v>
      </c>
      <c r="N763" s="67"/>
      <c r="O763" s="68"/>
      <c r="AE763" s="22"/>
      <c r="AF763" s="22"/>
      <c r="AG763" s="22"/>
      <c r="AL763" s="22"/>
      <c r="AN763" s="22" t="s">
        <v>629</v>
      </c>
    </row>
    <row r="764" spans="1:40" customFormat="1" ht="15" x14ac:dyDescent="0.25">
      <c r="A764" s="113" t="s">
        <v>630</v>
      </c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5"/>
      <c r="AE764" s="22" t="s">
        <v>630</v>
      </c>
      <c r="AF764" s="22"/>
      <c r="AG764" s="22"/>
      <c r="AL764" s="22"/>
      <c r="AN764" s="22"/>
    </row>
    <row r="765" spans="1:40" customFormat="1" ht="15" x14ac:dyDescent="0.25">
      <c r="A765" s="113" t="s">
        <v>631</v>
      </c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5"/>
      <c r="AE765" s="22"/>
      <c r="AF765" s="22" t="s">
        <v>631</v>
      </c>
      <c r="AG765" s="22"/>
      <c r="AL765" s="22"/>
      <c r="AN765" s="22"/>
    </row>
    <row r="766" spans="1:40" customFormat="1" ht="34.5" x14ac:dyDescent="0.25">
      <c r="A766" s="23" t="s">
        <v>632</v>
      </c>
      <c r="B766" s="24" t="s">
        <v>632</v>
      </c>
      <c r="C766" s="25" t="s">
        <v>52</v>
      </c>
      <c r="D766" s="109" t="s">
        <v>53</v>
      </c>
      <c r="E766" s="109"/>
      <c r="F766" s="109"/>
      <c r="G766" s="24" t="s">
        <v>54</v>
      </c>
      <c r="H766" s="24">
        <v>0.36499999999999999</v>
      </c>
      <c r="I766" s="24" t="s">
        <v>26</v>
      </c>
      <c r="J766" s="24" t="s">
        <v>633</v>
      </c>
      <c r="K766" s="26"/>
      <c r="L766" s="24"/>
      <c r="M766" s="26"/>
      <c r="N766" s="24"/>
      <c r="O766" s="27"/>
      <c r="AE766" s="22"/>
      <c r="AF766" s="22"/>
      <c r="AG766" s="22" t="s">
        <v>53</v>
      </c>
      <c r="AL766" s="22"/>
      <c r="AN766" s="22"/>
    </row>
    <row r="767" spans="1:40" customFormat="1" ht="57" x14ac:dyDescent="0.25">
      <c r="A767" s="28"/>
      <c r="B767" s="29"/>
      <c r="C767" s="30" t="s">
        <v>56</v>
      </c>
      <c r="D767" s="111" t="s">
        <v>57</v>
      </c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2"/>
      <c r="AE767" s="22"/>
      <c r="AF767" s="22"/>
      <c r="AG767" s="22"/>
      <c r="AH767" s="2" t="s">
        <v>57</v>
      </c>
      <c r="AL767" s="22"/>
      <c r="AN767" s="22"/>
    </row>
    <row r="768" spans="1:40" customFormat="1" ht="15" x14ac:dyDescent="0.25">
      <c r="A768" s="28"/>
      <c r="B768" s="31"/>
      <c r="C768" s="30" t="s">
        <v>26</v>
      </c>
      <c r="D768" s="106" t="s">
        <v>58</v>
      </c>
      <c r="E768" s="106"/>
      <c r="F768" s="106"/>
      <c r="G768" s="32"/>
      <c r="H768" s="33"/>
      <c r="I768" s="33"/>
      <c r="J768" s="33"/>
      <c r="K768" s="34">
        <v>178.84</v>
      </c>
      <c r="L768" s="35">
        <v>1.1499999999999999</v>
      </c>
      <c r="M768" s="34">
        <v>75.069999999999993</v>
      </c>
      <c r="N768" s="35">
        <v>44.77</v>
      </c>
      <c r="O768" s="36">
        <v>3360.88</v>
      </c>
      <c r="AE768" s="22"/>
      <c r="AF768" s="22"/>
      <c r="AG768" s="22"/>
      <c r="AI768" s="2" t="s">
        <v>58</v>
      </c>
      <c r="AL768" s="22"/>
      <c r="AN768" s="22"/>
    </row>
    <row r="769" spans="1:40" customFormat="1" ht="15" x14ac:dyDescent="0.25">
      <c r="A769" s="28"/>
      <c r="B769" s="31"/>
      <c r="C769" s="30" t="s">
        <v>59</v>
      </c>
      <c r="D769" s="106" t="s">
        <v>60</v>
      </c>
      <c r="E769" s="106"/>
      <c r="F769" s="106"/>
      <c r="G769" s="32"/>
      <c r="H769" s="33"/>
      <c r="I769" s="33"/>
      <c r="J769" s="33"/>
      <c r="K769" s="37">
        <v>1228.57</v>
      </c>
      <c r="L769" s="35">
        <v>1.1499999999999999</v>
      </c>
      <c r="M769" s="34">
        <v>515.69000000000005</v>
      </c>
      <c r="N769" s="35">
        <v>13.24</v>
      </c>
      <c r="O769" s="36">
        <v>6827.74</v>
      </c>
      <c r="AE769" s="22"/>
      <c r="AF769" s="22"/>
      <c r="AG769" s="22"/>
      <c r="AI769" s="2" t="s">
        <v>60</v>
      </c>
      <c r="AL769" s="22"/>
      <c r="AN769" s="22"/>
    </row>
    <row r="770" spans="1:40" customFormat="1" ht="15" x14ac:dyDescent="0.25">
      <c r="A770" s="28"/>
      <c r="B770" s="31"/>
      <c r="C770" s="30" t="s">
        <v>61</v>
      </c>
      <c r="D770" s="106" t="s">
        <v>62</v>
      </c>
      <c r="E770" s="106"/>
      <c r="F770" s="106"/>
      <c r="G770" s="32"/>
      <c r="H770" s="33"/>
      <c r="I770" s="33"/>
      <c r="J770" s="33"/>
      <c r="K770" s="34">
        <v>51.94</v>
      </c>
      <c r="L770" s="35">
        <v>1.1499999999999999</v>
      </c>
      <c r="M770" s="34">
        <v>21.8</v>
      </c>
      <c r="N770" s="35">
        <v>44.77</v>
      </c>
      <c r="O770" s="62">
        <v>975.99</v>
      </c>
      <c r="AE770" s="22"/>
      <c r="AF770" s="22"/>
      <c r="AG770" s="22"/>
      <c r="AI770" s="2" t="s">
        <v>62</v>
      </c>
      <c r="AL770" s="22"/>
      <c r="AN770" s="22"/>
    </row>
    <row r="771" spans="1:40" customFormat="1" ht="15" x14ac:dyDescent="0.25">
      <c r="A771" s="28"/>
      <c r="B771" s="31"/>
      <c r="C771" s="30" t="s">
        <v>63</v>
      </c>
      <c r="D771" s="106" t="s">
        <v>64</v>
      </c>
      <c r="E771" s="106"/>
      <c r="F771" s="106"/>
      <c r="G771" s="32"/>
      <c r="H771" s="33"/>
      <c r="I771" s="33"/>
      <c r="J771" s="33"/>
      <c r="K771" s="34">
        <v>418.42</v>
      </c>
      <c r="L771" s="33"/>
      <c r="M771" s="34">
        <v>152.72</v>
      </c>
      <c r="N771" s="35">
        <v>8.16</v>
      </c>
      <c r="O771" s="36">
        <v>1246.2</v>
      </c>
      <c r="AE771" s="22"/>
      <c r="AF771" s="22"/>
      <c r="AG771" s="22"/>
      <c r="AI771" s="2" t="s">
        <v>64</v>
      </c>
      <c r="AL771" s="22"/>
      <c r="AN771" s="22"/>
    </row>
    <row r="772" spans="1:40" customFormat="1" ht="15" x14ac:dyDescent="0.25">
      <c r="A772" s="38"/>
      <c r="B772" s="31"/>
      <c r="C772" s="30"/>
      <c r="D772" s="106" t="s">
        <v>65</v>
      </c>
      <c r="E772" s="106"/>
      <c r="F772" s="106"/>
      <c r="G772" s="32" t="s">
        <v>66</v>
      </c>
      <c r="H772" s="35">
        <v>21.89</v>
      </c>
      <c r="I772" s="35">
        <v>1.1499999999999999</v>
      </c>
      <c r="J772" s="39">
        <v>9.1883274999999998</v>
      </c>
      <c r="K772" s="40"/>
      <c r="L772" s="33"/>
      <c r="M772" s="40"/>
      <c r="N772" s="33"/>
      <c r="O772" s="41"/>
      <c r="AE772" s="22"/>
      <c r="AF772" s="22"/>
      <c r="AG772" s="22"/>
      <c r="AJ772" s="2" t="s">
        <v>65</v>
      </c>
      <c r="AL772" s="22"/>
      <c r="AN772" s="22"/>
    </row>
    <row r="773" spans="1:40" customFormat="1" ht="15" x14ac:dyDescent="0.25">
      <c r="A773" s="38"/>
      <c r="B773" s="31"/>
      <c r="C773" s="30"/>
      <c r="D773" s="106" t="s">
        <v>67</v>
      </c>
      <c r="E773" s="106"/>
      <c r="F773" s="106"/>
      <c r="G773" s="32" t="s">
        <v>66</v>
      </c>
      <c r="H773" s="35">
        <v>4.5199999999999996</v>
      </c>
      <c r="I773" s="35">
        <v>1.1499999999999999</v>
      </c>
      <c r="J773" s="59">
        <v>1.89727</v>
      </c>
      <c r="K773" s="40"/>
      <c r="L773" s="33"/>
      <c r="M773" s="40"/>
      <c r="N773" s="33"/>
      <c r="O773" s="41"/>
      <c r="AE773" s="22"/>
      <c r="AF773" s="22"/>
      <c r="AG773" s="22"/>
      <c r="AJ773" s="2" t="s">
        <v>67</v>
      </c>
      <c r="AL773" s="22"/>
      <c r="AN773" s="22"/>
    </row>
    <row r="774" spans="1:40" customFormat="1" ht="15" x14ac:dyDescent="0.25">
      <c r="A774" s="43"/>
      <c r="B774" s="32"/>
      <c r="C774" s="30"/>
      <c r="D774" s="110" t="s">
        <v>68</v>
      </c>
      <c r="E774" s="110"/>
      <c r="F774" s="110"/>
      <c r="G774" s="44"/>
      <c r="H774" s="45"/>
      <c r="I774" s="45"/>
      <c r="J774" s="45"/>
      <c r="K774" s="46">
        <v>1825.83</v>
      </c>
      <c r="L774" s="45"/>
      <c r="M774" s="60">
        <v>743.48</v>
      </c>
      <c r="N774" s="45"/>
      <c r="O774" s="47">
        <v>11434.82</v>
      </c>
      <c r="AE774" s="22"/>
      <c r="AF774" s="22"/>
      <c r="AG774" s="22"/>
      <c r="AK774" s="2" t="s">
        <v>68</v>
      </c>
      <c r="AL774" s="22"/>
      <c r="AN774" s="22"/>
    </row>
    <row r="775" spans="1:40" customFormat="1" ht="15" x14ac:dyDescent="0.25">
      <c r="A775" s="38"/>
      <c r="B775" s="31"/>
      <c r="C775" s="30"/>
      <c r="D775" s="106" t="s">
        <v>69</v>
      </c>
      <c r="E775" s="106"/>
      <c r="F775" s="106"/>
      <c r="G775" s="32"/>
      <c r="H775" s="33"/>
      <c r="I775" s="33"/>
      <c r="J775" s="33"/>
      <c r="K775" s="40"/>
      <c r="L775" s="33"/>
      <c r="M775" s="34">
        <v>96.87</v>
      </c>
      <c r="N775" s="33"/>
      <c r="O775" s="36">
        <v>4336.87</v>
      </c>
      <c r="AE775" s="22"/>
      <c r="AF775" s="22"/>
      <c r="AG775" s="22"/>
      <c r="AJ775" s="2" t="s">
        <v>69</v>
      </c>
      <c r="AL775" s="22"/>
      <c r="AN775" s="22"/>
    </row>
    <row r="776" spans="1:40" customFormat="1" ht="78.75" x14ac:dyDescent="0.25">
      <c r="A776" s="38"/>
      <c r="B776" s="31"/>
      <c r="C776" s="30" t="s">
        <v>70</v>
      </c>
      <c r="D776" s="106" t="s">
        <v>71</v>
      </c>
      <c r="E776" s="106"/>
      <c r="F776" s="106"/>
      <c r="G776" s="32" t="s">
        <v>72</v>
      </c>
      <c r="H776" s="48">
        <v>147</v>
      </c>
      <c r="I776" s="33"/>
      <c r="J776" s="48">
        <v>147</v>
      </c>
      <c r="K776" s="40"/>
      <c r="L776" s="33"/>
      <c r="M776" s="34">
        <v>142.4</v>
      </c>
      <c r="N776" s="33"/>
      <c r="O776" s="36">
        <v>6375.2</v>
      </c>
      <c r="AE776" s="22"/>
      <c r="AF776" s="22"/>
      <c r="AG776" s="22"/>
      <c r="AJ776" s="2" t="s">
        <v>71</v>
      </c>
      <c r="AL776" s="22"/>
      <c r="AN776" s="22"/>
    </row>
    <row r="777" spans="1:40" customFormat="1" ht="123.75" x14ac:dyDescent="0.25">
      <c r="A777" s="38"/>
      <c r="B777" s="31"/>
      <c r="C777" s="30" t="s">
        <v>73</v>
      </c>
      <c r="D777" s="106" t="s">
        <v>74</v>
      </c>
      <c r="E777" s="106"/>
      <c r="F777" s="106"/>
      <c r="G777" s="32" t="s">
        <v>72</v>
      </c>
      <c r="H777" s="48">
        <v>134</v>
      </c>
      <c r="I777" s="35">
        <v>0.85</v>
      </c>
      <c r="J777" s="49">
        <v>113.9</v>
      </c>
      <c r="K777" s="40"/>
      <c r="L777" s="33"/>
      <c r="M777" s="34">
        <v>110.33</v>
      </c>
      <c r="N777" s="33"/>
      <c r="O777" s="36">
        <v>4939.6899999999996</v>
      </c>
      <c r="AE777" s="22"/>
      <c r="AF777" s="22"/>
      <c r="AG777" s="22"/>
      <c r="AJ777" s="2" t="s">
        <v>74</v>
      </c>
      <c r="AL777" s="22"/>
      <c r="AN777" s="22"/>
    </row>
    <row r="778" spans="1:40" customFormat="1" ht="15" x14ac:dyDescent="0.25">
      <c r="A778" s="28"/>
      <c r="B778" s="50"/>
      <c r="C778" s="51"/>
      <c r="D778" s="108" t="s">
        <v>75</v>
      </c>
      <c r="E778" s="108"/>
      <c r="F778" s="108"/>
      <c r="G778" s="24"/>
      <c r="H778" s="52"/>
      <c r="I778" s="52"/>
      <c r="J778" s="52"/>
      <c r="K778" s="53"/>
      <c r="L778" s="52"/>
      <c r="M778" s="57">
        <v>996.21</v>
      </c>
      <c r="N778" s="45"/>
      <c r="O778" s="55">
        <v>22749.71</v>
      </c>
      <c r="AE778" s="22"/>
      <c r="AF778" s="22"/>
      <c r="AG778" s="22"/>
      <c r="AL778" s="22" t="s">
        <v>75</v>
      </c>
      <c r="AN778" s="22"/>
    </row>
    <row r="779" spans="1:40" customFormat="1" ht="22.5" x14ac:dyDescent="0.25">
      <c r="A779" s="23" t="s">
        <v>634</v>
      </c>
      <c r="B779" s="24" t="s">
        <v>634</v>
      </c>
      <c r="C779" s="25" t="s">
        <v>76</v>
      </c>
      <c r="D779" s="109" t="s">
        <v>77</v>
      </c>
      <c r="E779" s="109"/>
      <c r="F779" s="109"/>
      <c r="G779" s="24" t="s">
        <v>78</v>
      </c>
      <c r="H779" s="24">
        <v>-1.36</v>
      </c>
      <c r="I779" s="24" t="s">
        <v>26</v>
      </c>
      <c r="J779" s="24" t="s">
        <v>635</v>
      </c>
      <c r="K779" s="26" t="s">
        <v>80</v>
      </c>
      <c r="L779" s="24"/>
      <c r="M779" s="26" t="s">
        <v>636</v>
      </c>
      <c r="N779" s="24"/>
      <c r="O779" s="27" t="s">
        <v>637</v>
      </c>
      <c r="AE779" s="22"/>
      <c r="AF779" s="22"/>
      <c r="AG779" s="22" t="s">
        <v>77</v>
      </c>
      <c r="AL779" s="22"/>
      <c r="AN779" s="22"/>
    </row>
    <row r="780" spans="1:40" customFormat="1" ht="33.75" x14ac:dyDescent="0.25">
      <c r="A780" s="28"/>
      <c r="B780" s="29"/>
      <c r="C780" s="30" t="s">
        <v>83</v>
      </c>
      <c r="D780" s="111" t="s">
        <v>84</v>
      </c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2"/>
      <c r="AE780" s="22"/>
      <c r="AF780" s="22"/>
      <c r="AG780" s="22"/>
      <c r="AH780" s="2" t="s">
        <v>84</v>
      </c>
      <c r="AL780" s="22"/>
      <c r="AN780" s="22"/>
    </row>
    <row r="781" spans="1:40" customFormat="1" ht="57" x14ac:dyDescent="0.25">
      <c r="A781" s="28"/>
      <c r="B781" s="29"/>
      <c r="C781" s="30" t="s">
        <v>56</v>
      </c>
      <c r="D781" s="111" t="s">
        <v>57</v>
      </c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2"/>
      <c r="AE781" s="22"/>
      <c r="AF781" s="22"/>
      <c r="AG781" s="22"/>
      <c r="AH781" s="2" t="s">
        <v>57</v>
      </c>
      <c r="AL781" s="22"/>
      <c r="AN781" s="22"/>
    </row>
    <row r="782" spans="1:40" customFormat="1" ht="15" x14ac:dyDescent="0.25">
      <c r="A782" s="28"/>
      <c r="B782" s="31"/>
      <c r="C782" s="30" t="s">
        <v>59</v>
      </c>
      <c r="D782" s="106" t="s">
        <v>60</v>
      </c>
      <c r="E782" s="106"/>
      <c r="F782" s="106"/>
      <c r="G782" s="32"/>
      <c r="H782" s="33"/>
      <c r="I782" s="33"/>
      <c r="J782" s="33"/>
      <c r="K782" s="34">
        <v>175.25</v>
      </c>
      <c r="L782" s="56">
        <v>1.4375</v>
      </c>
      <c r="M782" s="34">
        <v>-342.61</v>
      </c>
      <c r="N782" s="35">
        <v>13.24</v>
      </c>
      <c r="O782" s="36">
        <v>-4536.16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106" t="s">
        <v>62</v>
      </c>
      <c r="E783" s="106"/>
      <c r="F783" s="106"/>
      <c r="G783" s="32"/>
      <c r="H783" s="33"/>
      <c r="I783" s="33"/>
      <c r="J783" s="33"/>
      <c r="K783" s="34">
        <v>11.6</v>
      </c>
      <c r="L783" s="56">
        <v>1.4375</v>
      </c>
      <c r="M783" s="34">
        <v>-22.68</v>
      </c>
      <c r="N783" s="35">
        <v>44.77</v>
      </c>
      <c r="O783" s="36">
        <v>-1015.38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38"/>
      <c r="B784" s="31"/>
      <c r="C784" s="30"/>
      <c r="D784" s="106" t="s">
        <v>69</v>
      </c>
      <c r="E784" s="106"/>
      <c r="F784" s="106"/>
      <c r="G784" s="32"/>
      <c r="H784" s="33"/>
      <c r="I784" s="33"/>
      <c r="J784" s="33"/>
      <c r="K784" s="40"/>
      <c r="L784" s="33"/>
      <c r="M784" s="34">
        <v>-22.68</v>
      </c>
      <c r="N784" s="33"/>
      <c r="O784" s="36">
        <v>-1015.38</v>
      </c>
      <c r="AE784" s="22"/>
      <c r="AF784" s="22"/>
      <c r="AG784" s="22"/>
      <c r="AJ784" s="2" t="s">
        <v>69</v>
      </c>
      <c r="AL784" s="22"/>
      <c r="AN784" s="22"/>
    </row>
    <row r="785" spans="1:40" customFormat="1" ht="78.75" x14ac:dyDescent="0.25">
      <c r="A785" s="38"/>
      <c r="B785" s="31"/>
      <c r="C785" s="30" t="s">
        <v>70</v>
      </c>
      <c r="D785" s="106" t="s">
        <v>71</v>
      </c>
      <c r="E785" s="106"/>
      <c r="F785" s="106"/>
      <c r="G785" s="32" t="s">
        <v>72</v>
      </c>
      <c r="H785" s="48">
        <v>147</v>
      </c>
      <c r="I785" s="33"/>
      <c r="J785" s="48">
        <v>147</v>
      </c>
      <c r="K785" s="40"/>
      <c r="L785" s="33"/>
      <c r="M785" s="34">
        <v>-33.340000000000003</v>
      </c>
      <c r="N785" s="33"/>
      <c r="O785" s="36">
        <v>-1492.61</v>
      </c>
      <c r="AE785" s="22"/>
      <c r="AF785" s="22"/>
      <c r="AG785" s="22"/>
      <c r="AJ785" s="2" t="s">
        <v>71</v>
      </c>
      <c r="AL785" s="22"/>
      <c r="AN785" s="22"/>
    </row>
    <row r="786" spans="1:40" customFormat="1" ht="123.75" x14ac:dyDescent="0.25">
      <c r="A786" s="38"/>
      <c r="B786" s="31"/>
      <c r="C786" s="30" t="s">
        <v>73</v>
      </c>
      <c r="D786" s="106" t="s">
        <v>74</v>
      </c>
      <c r="E786" s="106"/>
      <c r="F786" s="106"/>
      <c r="G786" s="32" t="s">
        <v>72</v>
      </c>
      <c r="H786" s="48">
        <v>134</v>
      </c>
      <c r="I786" s="35">
        <v>0.85</v>
      </c>
      <c r="J786" s="49">
        <v>113.9</v>
      </c>
      <c r="K786" s="40"/>
      <c r="L786" s="33"/>
      <c r="M786" s="34">
        <v>-25.83</v>
      </c>
      <c r="N786" s="33"/>
      <c r="O786" s="36">
        <v>-1156.52</v>
      </c>
      <c r="AE786" s="22"/>
      <c r="AF786" s="22"/>
      <c r="AG786" s="22"/>
      <c r="AJ786" s="2" t="s">
        <v>74</v>
      </c>
      <c r="AL786" s="22"/>
      <c r="AN786" s="22"/>
    </row>
    <row r="787" spans="1:40" customFormat="1" ht="15" x14ac:dyDescent="0.25">
      <c r="A787" s="28"/>
      <c r="B787" s="50"/>
      <c r="C787" s="51"/>
      <c r="D787" s="108" t="s">
        <v>75</v>
      </c>
      <c r="E787" s="108"/>
      <c r="F787" s="108"/>
      <c r="G787" s="24"/>
      <c r="H787" s="52"/>
      <c r="I787" s="52"/>
      <c r="J787" s="52"/>
      <c r="K787" s="53"/>
      <c r="L787" s="52"/>
      <c r="M787" s="57">
        <v>-401.78</v>
      </c>
      <c r="N787" s="45"/>
      <c r="O787" s="55">
        <v>-7185.29</v>
      </c>
      <c r="AE787" s="22"/>
      <c r="AF787" s="22"/>
      <c r="AG787" s="22"/>
      <c r="AL787" s="22" t="s">
        <v>75</v>
      </c>
      <c r="AN787" s="22"/>
    </row>
    <row r="788" spans="1:40" customFormat="1" ht="22.5" x14ac:dyDescent="0.25">
      <c r="A788" s="23" t="s">
        <v>638</v>
      </c>
      <c r="B788" s="24" t="s">
        <v>638</v>
      </c>
      <c r="C788" s="25" t="s">
        <v>85</v>
      </c>
      <c r="D788" s="109" t="s">
        <v>86</v>
      </c>
      <c r="E788" s="109"/>
      <c r="F788" s="109"/>
      <c r="G788" s="24" t="s">
        <v>78</v>
      </c>
      <c r="H788" s="24">
        <v>-0.25</v>
      </c>
      <c r="I788" s="24" t="s">
        <v>26</v>
      </c>
      <c r="J788" s="24" t="s">
        <v>639</v>
      </c>
      <c r="K788" s="26" t="s">
        <v>88</v>
      </c>
      <c r="L788" s="24" t="s">
        <v>89</v>
      </c>
      <c r="M788" s="26" t="s">
        <v>640</v>
      </c>
      <c r="N788" s="24" t="s">
        <v>91</v>
      </c>
      <c r="O788" s="27" t="s">
        <v>641</v>
      </c>
      <c r="AE788" s="22"/>
      <c r="AF788" s="22"/>
      <c r="AG788" s="22" t="s">
        <v>86</v>
      </c>
      <c r="AL788" s="22"/>
      <c r="AN788" s="22"/>
    </row>
    <row r="789" spans="1:40" customFormat="1" ht="33.75" x14ac:dyDescent="0.25">
      <c r="A789" s="28"/>
      <c r="B789" s="29"/>
      <c r="C789" s="30" t="s">
        <v>83</v>
      </c>
      <c r="D789" s="111" t="s">
        <v>84</v>
      </c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2"/>
      <c r="AE789" s="22"/>
      <c r="AF789" s="22"/>
      <c r="AG789" s="22"/>
      <c r="AH789" s="2" t="s">
        <v>84</v>
      </c>
      <c r="AL789" s="22"/>
      <c r="AN789" s="22"/>
    </row>
    <row r="790" spans="1:40" customFormat="1" ht="57" x14ac:dyDescent="0.25">
      <c r="A790" s="28"/>
      <c r="B790" s="29"/>
      <c r="C790" s="30" t="s">
        <v>56</v>
      </c>
      <c r="D790" s="111" t="s">
        <v>57</v>
      </c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2"/>
      <c r="AE790" s="22"/>
      <c r="AF790" s="22"/>
      <c r="AG790" s="22"/>
      <c r="AH790" s="2" t="s">
        <v>57</v>
      </c>
      <c r="AL790" s="22"/>
      <c r="AN790" s="22"/>
    </row>
    <row r="791" spans="1:40" customFormat="1" ht="15" x14ac:dyDescent="0.25">
      <c r="A791" s="28"/>
      <c r="B791" s="50"/>
      <c r="C791" s="51"/>
      <c r="D791" s="108" t="s">
        <v>75</v>
      </c>
      <c r="E791" s="108"/>
      <c r="F791" s="108"/>
      <c r="G791" s="24"/>
      <c r="H791" s="52"/>
      <c r="I791" s="52"/>
      <c r="J791" s="52"/>
      <c r="K791" s="53"/>
      <c r="L791" s="52"/>
      <c r="M791" s="57">
        <v>-10.78</v>
      </c>
      <c r="N791" s="45"/>
      <c r="O791" s="58">
        <v>-142.72999999999999</v>
      </c>
      <c r="AE791" s="22"/>
      <c r="AF791" s="22"/>
      <c r="AG791" s="22"/>
      <c r="AL791" s="22" t="s">
        <v>75</v>
      </c>
      <c r="AN791" s="22"/>
    </row>
    <row r="792" spans="1:40" customFormat="1" ht="23.25" x14ac:dyDescent="0.25">
      <c r="A792" s="23" t="s">
        <v>642</v>
      </c>
      <c r="B792" s="24" t="s">
        <v>642</v>
      </c>
      <c r="C792" s="25" t="s">
        <v>93</v>
      </c>
      <c r="D792" s="109" t="s">
        <v>94</v>
      </c>
      <c r="E792" s="109"/>
      <c r="F792" s="109"/>
      <c r="G792" s="24" t="s">
        <v>66</v>
      </c>
      <c r="H792" s="24">
        <v>-1.61</v>
      </c>
      <c r="I792" s="24" t="s">
        <v>26</v>
      </c>
      <c r="J792" s="24" t="s">
        <v>643</v>
      </c>
      <c r="K792" s="26" t="s">
        <v>96</v>
      </c>
      <c r="L792" s="24"/>
      <c r="M792" s="26" t="s">
        <v>644</v>
      </c>
      <c r="N792" s="24"/>
      <c r="O792" s="27" t="s">
        <v>645</v>
      </c>
      <c r="AE792" s="22"/>
      <c r="AF792" s="22"/>
      <c r="AG792" s="22" t="s">
        <v>94</v>
      </c>
      <c r="AL792" s="22"/>
      <c r="AN792" s="22"/>
    </row>
    <row r="793" spans="1:40" customFormat="1" ht="33.75" x14ac:dyDescent="0.25">
      <c r="A793" s="28"/>
      <c r="B793" s="29"/>
      <c r="C793" s="30" t="s">
        <v>83</v>
      </c>
      <c r="D793" s="111" t="s">
        <v>84</v>
      </c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2"/>
      <c r="AE793" s="22"/>
      <c r="AF793" s="22"/>
      <c r="AG793" s="22"/>
      <c r="AH793" s="2" t="s">
        <v>84</v>
      </c>
      <c r="AL793" s="22"/>
      <c r="AN793" s="22"/>
    </row>
    <row r="794" spans="1:40" customFormat="1" ht="57" x14ac:dyDescent="0.25">
      <c r="A794" s="28"/>
      <c r="B794" s="29"/>
      <c r="C794" s="30" t="s">
        <v>56</v>
      </c>
      <c r="D794" s="111" t="s">
        <v>57</v>
      </c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2"/>
      <c r="AE794" s="22"/>
      <c r="AF794" s="22"/>
      <c r="AG794" s="22"/>
      <c r="AH794" s="2" t="s">
        <v>57</v>
      </c>
      <c r="AL794" s="22"/>
      <c r="AN794" s="22"/>
    </row>
    <row r="795" spans="1:40" customFormat="1" ht="15" x14ac:dyDescent="0.25">
      <c r="A795" s="28"/>
      <c r="B795" s="31"/>
      <c r="C795" s="30" t="s">
        <v>26</v>
      </c>
      <c r="D795" s="106" t="s">
        <v>58</v>
      </c>
      <c r="E795" s="106"/>
      <c r="F795" s="106"/>
      <c r="G795" s="32"/>
      <c r="H795" s="33"/>
      <c r="I795" s="33"/>
      <c r="J795" s="33"/>
      <c r="K795" s="34">
        <v>8.17</v>
      </c>
      <c r="L795" s="56">
        <v>1.3225</v>
      </c>
      <c r="M795" s="34">
        <v>-17.399999999999999</v>
      </c>
      <c r="N795" s="35">
        <v>44.77</v>
      </c>
      <c r="O795" s="62">
        <v>-779</v>
      </c>
      <c r="AE795" s="22"/>
      <c r="AF795" s="22"/>
      <c r="AG795" s="22"/>
      <c r="AI795" s="2" t="s">
        <v>58</v>
      </c>
      <c r="AL795" s="22"/>
      <c r="AN795" s="22"/>
    </row>
    <row r="796" spans="1:40" customFormat="1" ht="15" x14ac:dyDescent="0.25">
      <c r="A796" s="38"/>
      <c r="B796" s="31"/>
      <c r="C796" s="30"/>
      <c r="D796" s="106" t="s">
        <v>69</v>
      </c>
      <c r="E796" s="106"/>
      <c r="F796" s="106"/>
      <c r="G796" s="32"/>
      <c r="H796" s="33"/>
      <c r="I796" s="33"/>
      <c r="J796" s="33"/>
      <c r="K796" s="40"/>
      <c r="L796" s="33"/>
      <c r="M796" s="34">
        <v>-17.399999999999999</v>
      </c>
      <c r="N796" s="33"/>
      <c r="O796" s="62">
        <v>-779</v>
      </c>
      <c r="AE796" s="22"/>
      <c r="AF796" s="22"/>
      <c r="AG796" s="22"/>
      <c r="AJ796" s="2" t="s">
        <v>69</v>
      </c>
      <c r="AL796" s="22"/>
      <c r="AN796" s="22"/>
    </row>
    <row r="797" spans="1:40" customFormat="1" ht="78.75" x14ac:dyDescent="0.25">
      <c r="A797" s="38"/>
      <c r="B797" s="31"/>
      <c r="C797" s="30" t="s">
        <v>70</v>
      </c>
      <c r="D797" s="106" t="s">
        <v>71</v>
      </c>
      <c r="E797" s="106"/>
      <c r="F797" s="106"/>
      <c r="G797" s="32" t="s">
        <v>72</v>
      </c>
      <c r="H797" s="48">
        <v>147</v>
      </c>
      <c r="I797" s="33"/>
      <c r="J797" s="48">
        <v>147</v>
      </c>
      <c r="K797" s="40"/>
      <c r="L797" s="33"/>
      <c r="M797" s="34">
        <v>-25.58</v>
      </c>
      <c r="N797" s="33"/>
      <c r="O797" s="36">
        <v>-1145.1300000000001</v>
      </c>
      <c r="AE797" s="22"/>
      <c r="AF797" s="22"/>
      <c r="AG797" s="22"/>
      <c r="AJ797" s="2" t="s">
        <v>71</v>
      </c>
      <c r="AL797" s="22"/>
      <c r="AN797" s="22"/>
    </row>
    <row r="798" spans="1:40" customFormat="1" ht="123.75" x14ac:dyDescent="0.25">
      <c r="A798" s="38"/>
      <c r="B798" s="31"/>
      <c r="C798" s="30" t="s">
        <v>73</v>
      </c>
      <c r="D798" s="106" t="s">
        <v>74</v>
      </c>
      <c r="E798" s="106"/>
      <c r="F798" s="106"/>
      <c r="G798" s="32" t="s">
        <v>72</v>
      </c>
      <c r="H798" s="48">
        <v>134</v>
      </c>
      <c r="I798" s="35">
        <v>0.85</v>
      </c>
      <c r="J798" s="49">
        <v>113.9</v>
      </c>
      <c r="K798" s="40"/>
      <c r="L798" s="33"/>
      <c r="M798" s="34">
        <v>-19.82</v>
      </c>
      <c r="N798" s="33"/>
      <c r="O798" s="62">
        <v>-887.28</v>
      </c>
      <c r="AE798" s="22"/>
      <c r="AF798" s="22"/>
      <c r="AG798" s="22"/>
      <c r="AJ798" s="2" t="s">
        <v>74</v>
      </c>
      <c r="AL798" s="22"/>
      <c r="AN798" s="22"/>
    </row>
    <row r="799" spans="1:40" customFormat="1" ht="15" x14ac:dyDescent="0.25">
      <c r="A799" s="28"/>
      <c r="B799" s="50"/>
      <c r="C799" s="51"/>
      <c r="D799" s="108" t="s">
        <v>75</v>
      </c>
      <c r="E799" s="108"/>
      <c r="F799" s="108"/>
      <c r="G799" s="24"/>
      <c r="H799" s="52"/>
      <c r="I799" s="52"/>
      <c r="J799" s="52"/>
      <c r="K799" s="53"/>
      <c r="L799" s="52"/>
      <c r="M799" s="57">
        <v>-62.8</v>
      </c>
      <c r="N799" s="45"/>
      <c r="O799" s="55">
        <v>-2811.41</v>
      </c>
      <c r="AE799" s="22"/>
      <c r="AF799" s="22"/>
      <c r="AG799" s="22"/>
      <c r="AL799" s="22" t="s">
        <v>75</v>
      </c>
      <c r="AN799" s="22"/>
    </row>
    <row r="800" spans="1:40" customFormat="1" ht="33.75" x14ac:dyDescent="0.25">
      <c r="A800" s="23" t="s">
        <v>646</v>
      </c>
      <c r="B800" s="24" t="s">
        <v>646</v>
      </c>
      <c r="C800" s="25" t="s">
        <v>100</v>
      </c>
      <c r="D800" s="109" t="s">
        <v>101</v>
      </c>
      <c r="E800" s="109"/>
      <c r="F800" s="109"/>
      <c r="G800" s="24" t="s">
        <v>102</v>
      </c>
      <c r="H800" s="24">
        <v>-3.65E-3</v>
      </c>
      <c r="I800" s="24" t="s">
        <v>26</v>
      </c>
      <c r="J800" s="24" t="s">
        <v>647</v>
      </c>
      <c r="K800" s="26" t="s">
        <v>104</v>
      </c>
      <c r="L800" s="24"/>
      <c r="M800" s="26" t="s">
        <v>648</v>
      </c>
      <c r="N800" s="24" t="s">
        <v>106</v>
      </c>
      <c r="O800" s="27" t="s">
        <v>649</v>
      </c>
      <c r="AE800" s="22"/>
      <c r="AF800" s="22"/>
      <c r="AG800" s="22" t="s">
        <v>101</v>
      </c>
      <c r="AL800" s="22"/>
      <c r="AN800" s="22"/>
    </row>
    <row r="801" spans="1:40" customFormat="1" ht="15" x14ac:dyDescent="0.25">
      <c r="A801" s="28"/>
      <c r="B801" s="50"/>
      <c r="C801" s="51"/>
      <c r="D801" s="108" t="s">
        <v>75</v>
      </c>
      <c r="E801" s="108"/>
      <c r="F801" s="108"/>
      <c r="G801" s="24"/>
      <c r="H801" s="52"/>
      <c r="I801" s="52"/>
      <c r="J801" s="52"/>
      <c r="K801" s="53"/>
      <c r="L801" s="52"/>
      <c r="M801" s="57">
        <v>-6.17</v>
      </c>
      <c r="N801" s="45"/>
      <c r="O801" s="58">
        <v>-50.35</v>
      </c>
      <c r="AE801" s="22"/>
      <c r="AF801" s="22"/>
      <c r="AG801" s="22"/>
      <c r="AL801" s="22" t="s">
        <v>75</v>
      </c>
      <c r="AN801" s="22"/>
    </row>
    <row r="802" spans="1:40" customFormat="1" ht="33.75" x14ac:dyDescent="0.25">
      <c r="A802" s="23" t="s">
        <v>650</v>
      </c>
      <c r="B802" s="24" t="s">
        <v>650</v>
      </c>
      <c r="C802" s="25" t="s">
        <v>109</v>
      </c>
      <c r="D802" s="109" t="s">
        <v>110</v>
      </c>
      <c r="E802" s="109"/>
      <c r="F802" s="109"/>
      <c r="G802" s="24" t="s">
        <v>102</v>
      </c>
      <c r="H802" s="24">
        <v>-2.555E-2</v>
      </c>
      <c r="I802" s="24" t="s">
        <v>26</v>
      </c>
      <c r="J802" s="24" t="s">
        <v>651</v>
      </c>
      <c r="K802" s="26" t="s">
        <v>112</v>
      </c>
      <c r="L802" s="24"/>
      <c r="M802" s="26" t="s">
        <v>652</v>
      </c>
      <c r="N802" s="24" t="s">
        <v>106</v>
      </c>
      <c r="O802" s="27" t="s">
        <v>653</v>
      </c>
      <c r="AE802" s="22"/>
      <c r="AF802" s="22"/>
      <c r="AG802" s="22" t="s">
        <v>110</v>
      </c>
      <c r="AL802" s="22"/>
      <c r="AN802" s="22"/>
    </row>
    <row r="803" spans="1:40" customFormat="1" ht="15" x14ac:dyDescent="0.25">
      <c r="A803" s="28"/>
      <c r="B803" s="50"/>
      <c r="C803" s="51"/>
      <c r="D803" s="108" t="s">
        <v>75</v>
      </c>
      <c r="E803" s="108"/>
      <c r="F803" s="108"/>
      <c r="G803" s="24"/>
      <c r="H803" s="52"/>
      <c r="I803" s="52"/>
      <c r="J803" s="52"/>
      <c r="K803" s="53"/>
      <c r="L803" s="52"/>
      <c r="M803" s="57">
        <v>-38.33</v>
      </c>
      <c r="N803" s="45"/>
      <c r="O803" s="58">
        <v>-312.77</v>
      </c>
      <c r="AE803" s="22"/>
      <c r="AF803" s="22"/>
      <c r="AG803" s="22"/>
      <c r="AL803" s="22" t="s">
        <v>75</v>
      </c>
      <c r="AN803" s="22"/>
    </row>
    <row r="804" spans="1:40" customFormat="1" ht="33.75" x14ac:dyDescent="0.25">
      <c r="A804" s="23" t="s">
        <v>654</v>
      </c>
      <c r="B804" s="24" t="s">
        <v>654</v>
      </c>
      <c r="C804" s="25" t="s">
        <v>116</v>
      </c>
      <c r="D804" s="109" t="s">
        <v>117</v>
      </c>
      <c r="E804" s="109"/>
      <c r="F804" s="109"/>
      <c r="G804" s="24" t="s">
        <v>118</v>
      </c>
      <c r="H804" s="24">
        <v>-3.65</v>
      </c>
      <c r="I804" s="24" t="s">
        <v>26</v>
      </c>
      <c r="J804" s="24" t="s">
        <v>655</v>
      </c>
      <c r="K804" s="26" t="s">
        <v>120</v>
      </c>
      <c r="L804" s="24"/>
      <c r="M804" s="26" t="s">
        <v>656</v>
      </c>
      <c r="N804" s="24" t="s">
        <v>106</v>
      </c>
      <c r="O804" s="27" t="s">
        <v>657</v>
      </c>
      <c r="AE804" s="22"/>
      <c r="AF804" s="22"/>
      <c r="AG804" s="22" t="s">
        <v>117</v>
      </c>
      <c r="AL804" s="22"/>
      <c r="AN804" s="22"/>
    </row>
    <row r="805" spans="1:40" customFormat="1" ht="15" x14ac:dyDescent="0.25">
      <c r="A805" s="28"/>
      <c r="B805" s="50"/>
      <c r="C805" s="51"/>
      <c r="D805" s="108" t="s">
        <v>75</v>
      </c>
      <c r="E805" s="108"/>
      <c r="F805" s="108"/>
      <c r="G805" s="24"/>
      <c r="H805" s="52"/>
      <c r="I805" s="52"/>
      <c r="J805" s="52"/>
      <c r="K805" s="53"/>
      <c r="L805" s="52"/>
      <c r="M805" s="57">
        <v>-61.32</v>
      </c>
      <c r="N805" s="45"/>
      <c r="O805" s="58">
        <v>-500.37</v>
      </c>
      <c r="AE805" s="22"/>
      <c r="AF805" s="22"/>
      <c r="AG805" s="22"/>
      <c r="AL805" s="22" t="s">
        <v>75</v>
      </c>
      <c r="AN805" s="22"/>
    </row>
    <row r="806" spans="1:40" customFormat="1" ht="33.75" x14ac:dyDescent="0.25">
      <c r="A806" s="23" t="s">
        <v>658</v>
      </c>
      <c r="B806" s="24" t="s">
        <v>658</v>
      </c>
      <c r="C806" s="25" t="s">
        <v>124</v>
      </c>
      <c r="D806" s="109" t="s">
        <v>125</v>
      </c>
      <c r="E806" s="109"/>
      <c r="F806" s="109"/>
      <c r="G806" s="24" t="s">
        <v>126</v>
      </c>
      <c r="H806" s="24">
        <v>-0.73</v>
      </c>
      <c r="I806" s="24" t="s">
        <v>26</v>
      </c>
      <c r="J806" s="24" t="s">
        <v>659</v>
      </c>
      <c r="K806" s="26" t="s">
        <v>128</v>
      </c>
      <c r="L806" s="24"/>
      <c r="M806" s="26" t="s">
        <v>660</v>
      </c>
      <c r="N806" s="24" t="s">
        <v>106</v>
      </c>
      <c r="O806" s="27" t="s">
        <v>661</v>
      </c>
      <c r="AE806" s="22"/>
      <c r="AF806" s="22"/>
      <c r="AG806" s="22" t="s">
        <v>125</v>
      </c>
      <c r="AL806" s="22"/>
      <c r="AN806" s="22"/>
    </row>
    <row r="807" spans="1:40" customFormat="1" ht="15" x14ac:dyDescent="0.25">
      <c r="A807" s="28"/>
      <c r="B807" s="50"/>
      <c r="C807" s="51"/>
      <c r="D807" s="108" t="s">
        <v>75</v>
      </c>
      <c r="E807" s="108"/>
      <c r="F807" s="108"/>
      <c r="G807" s="24"/>
      <c r="H807" s="52"/>
      <c r="I807" s="52"/>
      <c r="J807" s="52"/>
      <c r="K807" s="53"/>
      <c r="L807" s="52"/>
      <c r="M807" s="57">
        <v>-43.79</v>
      </c>
      <c r="N807" s="45"/>
      <c r="O807" s="58">
        <v>-357.33</v>
      </c>
      <c r="AE807" s="22"/>
      <c r="AF807" s="22"/>
      <c r="AG807" s="22"/>
      <c r="AL807" s="22" t="s">
        <v>75</v>
      </c>
      <c r="AN807" s="22"/>
    </row>
    <row r="808" spans="1:40" customFormat="1" ht="23.25" x14ac:dyDescent="0.25">
      <c r="A808" s="23" t="s">
        <v>662</v>
      </c>
      <c r="B808" s="24" t="s">
        <v>662</v>
      </c>
      <c r="C808" s="25" t="s">
        <v>132</v>
      </c>
      <c r="D808" s="109" t="s">
        <v>133</v>
      </c>
      <c r="E808" s="109"/>
      <c r="F808" s="109"/>
      <c r="G808" s="24" t="s">
        <v>134</v>
      </c>
      <c r="H808" s="24">
        <v>0.107</v>
      </c>
      <c r="I808" s="24" t="s">
        <v>26</v>
      </c>
      <c r="J808" s="24" t="s">
        <v>663</v>
      </c>
      <c r="K808" s="26"/>
      <c r="L808" s="24"/>
      <c r="M808" s="26"/>
      <c r="N808" s="24"/>
      <c r="O808" s="27"/>
      <c r="AE808" s="22"/>
      <c r="AF808" s="22"/>
      <c r="AG808" s="22" t="s">
        <v>133</v>
      </c>
      <c r="AL808" s="22"/>
      <c r="AN808" s="22"/>
    </row>
    <row r="809" spans="1:40" customFormat="1" ht="57" x14ac:dyDescent="0.25">
      <c r="A809" s="28"/>
      <c r="B809" s="29"/>
      <c r="C809" s="30" t="s">
        <v>56</v>
      </c>
      <c r="D809" s="111" t="s">
        <v>57</v>
      </c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2"/>
      <c r="AE809" s="22"/>
      <c r="AF809" s="22"/>
      <c r="AG809" s="22"/>
      <c r="AH809" s="2" t="s">
        <v>57</v>
      </c>
      <c r="AL809" s="22"/>
      <c r="AN809" s="22"/>
    </row>
    <row r="810" spans="1:40" customFormat="1" ht="15" x14ac:dyDescent="0.25">
      <c r="A810" s="28"/>
      <c r="B810" s="31"/>
      <c r="C810" s="30" t="s">
        <v>26</v>
      </c>
      <c r="D810" s="106" t="s">
        <v>58</v>
      </c>
      <c r="E810" s="106"/>
      <c r="F810" s="106"/>
      <c r="G810" s="32"/>
      <c r="H810" s="33"/>
      <c r="I810" s="33"/>
      <c r="J810" s="33"/>
      <c r="K810" s="37">
        <v>1494.14</v>
      </c>
      <c r="L810" s="35">
        <v>1.1499999999999999</v>
      </c>
      <c r="M810" s="34">
        <v>183.85</v>
      </c>
      <c r="N810" s="35">
        <v>44.77</v>
      </c>
      <c r="O810" s="36">
        <v>8230.9599999999991</v>
      </c>
      <c r="AE810" s="22"/>
      <c r="AF810" s="22"/>
      <c r="AG810" s="22"/>
      <c r="AI810" s="2" t="s">
        <v>58</v>
      </c>
      <c r="AL810" s="22"/>
      <c r="AN810" s="22"/>
    </row>
    <row r="811" spans="1:40" customFormat="1" ht="15" x14ac:dyDescent="0.25">
      <c r="A811" s="28"/>
      <c r="B811" s="31"/>
      <c r="C811" s="30" t="s">
        <v>59</v>
      </c>
      <c r="D811" s="106" t="s">
        <v>60</v>
      </c>
      <c r="E811" s="106"/>
      <c r="F811" s="106"/>
      <c r="G811" s="32"/>
      <c r="H811" s="33"/>
      <c r="I811" s="33"/>
      <c r="J811" s="33"/>
      <c r="K811" s="37">
        <v>4292.7299999999996</v>
      </c>
      <c r="L811" s="35">
        <v>1.1499999999999999</v>
      </c>
      <c r="M811" s="34">
        <v>528.22</v>
      </c>
      <c r="N811" s="35">
        <v>13.24</v>
      </c>
      <c r="O811" s="36">
        <v>6993.63</v>
      </c>
      <c r="AE811" s="22"/>
      <c r="AF811" s="22"/>
      <c r="AG811" s="22"/>
      <c r="AI811" s="2" t="s">
        <v>60</v>
      </c>
      <c r="AL811" s="22"/>
      <c r="AN811" s="22"/>
    </row>
    <row r="812" spans="1:40" customFormat="1" ht="15" x14ac:dyDescent="0.25">
      <c r="A812" s="28"/>
      <c r="B812" s="31"/>
      <c r="C812" s="30" t="s">
        <v>61</v>
      </c>
      <c r="D812" s="106" t="s">
        <v>62</v>
      </c>
      <c r="E812" s="106"/>
      <c r="F812" s="106"/>
      <c r="G812" s="32"/>
      <c r="H812" s="33"/>
      <c r="I812" s="33"/>
      <c r="J812" s="33"/>
      <c r="K812" s="34">
        <v>464.37</v>
      </c>
      <c r="L812" s="35">
        <v>1.1499999999999999</v>
      </c>
      <c r="M812" s="34">
        <v>57.14</v>
      </c>
      <c r="N812" s="35">
        <v>44.77</v>
      </c>
      <c r="O812" s="36">
        <v>2558.16</v>
      </c>
      <c r="AE812" s="22"/>
      <c r="AF812" s="22"/>
      <c r="AG812" s="22"/>
      <c r="AI812" s="2" t="s">
        <v>62</v>
      </c>
      <c r="AL812" s="22"/>
      <c r="AN812" s="22"/>
    </row>
    <row r="813" spans="1:40" customFormat="1" ht="15" x14ac:dyDescent="0.25">
      <c r="A813" s="38"/>
      <c r="B813" s="31"/>
      <c r="C813" s="30"/>
      <c r="D813" s="106" t="s">
        <v>65</v>
      </c>
      <c r="E813" s="106"/>
      <c r="F813" s="106"/>
      <c r="G813" s="32" t="s">
        <v>66</v>
      </c>
      <c r="H813" s="49">
        <v>179.8</v>
      </c>
      <c r="I813" s="35">
        <v>1.1499999999999999</v>
      </c>
      <c r="J813" s="59">
        <v>22.124389999999998</v>
      </c>
      <c r="K813" s="40"/>
      <c r="L813" s="33"/>
      <c r="M813" s="40"/>
      <c r="N813" s="33"/>
      <c r="O813" s="41"/>
      <c r="AE813" s="22"/>
      <c r="AF813" s="22"/>
      <c r="AG813" s="22"/>
      <c r="AJ813" s="2" t="s">
        <v>65</v>
      </c>
      <c r="AL813" s="22"/>
      <c r="AN813" s="22"/>
    </row>
    <row r="814" spans="1:40" customFormat="1" ht="15" x14ac:dyDescent="0.25">
      <c r="A814" s="38"/>
      <c r="B814" s="31"/>
      <c r="C814" s="30"/>
      <c r="D814" s="106" t="s">
        <v>67</v>
      </c>
      <c r="E814" s="106"/>
      <c r="F814" s="106"/>
      <c r="G814" s="32" t="s">
        <v>66</v>
      </c>
      <c r="H814" s="35">
        <v>45.63</v>
      </c>
      <c r="I814" s="35">
        <v>1.1499999999999999</v>
      </c>
      <c r="J814" s="39">
        <v>5.6147714999999998</v>
      </c>
      <c r="K814" s="40"/>
      <c r="L814" s="33"/>
      <c r="M814" s="40"/>
      <c r="N814" s="33"/>
      <c r="O814" s="41"/>
      <c r="AE814" s="22"/>
      <c r="AF814" s="22"/>
      <c r="AG814" s="22"/>
      <c r="AJ814" s="2" t="s">
        <v>67</v>
      </c>
      <c r="AL814" s="22"/>
      <c r="AN814" s="22"/>
    </row>
    <row r="815" spans="1:40" customFormat="1" ht="15" x14ac:dyDescent="0.25">
      <c r="A815" s="43"/>
      <c r="B815" s="32"/>
      <c r="C815" s="30"/>
      <c r="D815" s="110" t="s">
        <v>68</v>
      </c>
      <c r="E815" s="110"/>
      <c r="F815" s="110"/>
      <c r="G815" s="44"/>
      <c r="H815" s="45"/>
      <c r="I815" s="45"/>
      <c r="J815" s="45"/>
      <c r="K815" s="46">
        <v>5786.87</v>
      </c>
      <c r="L815" s="45"/>
      <c r="M815" s="60">
        <v>712.07</v>
      </c>
      <c r="N815" s="45"/>
      <c r="O815" s="47">
        <v>15224.59</v>
      </c>
      <c r="AE815" s="22"/>
      <c r="AF815" s="22"/>
      <c r="AG815" s="22"/>
      <c r="AK815" s="2" t="s">
        <v>68</v>
      </c>
      <c r="AL815" s="22"/>
      <c r="AN815" s="22"/>
    </row>
    <row r="816" spans="1:40" customFormat="1" ht="15" x14ac:dyDescent="0.25">
      <c r="A816" s="38"/>
      <c r="B816" s="31"/>
      <c r="C816" s="30"/>
      <c r="D816" s="106" t="s">
        <v>69</v>
      </c>
      <c r="E816" s="106"/>
      <c r="F816" s="106"/>
      <c r="G816" s="32"/>
      <c r="H816" s="33"/>
      <c r="I816" s="33"/>
      <c r="J816" s="33"/>
      <c r="K816" s="40"/>
      <c r="L816" s="33"/>
      <c r="M816" s="34">
        <v>240.99</v>
      </c>
      <c r="N816" s="33"/>
      <c r="O816" s="36">
        <v>10789.12</v>
      </c>
      <c r="AE816" s="22"/>
      <c r="AF816" s="22"/>
      <c r="AG816" s="22"/>
      <c r="AJ816" s="2" t="s">
        <v>69</v>
      </c>
      <c r="AL816" s="22"/>
      <c r="AN816" s="22"/>
    </row>
    <row r="817" spans="1:40" customFormat="1" ht="78.75" x14ac:dyDescent="0.25">
      <c r="A817" s="38"/>
      <c r="B817" s="31"/>
      <c r="C817" s="30" t="s">
        <v>70</v>
      </c>
      <c r="D817" s="106" t="s">
        <v>71</v>
      </c>
      <c r="E817" s="106"/>
      <c r="F817" s="106"/>
      <c r="G817" s="32" t="s">
        <v>72</v>
      </c>
      <c r="H817" s="48">
        <v>147</v>
      </c>
      <c r="I817" s="33"/>
      <c r="J817" s="48">
        <v>147</v>
      </c>
      <c r="K817" s="40"/>
      <c r="L817" s="33"/>
      <c r="M817" s="34">
        <v>354.26</v>
      </c>
      <c r="N817" s="33"/>
      <c r="O817" s="36">
        <v>15860.01</v>
      </c>
      <c r="AE817" s="22"/>
      <c r="AF817" s="22"/>
      <c r="AG817" s="22"/>
      <c r="AJ817" s="2" t="s">
        <v>71</v>
      </c>
      <c r="AL817" s="22"/>
      <c r="AN817" s="22"/>
    </row>
    <row r="818" spans="1:40" customFormat="1" ht="123.75" x14ac:dyDescent="0.25">
      <c r="A818" s="38"/>
      <c r="B818" s="31"/>
      <c r="C818" s="30" t="s">
        <v>73</v>
      </c>
      <c r="D818" s="106" t="s">
        <v>74</v>
      </c>
      <c r="E818" s="106"/>
      <c r="F818" s="106"/>
      <c r="G818" s="32" t="s">
        <v>72</v>
      </c>
      <c r="H818" s="48">
        <v>134</v>
      </c>
      <c r="I818" s="35">
        <v>0.85</v>
      </c>
      <c r="J818" s="49">
        <v>113.9</v>
      </c>
      <c r="K818" s="40"/>
      <c r="L818" s="33"/>
      <c r="M818" s="34">
        <v>274.49</v>
      </c>
      <c r="N818" s="33"/>
      <c r="O818" s="36">
        <v>12288.81</v>
      </c>
      <c r="AE818" s="22"/>
      <c r="AF818" s="22"/>
      <c r="AG818" s="22"/>
      <c r="AJ818" s="2" t="s">
        <v>74</v>
      </c>
      <c r="AL818" s="22"/>
      <c r="AN818" s="22"/>
    </row>
    <row r="819" spans="1:40" customFormat="1" ht="15" x14ac:dyDescent="0.25">
      <c r="A819" s="28"/>
      <c r="B819" s="50"/>
      <c r="C819" s="51"/>
      <c r="D819" s="108" t="s">
        <v>75</v>
      </c>
      <c r="E819" s="108"/>
      <c r="F819" s="108"/>
      <c r="G819" s="24"/>
      <c r="H819" s="52"/>
      <c r="I819" s="52"/>
      <c r="J819" s="52"/>
      <c r="K819" s="53"/>
      <c r="L819" s="52"/>
      <c r="M819" s="54">
        <v>1340.82</v>
      </c>
      <c r="N819" s="45"/>
      <c r="O819" s="55">
        <v>43373.41</v>
      </c>
      <c r="AE819" s="22"/>
      <c r="AF819" s="22"/>
      <c r="AG819" s="22"/>
      <c r="AL819" s="22" t="s">
        <v>75</v>
      </c>
      <c r="AN819" s="22"/>
    </row>
    <row r="820" spans="1:40" customFormat="1" ht="23.25" x14ac:dyDescent="0.25">
      <c r="A820" s="23" t="s">
        <v>664</v>
      </c>
      <c r="B820" s="24" t="s">
        <v>664</v>
      </c>
      <c r="C820" s="25" t="s">
        <v>137</v>
      </c>
      <c r="D820" s="109" t="s">
        <v>138</v>
      </c>
      <c r="E820" s="109"/>
      <c r="F820" s="109"/>
      <c r="G820" s="24" t="s">
        <v>134</v>
      </c>
      <c r="H820" s="24">
        <v>0.156</v>
      </c>
      <c r="I820" s="24" t="s">
        <v>26</v>
      </c>
      <c r="J820" s="24" t="s">
        <v>665</v>
      </c>
      <c r="K820" s="26"/>
      <c r="L820" s="24"/>
      <c r="M820" s="26"/>
      <c r="N820" s="24"/>
      <c r="O820" s="27"/>
      <c r="AE820" s="22"/>
      <c r="AF820" s="22"/>
      <c r="AG820" s="22" t="s">
        <v>138</v>
      </c>
      <c r="AL820" s="22"/>
      <c r="AN820" s="22"/>
    </row>
    <row r="821" spans="1:40" customFormat="1" ht="57" x14ac:dyDescent="0.25">
      <c r="A821" s="28"/>
      <c r="B821" s="29"/>
      <c r="C821" s="30" t="s">
        <v>56</v>
      </c>
      <c r="D821" s="111" t="s">
        <v>57</v>
      </c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2"/>
      <c r="AE821" s="22"/>
      <c r="AF821" s="22"/>
      <c r="AG821" s="22"/>
      <c r="AH821" s="2" t="s">
        <v>57</v>
      </c>
      <c r="AL821" s="22"/>
      <c r="AN821" s="22"/>
    </row>
    <row r="822" spans="1:40" customFormat="1" ht="15" x14ac:dyDescent="0.25">
      <c r="A822" s="28"/>
      <c r="B822" s="31"/>
      <c r="C822" s="30" t="s">
        <v>26</v>
      </c>
      <c r="D822" s="106" t="s">
        <v>58</v>
      </c>
      <c r="E822" s="106"/>
      <c r="F822" s="106"/>
      <c r="G822" s="32"/>
      <c r="H822" s="33"/>
      <c r="I822" s="33"/>
      <c r="J822" s="33"/>
      <c r="K822" s="34">
        <v>103.12</v>
      </c>
      <c r="L822" s="35">
        <v>1.1499999999999999</v>
      </c>
      <c r="M822" s="34">
        <v>18.5</v>
      </c>
      <c r="N822" s="35">
        <v>44.77</v>
      </c>
      <c r="O822" s="62">
        <v>828.25</v>
      </c>
      <c r="AE822" s="22"/>
      <c r="AF822" s="22"/>
      <c r="AG822" s="22"/>
      <c r="AI822" s="2" t="s">
        <v>58</v>
      </c>
      <c r="AL822" s="22"/>
      <c r="AN822" s="22"/>
    </row>
    <row r="823" spans="1:40" customFormat="1" ht="15" x14ac:dyDescent="0.25">
      <c r="A823" s="28"/>
      <c r="B823" s="31"/>
      <c r="C823" s="30" t="s">
        <v>59</v>
      </c>
      <c r="D823" s="106" t="s">
        <v>60</v>
      </c>
      <c r="E823" s="106"/>
      <c r="F823" s="106"/>
      <c r="G823" s="32"/>
      <c r="H823" s="33"/>
      <c r="I823" s="33"/>
      <c r="J823" s="33"/>
      <c r="K823" s="34">
        <v>407.65</v>
      </c>
      <c r="L823" s="35">
        <v>1.1499999999999999</v>
      </c>
      <c r="M823" s="34">
        <v>73.13</v>
      </c>
      <c r="N823" s="35">
        <v>13.24</v>
      </c>
      <c r="O823" s="62">
        <v>968.24</v>
      </c>
      <c r="AE823" s="22"/>
      <c r="AF823" s="22"/>
      <c r="AG823" s="22"/>
      <c r="AI823" s="2" t="s">
        <v>60</v>
      </c>
      <c r="AL823" s="22"/>
      <c r="AN823" s="22"/>
    </row>
    <row r="824" spans="1:40" customFormat="1" ht="15" x14ac:dyDescent="0.25">
      <c r="A824" s="28"/>
      <c r="B824" s="31"/>
      <c r="C824" s="30" t="s">
        <v>61</v>
      </c>
      <c r="D824" s="106" t="s">
        <v>62</v>
      </c>
      <c r="E824" s="106"/>
      <c r="F824" s="106"/>
      <c r="G824" s="32"/>
      <c r="H824" s="33"/>
      <c r="I824" s="33"/>
      <c r="J824" s="33"/>
      <c r="K824" s="34">
        <v>50.3</v>
      </c>
      <c r="L824" s="35">
        <v>1.1499999999999999</v>
      </c>
      <c r="M824" s="34">
        <v>9.02</v>
      </c>
      <c r="N824" s="35">
        <v>44.77</v>
      </c>
      <c r="O824" s="62">
        <v>403.83</v>
      </c>
      <c r="AE824" s="22"/>
      <c r="AF824" s="22"/>
      <c r="AG824" s="22"/>
      <c r="AI824" s="2" t="s">
        <v>62</v>
      </c>
      <c r="AL824" s="22"/>
      <c r="AN824" s="22"/>
    </row>
    <row r="825" spans="1:40" customFormat="1" ht="15" x14ac:dyDescent="0.25">
      <c r="A825" s="38"/>
      <c r="B825" s="31"/>
      <c r="C825" s="30"/>
      <c r="D825" s="106" t="s">
        <v>65</v>
      </c>
      <c r="E825" s="106"/>
      <c r="F825" s="106"/>
      <c r="G825" s="32" t="s">
        <v>66</v>
      </c>
      <c r="H825" s="35">
        <v>13.22</v>
      </c>
      <c r="I825" s="35">
        <v>1.1499999999999999</v>
      </c>
      <c r="J825" s="42">
        <v>2.3716680000000001</v>
      </c>
      <c r="K825" s="40"/>
      <c r="L825" s="33"/>
      <c r="M825" s="40"/>
      <c r="N825" s="33"/>
      <c r="O825" s="41"/>
      <c r="AE825" s="22"/>
      <c r="AF825" s="22"/>
      <c r="AG825" s="22"/>
      <c r="AJ825" s="2" t="s">
        <v>65</v>
      </c>
      <c r="AL825" s="22"/>
      <c r="AN825" s="22"/>
    </row>
    <row r="826" spans="1:40" customFormat="1" ht="15" x14ac:dyDescent="0.25">
      <c r="A826" s="38"/>
      <c r="B826" s="31"/>
      <c r="C826" s="30"/>
      <c r="D826" s="106" t="s">
        <v>67</v>
      </c>
      <c r="E826" s="106"/>
      <c r="F826" s="106"/>
      <c r="G826" s="32" t="s">
        <v>66</v>
      </c>
      <c r="H826" s="35">
        <v>3.79</v>
      </c>
      <c r="I826" s="35">
        <v>1.1499999999999999</v>
      </c>
      <c r="J826" s="42">
        <v>0.67992600000000003</v>
      </c>
      <c r="K826" s="40"/>
      <c r="L826" s="33"/>
      <c r="M826" s="40"/>
      <c r="N826" s="33"/>
      <c r="O826" s="41"/>
      <c r="AE826" s="22"/>
      <c r="AF826" s="22"/>
      <c r="AG826" s="22"/>
      <c r="AJ826" s="2" t="s">
        <v>67</v>
      </c>
      <c r="AL826" s="22"/>
      <c r="AN826" s="22"/>
    </row>
    <row r="827" spans="1:40" customFormat="1" ht="15" x14ac:dyDescent="0.25">
      <c r="A827" s="43"/>
      <c r="B827" s="32"/>
      <c r="C827" s="30"/>
      <c r="D827" s="110" t="s">
        <v>68</v>
      </c>
      <c r="E827" s="110"/>
      <c r="F827" s="110"/>
      <c r="G827" s="44"/>
      <c r="H827" s="45"/>
      <c r="I827" s="45"/>
      <c r="J827" s="45"/>
      <c r="K827" s="60">
        <v>510.77</v>
      </c>
      <c r="L827" s="45"/>
      <c r="M827" s="60">
        <v>91.63</v>
      </c>
      <c r="N827" s="45"/>
      <c r="O827" s="47">
        <v>1796.49</v>
      </c>
      <c r="AE827" s="22"/>
      <c r="AF827" s="22"/>
      <c r="AG827" s="22"/>
      <c r="AK827" s="2" t="s">
        <v>68</v>
      </c>
      <c r="AL827" s="22"/>
      <c r="AN827" s="22"/>
    </row>
    <row r="828" spans="1:40" customFormat="1" ht="15" x14ac:dyDescent="0.25">
      <c r="A828" s="38"/>
      <c r="B828" s="31"/>
      <c r="C828" s="30"/>
      <c r="D828" s="106" t="s">
        <v>69</v>
      </c>
      <c r="E828" s="106"/>
      <c r="F828" s="106"/>
      <c r="G828" s="32"/>
      <c r="H828" s="33"/>
      <c r="I828" s="33"/>
      <c r="J828" s="33"/>
      <c r="K828" s="40"/>
      <c r="L828" s="33"/>
      <c r="M828" s="34">
        <v>27.52</v>
      </c>
      <c r="N828" s="33"/>
      <c r="O828" s="36">
        <v>1232.08</v>
      </c>
      <c r="AE828" s="22"/>
      <c r="AF828" s="22"/>
      <c r="AG828" s="22"/>
      <c r="AJ828" s="2" t="s">
        <v>69</v>
      </c>
      <c r="AL828" s="22"/>
      <c r="AN828" s="22"/>
    </row>
    <row r="829" spans="1:40" customFormat="1" ht="78.75" x14ac:dyDescent="0.25">
      <c r="A829" s="38"/>
      <c r="B829" s="31"/>
      <c r="C829" s="30" t="s">
        <v>70</v>
      </c>
      <c r="D829" s="106" t="s">
        <v>71</v>
      </c>
      <c r="E829" s="106"/>
      <c r="F829" s="106"/>
      <c r="G829" s="32" t="s">
        <v>72</v>
      </c>
      <c r="H829" s="48">
        <v>147</v>
      </c>
      <c r="I829" s="33"/>
      <c r="J829" s="48">
        <v>147</v>
      </c>
      <c r="K829" s="40"/>
      <c r="L829" s="33"/>
      <c r="M829" s="34">
        <v>40.450000000000003</v>
      </c>
      <c r="N829" s="33"/>
      <c r="O829" s="36">
        <v>1811.16</v>
      </c>
      <c r="AE829" s="22"/>
      <c r="AF829" s="22"/>
      <c r="AG829" s="22"/>
      <c r="AJ829" s="2" t="s">
        <v>71</v>
      </c>
      <c r="AL829" s="22"/>
      <c r="AN829" s="22"/>
    </row>
    <row r="830" spans="1:40" customFormat="1" ht="123.75" x14ac:dyDescent="0.25">
      <c r="A830" s="38"/>
      <c r="B830" s="31"/>
      <c r="C830" s="30" t="s">
        <v>73</v>
      </c>
      <c r="D830" s="106" t="s">
        <v>74</v>
      </c>
      <c r="E830" s="106"/>
      <c r="F830" s="106"/>
      <c r="G830" s="32" t="s">
        <v>72</v>
      </c>
      <c r="H830" s="48">
        <v>134</v>
      </c>
      <c r="I830" s="35">
        <v>0.85</v>
      </c>
      <c r="J830" s="49">
        <v>113.9</v>
      </c>
      <c r="K830" s="40"/>
      <c r="L830" s="33"/>
      <c r="M830" s="34">
        <v>31.35</v>
      </c>
      <c r="N830" s="33"/>
      <c r="O830" s="36">
        <v>1403.34</v>
      </c>
      <c r="AE830" s="22"/>
      <c r="AF830" s="22"/>
      <c r="AG830" s="22"/>
      <c r="AJ830" s="2" t="s">
        <v>74</v>
      </c>
      <c r="AL830" s="22"/>
      <c r="AN830" s="22"/>
    </row>
    <row r="831" spans="1:40" customFormat="1" ht="15" x14ac:dyDescent="0.25">
      <c r="A831" s="28"/>
      <c r="B831" s="50"/>
      <c r="C831" s="51"/>
      <c r="D831" s="108" t="s">
        <v>75</v>
      </c>
      <c r="E831" s="108"/>
      <c r="F831" s="108"/>
      <c r="G831" s="24"/>
      <c r="H831" s="52"/>
      <c r="I831" s="52"/>
      <c r="J831" s="52"/>
      <c r="K831" s="53"/>
      <c r="L831" s="52"/>
      <c r="M831" s="57">
        <v>163.43</v>
      </c>
      <c r="N831" s="45"/>
      <c r="O831" s="55">
        <v>5010.99</v>
      </c>
      <c r="AE831" s="22"/>
      <c r="AF831" s="22"/>
      <c r="AG831" s="22"/>
      <c r="AL831" s="22" t="s">
        <v>75</v>
      </c>
      <c r="AN831" s="22"/>
    </row>
    <row r="832" spans="1:40" customFormat="1" ht="15" x14ac:dyDescent="0.25">
      <c r="A832" s="113" t="s">
        <v>140</v>
      </c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5"/>
      <c r="AE832" s="22"/>
      <c r="AF832" s="22" t="s">
        <v>140</v>
      </c>
      <c r="AG832" s="22"/>
      <c r="AL832" s="22"/>
      <c r="AN832" s="22"/>
    </row>
    <row r="833" spans="1:40" customFormat="1" ht="45.75" x14ac:dyDescent="0.25">
      <c r="A833" s="23" t="s">
        <v>666</v>
      </c>
      <c r="B833" s="24" t="s">
        <v>666</v>
      </c>
      <c r="C833" s="25" t="s">
        <v>142</v>
      </c>
      <c r="D833" s="109" t="s">
        <v>143</v>
      </c>
      <c r="E833" s="109"/>
      <c r="F833" s="109"/>
      <c r="G833" s="24" t="s">
        <v>144</v>
      </c>
      <c r="H833" s="24">
        <v>41.05</v>
      </c>
      <c r="I833" s="24" t="s">
        <v>26</v>
      </c>
      <c r="J833" s="24" t="s">
        <v>667</v>
      </c>
      <c r="K833" s="26" t="s">
        <v>146</v>
      </c>
      <c r="L833" s="24"/>
      <c r="M833" s="26" t="s">
        <v>668</v>
      </c>
      <c r="N833" s="24" t="s">
        <v>91</v>
      </c>
      <c r="O833" s="27" t="s">
        <v>669</v>
      </c>
      <c r="AE833" s="22"/>
      <c r="AF833" s="22"/>
      <c r="AG833" s="22" t="s">
        <v>143</v>
      </c>
      <c r="AL833" s="22"/>
      <c r="AN833" s="22"/>
    </row>
    <row r="834" spans="1:40" customFormat="1" ht="15" x14ac:dyDescent="0.25">
      <c r="A834" s="28"/>
      <c r="B834" s="50"/>
      <c r="C834" s="51"/>
      <c r="D834" s="108" t="s">
        <v>75</v>
      </c>
      <c r="E834" s="108"/>
      <c r="F834" s="108"/>
      <c r="G834" s="24"/>
      <c r="H834" s="52"/>
      <c r="I834" s="52"/>
      <c r="J834" s="52"/>
      <c r="K834" s="53"/>
      <c r="L834" s="52"/>
      <c r="M834" s="57">
        <v>134.63999999999999</v>
      </c>
      <c r="N834" s="45"/>
      <c r="O834" s="55">
        <v>1782.63</v>
      </c>
      <c r="AE834" s="22"/>
      <c r="AF834" s="22"/>
      <c r="AG834" s="22"/>
      <c r="AL834" s="22" t="s">
        <v>75</v>
      </c>
      <c r="AN834" s="22"/>
    </row>
    <row r="835" spans="1:40" customFormat="1" ht="45" x14ac:dyDescent="0.25">
      <c r="A835" s="23" t="s">
        <v>670</v>
      </c>
      <c r="B835" s="24" t="s">
        <v>670</v>
      </c>
      <c r="C835" s="25" t="s">
        <v>150</v>
      </c>
      <c r="D835" s="109" t="s">
        <v>151</v>
      </c>
      <c r="E835" s="109"/>
      <c r="F835" s="109"/>
      <c r="G835" s="24" t="s">
        <v>126</v>
      </c>
      <c r="H835" s="24">
        <v>26.27</v>
      </c>
      <c r="I835" s="24" t="s">
        <v>26</v>
      </c>
      <c r="J835" s="24" t="s">
        <v>671</v>
      </c>
      <c r="K835" s="26" t="s">
        <v>153</v>
      </c>
      <c r="L835" s="24"/>
      <c r="M835" s="26" t="s">
        <v>672</v>
      </c>
      <c r="N835" s="24" t="s">
        <v>106</v>
      </c>
      <c r="O835" s="27" t="s">
        <v>673</v>
      </c>
      <c r="AE835" s="22"/>
      <c r="AF835" s="22"/>
      <c r="AG835" s="22" t="s">
        <v>151</v>
      </c>
      <c r="AL835" s="22"/>
      <c r="AN835" s="22"/>
    </row>
    <row r="836" spans="1:40" customFormat="1" ht="15" x14ac:dyDescent="0.25">
      <c r="A836" s="61"/>
      <c r="B836" s="50"/>
      <c r="C836" s="51"/>
      <c r="D836" s="106" t="s">
        <v>156</v>
      </c>
      <c r="E836" s="106"/>
      <c r="F836" s="106"/>
      <c r="G836" s="106"/>
      <c r="H836" s="106"/>
      <c r="I836" s="106"/>
      <c r="J836" s="106"/>
      <c r="K836" s="106"/>
      <c r="L836" s="106"/>
      <c r="M836" s="106"/>
      <c r="N836" s="106"/>
      <c r="O836" s="116"/>
      <c r="AE836" s="22"/>
      <c r="AF836" s="22"/>
      <c r="AG836" s="22"/>
      <c r="AL836" s="22"/>
      <c r="AM836" s="2" t="s">
        <v>156</v>
      </c>
      <c r="AN836" s="22"/>
    </row>
    <row r="837" spans="1:40" customFormat="1" ht="15" x14ac:dyDescent="0.25">
      <c r="A837" s="28"/>
      <c r="B837" s="50"/>
      <c r="C837" s="51"/>
      <c r="D837" s="108" t="s">
        <v>75</v>
      </c>
      <c r="E837" s="108"/>
      <c r="F837" s="108"/>
      <c r="G837" s="24"/>
      <c r="H837" s="52"/>
      <c r="I837" s="52"/>
      <c r="J837" s="52"/>
      <c r="K837" s="53"/>
      <c r="L837" s="52"/>
      <c r="M837" s="54">
        <v>4265.72</v>
      </c>
      <c r="N837" s="45"/>
      <c r="O837" s="55">
        <v>34808.28</v>
      </c>
      <c r="AE837" s="22"/>
      <c r="AF837" s="22"/>
      <c r="AG837" s="22"/>
      <c r="AL837" s="22" t="s">
        <v>75</v>
      </c>
      <c r="AN837" s="22"/>
    </row>
    <row r="838" spans="1:40" customFormat="1" ht="15" x14ac:dyDescent="0.25">
      <c r="A838" s="113" t="s">
        <v>674</v>
      </c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5"/>
      <c r="AE838" s="22"/>
      <c r="AF838" s="22" t="s">
        <v>674</v>
      </c>
      <c r="AG838" s="22"/>
      <c r="AL838" s="22"/>
      <c r="AN838" s="22"/>
    </row>
    <row r="839" spans="1:40" customFormat="1" ht="57" x14ac:dyDescent="0.25">
      <c r="A839" s="23" t="s">
        <v>675</v>
      </c>
      <c r="B839" s="24" t="s">
        <v>675</v>
      </c>
      <c r="C839" s="25" t="s">
        <v>226</v>
      </c>
      <c r="D839" s="109" t="s">
        <v>227</v>
      </c>
      <c r="E839" s="109"/>
      <c r="F839" s="109"/>
      <c r="G839" s="24" t="s">
        <v>170</v>
      </c>
      <c r="H839" s="24">
        <v>5.5800000000000002E-2</v>
      </c>
      <c r="I839" s="24" t="s">
        <v>26</v>
      </c>
      <c r="J839" s="24" t="s">
        <v>676</v>
      </c>
      <c r="K839" s="26"/>
      <c r="L839" s="24"/>
      <c r="M839" s="26"/>
      <c r="N839" s="24"/>
      <c r="O839" s="27"/>
      <c r="AE839" s="22"/>
      <c r="AF839" s="22"/>
      <c r="AG839" s="22" t="s">
        <v>227</v>
      </c>
      <c r="AL839" s="22"/>
      <c r="AN839" s="22"/>
    </row>
    <row r="840" spans="1:40" customFormat="1" ht="33.75" x14ac:dyDescent="0.25">
      <c r="A840" s="28"/>
      <c r="B840" s="29"/>
      <c r="C840" s="30" t="s">
        <v>83</v>
      </c>
      <c r="D840" s="111" t="s">
        <v>84</v>
      </c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2"/>
      <c r="AE840" s="22"/>
      <c r="AF840" s="22"/>
      <c r="AG840" s="22"/>
      <c r="AH840" s="2" t="s">
        <v>84</v>
      </c>
      <c r="AL840" s="22"/>
      <c r="AN840" s="22"/>
    </row>
    <row r="841" spans="1:40" customFormat="1" ht="57" x14ac:dyDescent="0.25">
      <c r="A841" s="28"/>
      <c r="B841" s="29"/>
      <c r="C841" s="30" t="s">
        <v>56</v>
      </c>
      <c r="D841" s="111" t="s">
        <v>57</v>
      </c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2"/>
      <c r="AE841" s="22"/>
      <c r="AF841" s="22"/>
      <c r="AG841" s="22"/>
      <c r="AH841" s="2" t="s">
        <v>57</v>
      </c>
      <c r="AL841" s="22"/>
      <c r="AN841" s="22"/>
    </row>
    <row r="842" spans="1:40" customFormat="1" ht="15" x14ac:dyDescent="0.25">
      <c r="A842" s="28"/>
      <c r="B842" s="31"/>
      <c r="C842" s="30" t="s">
        <v>26</v>
      </c>
      <c r="D842" s="106" t="s">
        <v>58</v>
      </c>
      <c r="E842" s="106"/>
      <c r="F842" s="106"/>
      <c r="G842" s="32"/>
      <c r="H842" s="33"/>
      <c r="I842" s="33"/>
      <c r="J842" s="33"/>
      <c r="K842" s="34">
        <v>89.7</v>
      </c>
      <c r="L842" s="56">
        <v>1.3225</v>
      </c>
      <c r="M842" s="34">
        <v>6.62</v>
      </c>
      <c r="N842" s="35">
        <v>44.77</v>
      </c>
      <c r="O842" s="62">
        <v>296.38</v>
      </c>
      <c r="AE842" s="22"/>
      <c r="AF842" s="22"/>
      <c r="AG842" s="22"/>
      <c r="AI842" s="2" t="s">
        <v>58</v>
      </c>
      <c r="AL842" s="22"/>
      <c r="AN842" s="22"/>
    </row>
    <row r="843" spans="1:40" customFormat="1" ht="15" x14ac:dyDescent="0.25">
      <c r="A843" s="28"/>
      <c r="B843" s="31"/>
      <c r="C843" s="30" t="s">
        <v>59</v>
      </c>
      <c r="D843" s="106" t="s">
        <v>60</v>
      </c>
      <c r="E843" s="106"/>
      <c r="F843" s="106"/>
      <c r="G843" s="32"/>
      <c r="H843" s="33"/>
      <c r="I843" s="33"/>
      <c r="J843" s="33"/>
      <c r="K843" s="37">
        <v>2500</v>
      </c>
      <c r="L843" s="56">
        <v>1.4375</v>
      </c>
      <c r="M843" s="34">
        <v>200.53</v>
      </c>
      <c r="N843" s="35">
        <v>13.24</v>
      </c>
      <c r="O843" s="36">
        <v>2655.02</v>
      </c>
      <c r="AE843" s="22"/>
      <c r="AF843" s="22"/>
      <c r="AG843" s="22"/>
      <c r="AI843" s="2" t="s">
        <v>60</v>
      </c>
      <c r="AL843" s="22"/>
      <c r="AN843" s="22"/>
    </row>
    <row r="844" spans="1:40" customFormat="1" ht="15" x14ac:dyDescent="0.25">
      <c r="A844" s="28"/>
      <c r="B844" s="31"/>
      <c r="C844" s="30" t="s">
        <v>61</v>
      </c>
      <c r="D844" s="106" t="s">
        <v>62</v>
      </c>
      <c r="E844" s="106"/>
      <c r="F844" s="106"/>
      <c r="G844" s="32"/>
      <c r="H844" s="33"/>
      <c r="I844" s="33"/>
      <c r="J844" s="33"/>
      <c r="K844" s="34">
        <v>337.5</v>
      </c>
      <c r="L844" s="56">
        <v>1.4375</v>
      </c>
      <c r="M844" s="34">
        <v>27.07</v>
      </c>
      <c r="N844" s="35">
        <v>44.77</v>
      </c>
      <c r="O844" s="36">
        <v>1211.92</v>
      </c>
      <c r="AE844" s="22"/>
      <c r="AF844" s="22"/>
      <c r="AG844" s="22"/>
      <c r="AI844" s="2" t="s">
        <v>62</v>
      </c>
      <c r="AL844" s="22"/>
      <c r="AN844" s="22"/>
    </row>
    <row r="845" spans="1:40" customFormat="1" ht="15" x14ac:dyDescent="0.25">
      <c r="A845" s="38"/>
      <c r="B845" s="31"/>
      <c r="C845" s="30"/>
      <c r="D845" s="106" t="s">
        <v>65</v>
      </c>
      <c r="E845" s="106"/>
      <c r="F845" s="106"/>
      <c r="G845" s="32" t="s">
        <v>66</v>
      </c>
      <c r="H845" s="49">
        <v>11.5</v>
      </c>
      <c r="I845" s="56">
        <v>1.3225</v>
      </c>
      <c r="J845" s="39">
        <v>0.84864830000000002</v>
      </c>
      <c r="K845" s="40"/>
      <c r="L845" s="33"/>
      <c r="M845" s="40"/>
      <c r="N845" s="33"/>
      <c r="O845" s="41"/>
      <c r="AE845" s="22"/>
      <c r="AF845" s="22"/>
      <c r="AG845" s="22"/>
      <c r="AJ845" s="2" t="s">
        <v>65</v>
      </c>
      <c r="AL845" s="22"/>
      <c r="AN845" s="22"/>
    </row>
    <row r="846" spans="1:40" customFormat="1" ht="15" x14ac:dyDescent="0.25">
      <c r="A846" s="38"/>
      <c r="B846" s="31"/>
      <c r="C846" s="30"/>
      <c r="D846" s="106" t="s">
        <v>67</v>
      </c>
      <c r="E846" s="106"/>
      <c r="F846" s="106"/>
      <c r="G846" s="32" t="s">
        <v>66</v>
      </c>
      <c r="H846" s="48">
        <v>25</v>
      </c>
      <c r="I846" s="56">
        <v>1.4375</v>
      </c>
      <c r="J846" s="39">
        <v>2.0053125000000001</v>
      </c>
      <c r="K846" s="40"/>
      <c r="L846" s="33"/>
      <c r="M846" s="40"/>
      <c r="N846" s="33"/>
      <c r="O846" s="41"/>
      <c r="AE846" s="22"/>
      <c r="AF846" s="22"/>
      <c r="AG846" s="22"/>
      <c r="AJ846" s="2" t="s">
        <v>67</v>
      </c>
      <c r="AL846" s="22"/>
      <c r="AN846" s="22"/>
    </row>
    <row r="847" spans="1:40" customFormat="1" ht="15" x14ac:dyDescent="0.25">
      <c r="A847" s="43"/>
      <c r="B847" s="32"/>
      <c r="C847" s="30"/>
      <c r="D847" s="110" t="s">
        <v>68</v>
      </c>
      <c r="E847" s="110"/>
      <c r="F847" s="110"/>
      <c r="G847" s="44"/>
      <c r="H847" s="45"/>
      <c r="I847" s="45"/>
      <c r="J847" s="45"/>
      <c r="K847" s="46">
        <v>2589.6999999999998</v>
      </c>
      <c r="L847" s="45"/>
      <c r="M847" s="60">
        <v>207.15</v>
      </c>
      <c r="N847" s="45"/>
      <c r="O847" s="47">
        <v>2951.4</v>
      </c>
      <c r="AE847" s="22"/>
      <c r="AF847" s="22"/>
      <c r="AG847" s="22"/>
      <c r="AK847" s="2" t="s">
        <v>68</v>
      </c>
      <c r="AL847" s="22"/>
      <c r="AN847" s="22"/>
    </row>
    <row r="848" spans="1:40" customFormat="1" ht="15" x14ac:dyDescent="0.25">
      <c r="A848" s="38"/>
      <c r="B848" s="31"/>
      <c r="C848" s="30"/>
      <c r="D848" s="106" t="s">
        <v>69</v>
      </c>
      <c r="E848" s="106"/>
      <c r="F848" s="106"/>
      <c r="G848" s="32"/>
      <c r="H848" s="33"/>
      <c r="I848" s="33"/>
      <c r="J848" s="33"/>
      <c r="K848" s="40"/>
      <c r="L848" s="33"/>
      <c r="M848" s="34">
        <v>33.69</v>
      </c>
      <c r="N848" s="33"/>
      <c r="O848" s="36">
        <v>1508.3</v>
      </c>
      <c r="AE848" s="22"/>
      <c r="AF848" s="22"/>
      <c r="AG848" s="22"/>
      <c r="AJ848" s="2" t="s">
        <v>69</v>
      </c>
      <c r="AL848" s="22"/>
      <c r="AN848" s="22"/>
    </row>
    <row r="849" spans="1:40" customFormat="1" ht="45" x14ac:dyDescent="0.25">
      <c r="A849" s="38"/>
      <c r="B849" s="31"/>
      <c r="C849" s="30" t="s">
        <v>172</v>
      </c>
      <c r="D849" s="106" t="s">
        <v>173</v>
      </c>
      <c r="E849" s="106"/>
      <c r="F849" s="106"/>
      <c r="G849" s="32" t="s">
        <v>72</v>
      </c>
      <c r="H849" s="48">
        <v>92</v>
      </c>
      <c r="I849" s="33"/>
      <c r="J849" s="48">
        <v>92</v>
      </c>
      <c r="K849" s="40"/>
      <c r="L849" s="33"/>
      <c r="M849" s="34">
        <v>30.99</v>
      </c>
      <c r="N849" s="33"/>
      <c r="O849" s="36">
        <v>1387.64</v>
      </c>
      <c r="AE849" s="22"/>
      <c r="AF849" s="22"/>
      <c r="AG849" s="22"/>
      <c r="AJ849" s="2" t="s">
        <v>173</v>
      </c>
      <c r="AL849" s="22"/>
      <c r="AN849" s="22"/>
    </row>
    <row r="850" spans="1:40" customFormat="1" ht="90" x14ac:dyDescent="0.25">
      <c r="A850" s="38"/>
      <c r="B850" s="31"/>
      <c r="C850" s="30" t="s">
        <v>174</v>
      </c>
      <c r="D850" s="106" t="s">
        <v>175</v>
      </c>
      <c r="E850" s="106"/>
      <c r="F850" s="106"/>
      <c r="G850" s="32" t="s">
        <v>72</v>
      </c>
      <c r="H850" s="48">
        <v>46</v>
      </c>
      <c r="I850" s="35">
        <v>0.85</v>
      </c>
      <c r="J850" s="49">
        <v>39.1</v>
      </c>
      <c r="K850" s="40"/>
      <c r="L850" s="33"/>
      <c r="M850" s="34">
        <v>13.17</v>
      </c>
      <c r="N850" s="33"/>
      <c r="O850" s="62">
        <v>589.75</v>
      </c>
      <c r="AE850" s="22"/>
      <c r="AF850" s="22"/>
      <c r="AG850" s="22"/>
      <c r="AJ850" s="2" t="s">
        <v>175</v>
      </c>
      <c r="AL850" s="22"/>
      <c r="AN850" s="22"/>
    </row>
    <row r="851" spans="1:40" customFormat="1" ht="15" x14ac:dyDescent="0.25">
      <c r="A851" s="28"/>
      <c r="B851" s="50"/>
      <c r="C851" s="51"/>
      <c r="D851" s="108" t="s">
        <v>75</v>
      </c>
      <c r="E851" s="108"/>
      <c r="F851" s="108"/>
      <c r="G851" s="24"/>
      <c r="H851" s="52"/>
      <c r="I851" s="52"/>
      <c r="J851" s="52"/>
      <c r="K851" s="53"/>
      <c r="L851" s="52"/>
      <c r="M851" s="57">
        <v>251.31</v>
      </c>
      <c r="N851" s="45"/>
      <c r="O851" s="55">
        <v>4928.79</v>
      </c>
      <c r="AE851" s="22"/>
      <c r="AF851" s="22"/>
      <c r="AG851" s="22"/>
      <c r="AL851" s="22" t="s">
        <v>75</v>
      </c>
      <c r="AN851" s="22"/>
    </row>
    <row r="852" spans="1:40" customFormat="1" ht="45.75" x14ac:dyDescent="0.25">
      <c r="A852" s="23" t="s">
        <v>677</v>
      </c>
      <c r="B852" s="24" t="s">
        <v>677</v>
      </c>
      <c r="C852" s="25" t="s">
        <v>177</v>
      </c>
      <c r="D852" s="109" t="s">
        <v>178</v>
      </c>
      <c r="E852" s="109"/>
      <c r="F852" s="109"/>
      <c r="G852" s="24" t="s">
        <v>134</v>
      </c>
      <c r="H852" s="24">
        <v>1.7000000000000001E-2</v>
      </c>
      <c r="I852" s="24" t="s">
        <v>26</v>
      </c>
      <c r="J852" s="24" t="s">
        <v>678</v>
      </c>
      <c r="K852" s="26"/>
      <c r="L852" s="24"/>
      <c r="M852" s="26"/>
      <c r="N852" s="24"/>
      <c r="O852" s="27"/>
      <c r="AE852" s="22"/>
      <c r="AF852" s="22"/>
      <c r="AG852" s="22" t="s">
        <v>178</v>
      </c>
      <c r="AL852" s="22"/>
      <c r="AN852" s="22"/>
    </row>
    <row r="853" spans="1:40" customFormat="1" ht="22.5" x14ac:dyDescent="0.25">
      <c r="A853" s="28"/>
      <c r="B853" s="29"/>
      <c r="C853" s="30" t="s">
        <v>180</v>
      </c>
      <c r="D853" s="111" t="s">
        <v>181</v>
      </c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2"/>
      <c r="AE853" s="22"/>
      <c r="AF853" s="22"/>
      <c r="AG853" s="22"/>
      <c r="AH853" s="2" t="s">
        <v>181</v>
      </c>
      <c r="AL853" s="22"/>
      <c r="AN853" s="22"/>
    </row>
    <row r="854" spans="1:40" customFormat="1" ht="33.75" x14ac:dyDescent="0.25">
      <c r="A854" s="28"/>
      <c r="B854" s="29"/>
      <c r="C854" s="30" t="s">
        <v>83</v>
      </c>
      <c r="D854" s="111" t="s">
        <v>84</v>
      </c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2"/>
      <c r="AE854" s="22"/>
      <c r="AF854" s="22"/>
      <c r="AG854" s="22"/>
      <c r="AH854" s="2" t="s">
        <v>84</v>
      </c>
      <c r="AL854" s="22"/>
      <c r="AN854" s="22"/>
    </row>
    <row r="855" spans="1:40" customFormat="1" ht="57" x14ac:dyDescent="0.25">
      <c r="A855" s="28"/>
      <c r="B855" s="29"/>
      <c r="C855" s="30" t="s">
        <v>56</v>
      </c>
      <c r="D855" s="111" t="s">
        <v>57</v>
      </c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2"/>
      <c r="AE855" s="22"/>
      <c r="AF855" s="22"/>
      <c r="AG855" s="22"/>
      <c r="AH855" s="2" t="s">
        <v>57</v>
      </c>
      <c r="AL855" s="22"/>
      <c r="AN855" s="22"/>
    </row>
    <row r="856" spans="1:40" customFormat="1" ht="15" x14ac:dyDescent="0.25">
      <c r="A856" s="28"/>
      <c r="B856" s="31"/>
      <c r="C856" s="30" t="s">
        <v>26</v>
      </c>
      <c r="D856" s="106" t="s">
        <v>58</v>
      </c>
      <c r="E856" s="106"/>
      <c r="F856" s="106"/>
      <c r="G856" s="32"/>
      <c r="H856" s="33"/>
      <c r="I856" s="33"/>
      <c r="J856" s="33"/>
      <c r="K856" s="37">
        <v>1201.2</v>
      </c>
      <c r="L856" s="63">
        <v>1.587</v>
      </c>
      <c r="M856" s="34">
        <v>32.409999999999997</v>
      </c>
      <c r="N856" s="35">
        <v>44.77</v>
      </c>
      <c r="O856" s="36">
        <v>1451</v>
      </c>
      <c r="AE856" s="22"/>
      <c r="AF856" s="22"/>
      <c r="AG856" s="22"/>
      <c r="AI856" s="2" t="s">
        <v>58</v>
      </c>
      <c r="AL856" s="22"/>
      <c r="AN856" s="22"/>
    </row>
    <row r="857" spans="1:40" customFormat="1" ht="15" x14ac:dyDescent="0.25">
      <c r="A857" s="38"/>
      <c r="B857" s="31"/>
      <c r="C857" s="30"/>
      <c r="D857" s="106" t="s">
        <v>65</v>
      </c>
      <c r="E857" s="106"/>
      <c r="F857" s="106"/>
      <c r="G857" s="32" t="s">
        <v>66</v>
      </c>
      <c r="H857" s="48">
        <v>154</v>
      </c>
      <c r="I857" s="63">
        <v>1.587</v>
      </c>
      <c r="J857" s="42">
        <v>4.1547660000000004</v>
      </c>
      <c r="K857" s="40"/>
      <c r="L857" s="33"/>
      <c r="M857" s="40"/>
      <c r="N857" s="33"/>
      <c r="O857" s="41"/>
      <c r="AE857" s="22"/>
      <c r="AF857" s="22"/>
      <c r="AG857" s="22"/>
      <c r="AJ857" s="2" t="s">
        <v>65</v>
      </c>
      <c r="AL857" s="22"/>
      <c r="AN857" s="22"/>
    </row>
    <row r="858" spans="1:40" customFormat="1" ht="15" x14ac:dyDescent="0.25">
      <c r="A858" s="43"/>
      <c r="B858" s="32"/>
      <c r="C858" s="30"/>
      <c r="D858" s="110" t="s">
        <v>68</v>
      </c>
      <c r="E858" s="110"/>
      <c r="F858" s="110"/>
      <c r="G858" s="44"/>
      <c r="H858" s="45"/>
      <c r="I858" s="45"/>
      <c r="J858" s="45"/>
      <c r="K858" s="46">
        <v>1201.2</v>
      </c>
      <c r="L858" s="45"/>
      <c r="M858" s="60">
        <v>32.409999999999997</v>
      </c>
      <c r="N858" s="45"/>
      <c r="O858" s="47">
        <v>1451</v>
      </c>
      <c r="AE858" s="22"/>
      <c r="AF858" s="22"/>
      <c r="AG858" s="22"/>
      <c r="AK858" s="2" t="s">
        <v>68</v>
      </c>
      <c r="AL858" s="22"/>
      <c r="AN858" s="22"/>
    </row>
    <row r="859" spans="1:40" customFormat="1" ht="15" x14ac:dyDescent="0.25">
      <c r="A859" s="38"/>
      <c r="B859" s="31"/>
      <c r="C859" s="30"/>
      <c r="D859" s="106" t="s">
        <v>69</v>
      </c>
      <c r="E859" s="106"/>
      <c r="F859" s="106"/>
      <c r="G859" s="32"/>
      <c r="H859" s="33"/>
      <c r="I859" s="33"/>
      <c r="J859" s="33"/>
      <c r="K859" s="40"/>
      <c r="L859" s="33"/>
      <c r="M859" s="34">
        <v>32.409999999999997</v>
      </c>
      <c r="N859" s="33"/>
      <c r="O859" s="36">
        <v>1451</v>
      </c>
      <c r="AE859" s="22"/>
      <c r="AF859" s="22"/>
      <c r="AG859" s="22"/>
      <c r="AJ859" s="2" t="s">
        <v>69</v>
      </c>
      <c r="AL859" s="22"/>
      <c r="AN859" s="22"/>
    </row>
    <row r="860" spans="1:40" customFormat="1" ht="45" x14ac:dyDescent="0.25">
      <c r="A860" s="38"/>
      <c r="B860" s="31"/>
      <c r="C860" s="30" t="s">
        <v>182</v>
      </c>
      <c r="D860" s="106" t="s">
        <v>183</v>
      </c>
      <c r="E860" s="106"/>
      <c r="F860" s="106"/>
      <c r="G860" s="32" t="s">
        <v>72</v>
      </c>
      <c r="H860" s="48">
        <v>89</v>
      </c>
      <c r="I860" s="33"/>
      <c r="J860" s="48">
        <v>89</v>
      </c>
      <c r="K860" s="40"/>
      <c r="L860" s="33"/>
      <c r="M860" s="34">
        <v>28.84</v>
      </c>
      <c r="N860" s="33"/>
      <c r="O860" s="36">
        <v>1291.3900000000001</v>
      </c>
      <c r="AE860" s="22"/>
      <c r="AF860" s="22"/>
      <c r="AG860" s="22"/>
      <c r="AJ860" s="2" t="s">
        <v>183</v>
      </c>
      <c r="AL860" s="22"/>
      <c r="AN860" s="22"/>
    </row>
    <row r="861" spans="1:40" customFormat="1" ht="90" x14ac:dyDescent="0.25">
      <c r="A861" s="38"/>
      <c r="B861" s="31"/>
      <c r="C861" s="30" t="s">
        <v>184</v>
      </c>
      <c r="D861" s="106" t="s">
        <v>185</v>
      </c>
      <c r="E861" s="106"/>
      <c r="F861" s="106"/>
      <c r="G861" s="32" t="s">
        <v>72</v>
      </c>
      <c r="H861" s="48">
        <v>40</v>
      </c>
      <c r="I861" s="35">
        <v>0.85</v>
      </c>
      <c r="J861" s="48">
        <v>34</v>
      </c>
      <c r="K861" s="40"/>
      <c r="L861" s="33"/>
      <c r="M861" s="34">
        <v>11.02</v>
      </c>
      <c r="N861" s="33"/>
      <c r="O861" s="62">
        <v>493.34</v>
      </c>
      <c r="AE861" s="22"/>
      <c r="AF861" s="22"/>
      <c r="AG861" s="22"/>
      <c r="AJ861" s="2" t="s">
        <v>185</v>
      </c>
      <c r="AL861" s="22"/>
      <c r="AN861" s="22"/>
    </row>
    <row r="862" spans="1:40" customFormat="1" ht="15" x14ac:dyDescent="0.25">
      <c r="A862" s="28"/>
      <c r="B862" s="50"/>
      <c r="C862" s="51"/>
      <c r="D862" s="108" t="s">
        <v>75</v>
      </c>
      <c r="E862" s="108"/>
      <c r="F862" s="108"/>
      <c r="G862" s="24"/>
      <c r="H862" s="52"/>
      <c r="I862" s="52"/>
      <c r="J862" s="52"/>
      <c r="K862" s="53"/>
      <c r="L862" s="52"/>
      <c r="M862" s="57">
        <v>72.27</v>
      </c>
      <c r="N862" s="45"/>
      <c r="O862" s="55">
        <v>3235.73</v>
      </c>
      <c r="AE862" s="22"/>
      <c r="AF862" s="22"/>
      <c r="AG862" s="22"/>
      <c r="AL862" s="22" t="s">
        <v>75</v>
      </c>
      <c r="AN862" s="22"/>
    </row>
    <row r="863" spans="1:40" customFormat="1" ht="23.25" x14ac:dyDescent="0.25">
      <c r="A863" s="23" t="s">
        <v>679</v>
      </c>
      <c r="B863" s="24" t="s">
        <v>679</v>
      </c>
      <c r="C863" s="25" t="s">
        <v>232</v>
      </c>
      <c r="D863" s="109" t="s">
        <v>233</v>
      </c>
      <c r="E863" s="109"/>
      <c r="F863" s="109"/>
      <c r="G863" s="24" t="s">
        <v>189</v>
      </c>
      <c r="H863" s="24">
        <v>0.22900000000000001</v>
      </c>
      <c r="I863" s="24" t="s">
        <v>26</v>
      </c>
      <c r="J863" s="24" t="s">
        <v>680</v>
      </c>
      <c r="K863" s="26"/>
      <c r="L863" s="24"/>
      <c r="M863" s="26"/>
      <c r="N863" s="24"/>
      <c r="O863" s="27"/>
      <c r="AE863" s="22"/>
      <c r="AF863" s="22"/>
      <c r="AG863" s="22" t="s">
        <v>233</v>
      </c>
      <c r="AL863" s="22"/>
      <c r="AN863" s="22"/>
    </row>
    <row r="864" spans="1:40" customFormat="1" ht="33.75" x14ac:dyDescent="0.25">
      <c r="A864" s="28"/>
      <c r="B864" s="29"/>
      <c r="C864" s="30" t="s">
        <v>83</v>
      </c>
      <c r="D864" s="111" t="s">
        <v>84</v>
      </c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2"/>
      <c r="AE864" s="22"/>
      <c r="AF864" s="22"/>
      <c r="AG864" s="22"/>
      <c r="AH864" s="2" t="s">
        <v>84</v>
      </c>
      <c r="AL864" s="22"/>
      <c r="AN864" s="22"/>
    </row>
    <row r="865" spans="1:40" customFormat="1" ht="57" x14ac:dyDescent="0.25">
      <c r="A865" s="28"/>
      <c r="B865" s="29"/>
      <c r="C865" s="30" t="s">
        <v>56</v>
      </c>
      <c r="D865" s="111" t="s">
        <v>57</v>
      </c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2"/>
      <c r="AE865" s="22"/>
      <c r="AF865" s="22"/>
      <c r="AG865" s="22"/>
      <c r="AH865" s="2" t="s">
        <v>57</v>
      </c>
      <c r="AL865" s="22"/>
      <c r="AN865" s="22"/>
    </row>
    <row r="866" spans="1:40" customFormat="1" ht="15" x14ac:dyDescent="0.25">
      <c r="A866" s="28"/>
      <c r="B866" s="31"/>
      <c r="C866" s="30" t="s">
        <v>26</v>
      </c>
      <c r="D866" s="106" t="s">
        <v>58</v>
      </c>
      <c r="E866" s="106"/>
      <c r="F866" s="106"/>
      <c r="G866" s="32"/>
      <c r="H866" s="33"/>
      <c r="I866" s="33"/>
      <c r="J866" s="33"/>
      <c r="K866" s="34">
        <v>83.33</v>
      </c>
      <c r="L866" s="56">
        <v>1.3225</v>
      </c>
      <c r="M866" s="34">
        <v>25.24</v>
      </c>
      <c r="N866" s="35">
        <v>44.77</v>
      </c>
      <c r="O866" s="36">
        <v>1129.99</v>
      </c>
      <c r="AE866" s="22"/>
      <c r="AF866" s="22"/>
      <c r="AG866" s="22"/>
      <c r="AI866" s="2" t="s">
        <v>58</v>
      </c>
      <c r="AL866" s="22"/>
      <c r="AN866" s="22"/>
    </row>
    <row r="867" spans="1:40" customFormat="1" ht="15" x14ac:dyDescent="0.25">
      <c r="A867" s="28"/>
      <c r="B867" s="31"/>
      <c r="C867" s="30" t="s">
        <v>59</v>
      </c>
      <c r="D867" s="106" t="s">
        <v>60</v>
      </c>
      <c r="E867" s="106"/>
      <c r="F867" s="106"/>
      <c r="G867" s="32"/>
      <c r="H867" s="33"/>
      <c r="I867" s="33"/>
      <c r="J867" s="33"/>
      <c r="K867" s="34">
        <v>28.8</v>
      </c>
      <c r="L867" s="56">
        <v>1.4375</v>
      </c>
      <c r="M867" s="34">
        <v>9.48</v>
      </c>
      <c r="N867" s="35">
        <v>13.24</v>
      </c>
      <c r="O867" s="62">
        <v>125.52</v>
      </c>
      <c r="AE867" s="22"/>
      <c r="AF867" s="22"/>
      <c r="AG867" s="22"/>
      <c r="AI867" s="2" t="s">
        <v>60</v>
      </c>
      <c r="AL867" s="22"/>
      <c r="AN867" s="22"/>
    </row>
    <row r="868" spans="1:40" customFormat="1" ht="15" x14ac:dyDescent="0.25">
      <c r="A868" s="28"/>
      <c r="B868" s="31"/>
      <c r="C868" s="30" t="s">
        <v>61</v>
      </c>
      <c r="D868" s="106" t="s">
        <v>62</v>
      </c>
      <c r="E868" s="106"/>
      <c r="F868" s="106"/>
      <c r="G868" s="32"/>
      <c r="H868" s="33"/>
      <c r="I868" s="33"/>
      <c r="J868" s="33"/>
      <c r="K868" s="34">
        <v>3.22</v>
      </c>
      <c r="L868" s="56">
        <v>1.4375</v>
      </c>
      <c r="M868" s="34">
        <v>1.06</v>
      </c>
      <c r="N868" s="35">
        <v>44.77</v>
      </c>
      <c r="O868" s="62">
        <v>47.46</v>
      </c>
      <c r="AE868" s="22"/>
      <c r="AF868" s="22"/>
      <c r="AG868" s="22"/>
      <c r="AI868" s="2" t="s">
        <v>62</v>
      </c>
      <c r="AL868" s="22"/>
      <c r="AN868" s="22"/>
    </row>
    <row r="869" spans="1:40" customFormat="1" ht="15" x14ac:dyDescent="0.25">
      <c r="A869" s="38"/>
      <c r="B869" s="31"/>
      <c r="C869" s="30"/>
      <c r="D869" s="106" t="s">
        <v>65</v>
      </c>
      <c r="E869" s="106"/>
      <c r="F869" s="106"/>
      <c r="G869" s="32" t="s">
        <v>66</v>
      </c>
      <c r="H869" s="49">
        <v>10.199999999999999</v>
      </c>
      <c r="I869" s="56">
        <v>1.3225</v>
      </c>
      <c r="J869" s="39">
        <v>3.0890955</v>
      </c>
      <c r="K869" s="40"/>
      <c r="L869" s="33"/>
      <c r="M869" s="40"/>
      <c r="N869" s="33"/>
      <c r="O869" s="41"/>
      <c r="AE869" s="22"/>
      <c r="AF869" s="22"/>
      <c r="AG869" s="22"/>
      <c r="AJ869" s="2" t="s">
        <v>65</v>
      </c>
      <c r="AL869" s="22"/>
      <c r="AN869" s="22"/>
    </row>
    <row r="870" spans="1:40" customFormat="1" ht="15" x14ac:dyDescent="0.25">
      <c r="A870" s="38"/>
      <c r="B870" s="31"/>
      <c r="C870" s="30"/>
      <c r="D870" s="106" t="s">
        <v>67</v>
      </c>
      <c r="E870" s="106"/>
      <c r="F870" s="106"/>
      <c r="G870" s="32" t="s">
        <v>66</v>
      </c>
      <c r="H870" s="35">
        <v>0.32</v>
      </c>
      <c r="I870" s="56">
        <v>1.4375</v>
      </c>
      <c r="J870" s="59">
        <v>0.10534</v>
      </c>
      <c r="K870" s="40"/>
      <c r="L870" s="33"/>
      <c r="M870" s="40"/>
      <c r="N870" s="33"/>
      <c r="O870" s="41"/>
      <c r="AE870" s="22"/>
      <c r="AF870" s="22"/>
      <c r="AG870" s="22"/>
      <c r="AJ870" s="2" t="s">
        <v>67</v>
      </c>
      <c r="AL870" s="22"/>
      <c r="AN870" s="22"/>
    </row>
    <row r="871" spans="1:40" customFormat="1" ht="15" x14ac:dyDescent="0.25">
      <c r="A871" s="43"/>
      <c r="B871" s="32"/>
      <c r="C871" s="30"/>
      <c r="D871" s="110" t="s">
        <v>68</v>
      </c>
      <c r="E871" s="110"/>
      <c r="F871" s="110"/>
      <c r="G871" s="44"/>
      <c r="H871" s="45"/>
      <c r="I871" s="45"/>
      <c r="J871" s="45"/>
      <c r="K871" s="60">
        <v>112.13</v>
      </c>
      <c r="L871" s="45"/>
      <c r="M871" s="60">
        <v>34.72</v>
      </c>
      <c r="N871" s="45"/>
      <c r="O871" s="47">
        <v>1255.51</v>
      </c>
      <c r="AE871" s="22"/>
      <c r="AF871" s="22"/>
      <c r="AG871" s="22"/>
      <c r="AK871" s="2" t="s">
        <v>68</v>
      </c>
      <c r="AL871" s="22"/>
      <c r="AN871" s="22"/>
    </row>
    <row r="872" spans="1:40" customFormat="1" ht="15" x14ac:dyDescent="0.25">
      <c r="A872" s="38"/>
      <c r="B872" s="31"/>
      <c r="C872" s="30"/>
      <c r="D872" s="106" t="s">
        <v>69</v>
      </c>
      <c r="E872" s="106"/>
      <c r="F872" s="106"/>
      <c r="G872" s="32"/>
      <c r="H872" s="33"/>
      <c r="I872" s="33"/>
      <c r="J872" s="33"/>
      <c r="K872" s="40"/>
      <c r="L872" s="33"/>
      <c r="M872" s="34">
        <v>26.3</v>
      </c>
      <c r="N872" s="33"/>
      <c r="O872" s="36">
        <v>1177.45</v>
      </c>
      <c r="AE872" s="22"/>
      <c r="AF872" s="22"/>
      <c r="AG872" s="22"/>
      <c r="AJ872" s="2" t="s">
        <v>69</v>
      </c>
      <c r="AL872" s="22"/>
      <c r="AN872" s="22"/>
    </row>
    <row r="873" spans="1:40" customFormat="1" ht="45" x14ac:dyDescent="0.25">
      <c r="A873" s="38"/>
      <c r="B873" s="31"/>
      <c r="C873" s="30" t="s">
        <v>191</v>
      </c>
      <c r="D873" s="106" t="s">
        <v>192</v>
      </c>
      <c r="E873" s="106"/>
      <c r="F873" s="106"/>
      <c r="G873" s="32" t="s">
        <v>72</v>
      </c>
      <c r="H873" s="48">
        <v>117</v>
      </c>
      <c r="I873" s="33"/>
      <c r="J873" s="48">
        <v>117</v>
      </c>
      <c r="K873" s="40"/>
      <c r="L873" s="33"/>
      <c r="M873" s="34">
        <v>30.77</v>
      </c>
      <c r="N873" s="33"/>
      <c r="O873" s="36">
        <v>1377.62</v>
      </c>
      <c r="AE873" s="22"/>
      <c r="AF873" s="22"/>
      <c r="AG873" s="22"/>
      <c r="AJ873" s="2" t="s">
        <v>192</v>
      </c>
      <c r="AL873" s="22"/>
      <c r="AN873" s="22"/>
    </row>
    <row r="874" spans="1:40" customFormat="1" ht="90" x14ac:dyDescent="0.25">
      <c r="A874" s="38"/>
      <c r="B874" s="31"/>
      <c r="C874" s="30" t="s">
        <v>193</v>
      </c>
      <c r="D874" s="106" t="s">
        <v>194</v>
      </c>
      <c r="E874" s="106"/>
      <c r="F874" s="106"/>
      <c r="G874" s="32" t="s">
        <v>72</v>
      </c>
      <c r="H874" s="48">
        <v>74</v>
      </c>
      <c r="I874" s="35">
        <v>0.85</v>
      </c>
      <c r="J874" s="49">
        <v>62.9</v>
      </c>
      <c r="K874" s="40"/>
      <c r="L874" s="33"/>
      <c r="M874" s="34">
        <v>16.54</v>
      </c>
      <c r="N874" s="33"/>
      <c r="O874" s="62">
        <v>740.62</v>
      </c>
      <c r="AE874" s="22"/>
      <c r="AF874" s="22"/>
      <c r="AG874" s="22"/>
      <c r="AJ874" s="2" t="s">
        <v>194</v>
      </c>
      <c r="AL874" s="22"/>
      <c r="AN874" s="22"/>
    </row>
    <row r="875" spans="1:40" customFormat="1" ht="15" x14ac:dyDescent="0.25">
      <c r="A875" s="28"/>
      <c r="B875" s="50"/>
      <c r="C875" s="51"/>
      <c r="D875" s="108" t="s">
        <v>75</v>
      </c>
      <c r="E875" s="108"/>
      <c r="F875" s="108"/>
      <c r="G875" s="24"/>
      <c r="H875" s="52"/>
      <c r="I875" s="52"/>
      <c r="J875" s="52"/>
      <c r="K875" s="53"/>
      <c r="L875" s="52"/>
      <c r="M875" s="57">
        <v>82.03</v>
      </c>
      <c r="N875" s="45"/>
      <c r="O875" s="55">
        <v>3373.75</v>
      </c>
      <c r="AE875" s="22"/>
      <c r="AF875" s="22"/>
      <c r="AG875" s="22"/>
      <c r="AL875" s="22" t="s">
        <v>75</v>
      </c>
      <c r="AN875" s="22"/>
    </row>
    <row r="876" spans="1:40" customFormat="1" ht="56.25" x14ac:dyDescent="0.25">
      <c r="A876" s="23" t="s">
        <v>681</v>
      </c>
      <c r="B876" s="24" t="s">
        <v>681</v>
      </c>
      <c r="C876" s="25" t="s">
        <v>236</v>
      </c>
      <c r="D876" s="109" t="s">
        <v>208</v>
      </c>
      <c r="E876" s="109"/>
      <c r="F876" s="109"/>
      <c r="G876" s="24" t="s">
        <v>126</v>
      </c>
      <c r="H876" s="24">
        <v>2.52</v>
      </c>
      <c r="I876" s="24" t="s">
        <v>26</v>
      </c>
      <c r="J876" s="24" t="s">
        <v>682</v>
      </c>
      <c r="K876" s="26" t="s">
        <v>210</v>
      </c>
      <c r="L876" s="24" t="s">
        <v>211</v>
      </c>
      <c r="M876" s="26" t="s">
        <v>683</v>
      </c>
      <c r="N876" s="24" t="s">
        <v>106</v>
      </c>
      <c r="O876" s="27" t="s">
        <v>684</v>
      </c>
      <c r="AE876" s="22"/>
      <c r="AF876" s="22"/>
      <c r="AG876" s="22" t="s">
        <v>208</v>
      </c>
      <c r="AL876" s="22"/>
      <c r="AN876" s="22"/>
    </row>
    <row r="877" spans="1:40" customFormat="1" ht="15" x14ac:dyDescent="0.25">
      <c r="A877" s="61"/>
      <c r="B877" s="50"/>
      <c r="C877" s="51"/>
      <c r="D877" s="106" t="s">
        <v>214</v>
      </c>
      <c r="E877" s="106"/>
      <c r="F877" s="106"/>
      <c r="G877" s="106"/>
      <c r="H877" s="106"/>
      <c r="I877" s="106"/>
      <c r="J877" s="106"/>
      <c r="K877" s="106"/>
      <c r="L877" s="106"/>
      <c r="M877" s="106"/>
      <c r="N877" s="106"/>
      <c r="O877" s="116"/>
      <c r="AE877" s="22"/>
      <c r="AF877" s="22"/>
      <c r="AG877" s="22"/>
      <c r="AL877" s="22"/>
      <c r="AM877" s="2" t="s">
        <v>214</v>
      </c>
      <c r="AN877" s="22"/>
    </row>
    <row r="878" spans="1:40" customFormat="1" ht="15" x14ac:dyDescent="0.25">
      <c r="A878" s="28"/>
      <c r="B878" s="29"/>
      <c r="C878" s="30"/>
      <c r="D878" s="111" t="s">
        <v>240</v>
      </c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2"/>
      <c r="AE878" s="22"/>
      <c r="AF878" s="22"/>
      <c r="AG878" s="22"/>
      <c r="AH878" s="2" t="s">
        <v>240</v>
      </c>
      <c r="AL878" s="22"/>
      <c r="AN878" s="22"/>
    </row>
    <row r="879" spans="1:40" customFormat="1" ht="15" x14ac:dyDescent="0.25">
      <c r="A879" s="28"/>
      <c r="B879" s="50"/>
      <c r="C879" s="51"/>
      <c r="D879" s="108" t="s">
        <v>75</v>
      </c>
      <c r="E879" s="108"/>
      <c r="F879" s="108"/>
      <c r="G879" s="24"/>
      <c r="H879" s="52"/>
      <c r="I879" s="52"/>
      <c r="J879" s="52"/>
      <c r="K879" s="53"/>
      <c r="L879" s="52"/>
      <c r="M879" s="57">
        <v>254.97</v>
      </c>
      <c r="N879" s="45"/>
      <c r="O879" s="55">
        <v>2080.56</v>
      </c>
      <c r="AE879" s="22"/>
      <c r="AF879" s="22"/>
      <c r="AG879" s="22"/>
      <c r="AL879" s="22" t="s">
        <v>75</v>
      </c>
      <c r="AN879" s="22"/>
    </row>
    <row r="880" spans="1:40" customFormat="1" ht="23.25" x14ac:dyDescent="0.25">
      <c r="A880" s="23" t="s">
        <v>685</v>
      </c>
      <c r="B880" s="24" t="s">
        <v>685</v>
      </c>
      <c r="C880" s="25" t="s">
        <v>204</v>
      </c>
      <c r="D880" s="109" t="s">
        <v>205</v>
      </c>
      <c r="E880" s="109"/>
      <c r="F880" s="109"/>
      <c r="G880" s="24" t="s">
        <v>134</v>
      </c>
      <c r="H880" s="24">
        <v>0.13469999999999999</v>
      </c>
      <c r="I880" s="24" t="s">
        <v>26</v>
      </c>
      <c r="J880" s="24" t="s">
        <v>686</v>
      </c>
      <c r="K880" s="26"/>
      <c r="L880" s="24"/>
      <c r="M880" s="26"/>
      <c r="N880" s="24"/>
      <c r="O880" s="27"/>
      <c r="AE880" s="22"/>
      <c r="AF880" s="22"/>
      <c r="AG880" s="22" t="s">
        <v>205</v>
      </c>
      <c r="AL880" s="22"/>
      <c r="AN880" s="22"/>
    </row>
    <row r="881" spans="1:40" customFormat="1" ht="33.75" x14ac:dyDescent="0.25">
      <c r="A881" s="28"/>
      <c r="B881" s="29"/>
      <c r="C881" s="30" t="s">
        <v>83</v>
      </c>
      <c r="D881" s="111" t="s">
        <v>84</v>
      </c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2"/>
      <c r="AE881" s="22"/>
      <c r="AF881" s="22"/>
      <c r="AG881" s="22"/>
      <c r="AH881" s="2" t="s">
        <v>84</v>
      </c>
      <c r="AL881" s="22"/>
      <c r="AN881" s="22"/>
    </row>
    <row r="882" spans="1:40" customFormat="1" ht="57" x14ac:dyDescent="0.25">
      <c r="A882" s="28"/>
      <c r="B882" s="29"/>
      <c r="C882" s="30" t="s">
        <v>56</v>
      </c>
      <c r="D882" s="111" t="s">
        <v>57</v>
      </c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2"/>
      <c r="AE882" s="22"/>
      <c r="AF882" s="22"/>
      <c r="AG882" s="22"/>
      <c r="AH882" s="2" t="s">
        <v>57</v>
      </c>
      <c r="AL882" s="22"/>
      <c r="AN882" s="22"/>
    </row>
    <row r="883" spans="1:40" customFormat="1" ht="15" x14ac:dyDescent="0.25">
      <c r="A883" s="28"/>
      <c r="B883" s="31"/>
      <c r="C883" s="30" t="s">
        <v>26</v>
      </c>
      <c r="D883" s="106" t="s">
        <v>58</v>
      </c>
      <c r="E883" s="106"/>
      <c r="F883" s="106"/>
      <c r="G883" s="32"/>
      <c r="H883" s="33"/>
      <c r="I883" s="33"/>
      <c r="J883" s="33"/>
      <c r="K883" s="34">
        <v>663.75</v>
      </c>
      <c r="L883" s="56">
        <v>1.3225</v>
      </c>
      <c r="M883" s="34">
        <v>118.24</v>
      </c>
      <c r="N883" s="35">
        <v>44.77</v>
      </c>
      <c r="O883" s="36">
        <v>5293.6</v>
      </c>
      <c r="AE883" s="22"/>
      <c r="AF883" s="22"/>
      <c r="AG883" s="22"/>
      <c r="AI883" s="2" t="s">
        <v>58</v>
      </c>
      <c r="AL883" s="22"/>
      <c r="AN883" s="22"/>
    </row>
    <row r="884" spans="1:40" customFormat="1" ht="15" x14ac:dyDescent="0.25">
      <c r="A884" s="38"/>
      <c r="B884" s="31"/>
      <c r="C884" s="30"/>
      <c r="D884" s="106" t="s">
        <v>65</v>
      </c>
      <c r="E884" s="106"/>
      <c r="F884" s="106"/>
      <c r="G884" s="32" t="s">
        <v>66</v>
      </c>
      <c r="H884" s="49">
        <v>88.5</v>
      </c>
      <c r="I884" s="56">
        <v>1.3225</v>
      </c>
      <c r="J884" s="39">
        <v>15.7654564</v>
      </c>
      <c r="K884" s="40"/>
      <c r="L884" s="33"/>
      <c r="M884" s="40"/>
      <c r="N884" s="33"/>
      <c r="O884" s="41"/>
      <c r="AE884" s="22"/>
      <c r="AF884" s="22"/>
      <c r="AG884" s="22"/>
      <c r="AJ884" s="2" t="s">
        <v>65</v>
      </c>
      <c r="AL884" s="22"/>
      <c r="AN884" s="22"/>
    </row>
    <row r="885" spans="1:40" customFormat="1" ht="15" x14ac:dyDescent="0.25">
      <c r="A885" s="43"/>
      <c r="B885" s="32"/>
      <c r="C885" s="30"/>
      <c r="D885" s="110" t="s">
        <v>68</v>
      </c>
      <c r="E885" s="110"/>
      <c r="F885" s="110"/>
      <c r="G885" s="44"/>
      <c r="H885" s="45"/>
      <c r="I885" s="45"/>
      <c r="J885" s="45"/>
      <c r="K885" s="60">
        <v>663.75</v>
      </c>
      <c r="L885" s="45"/>
      <c r="M885" s="60">
        <v>118.24</v>
      </c>
      <c r="N885" s="45"/>
      <c r="O885" s="47">
        <v>5293.6</v>
      </c>
      <c r="AE885" s="22"/>
      <c r="AF885" s="22"/>
      <c r="AG885" s="22"/>
      <c r="AK885" s="2" t="s">
        <v>68</v>
      </c>
      <c r="AL885" s="22"/>
      <c r="AN885" s="22"/>
    </row>
    <row r="886" spans="1:40" customFormat="1" ht="15" x14ac:dyDescent="0.25">
      <c r="A886" s="38"/>
      <c r="B886" s="31"/>
      <c r="C886" s="30"/>
      <c r="D886" s="106" t="s">
        <v>69</v>
      </c>
      <c r="E886" s="106"/>
      <c r="F886" s="106"/>
      <c r="G886" s="32"/>
      <c r="H886" s="33"/>
      <c r="I886" s="33"/>
      <c r="J886" s="33"/>
      <c r="K886" s="40"/>
      <c r="L886" s="33"/>
      <c r="M886" s="34">
        <v>118.24</v>
      </c>
      <c r="N886" s="33"/>
      <c r="O886" s="36">
        <v>5293.6</v>
      </c>
      <c r="AE886" s="22"/>
      <c r="AF886" s="22"/>
      <c r="AG886" s="22"/>
      <c r="AJ886" s="2" t="s">
        <v>69</v>
      </c>
      <c r="AL886" s="22"/>
      <c r="AN886" s="22"/>
    </row>
    <row r="887" spans="1:40" customFormat="1" ht="45" x14ac:dyDescent="0.25">
      <c r="A887" s="38"/>
      <c r="B887" s="31"/>
      <c r="C887" s="30" t="s">
        <v>182</v>
      </c>
      <c r="D887" s="106" t="s">
        <v>183</v>
      </c>
      <c r="E887" s="106"/>
      <c r="F887" s="106"/>
      <c r="G887" s="32" t="s">
        <v>72</v>
      </c>
      <c r="H887" s="48">
        <v>89</v>
      </c>
      <c r="I887" s="33"/>
      <c r="J887" s="48">
        <v>89</v>
      </c>
      <c r="K887" s="40"/>
      <c r="L887" s="33"/>
      <c r="M887" s="34">
        <v>105.23</v>
      </c>
      <c r="N887" s="33"/>
      <c r="O887" s="36">
        <v>4711.3</v>
      </c>
      <c r="AE887" s="22"/>
      <c r="AF887" s="22"/>
      <c r="AG887" s="22"/>
      <c r="AJ887" s="2" t="s">
        <v>183</v>
      </c>
      <c r="AL887" s="22"/>
      <c r="AN887" s="22"/>
    </row>
    <row r="888" spans="1:40" customFormat="1" ht="90" x14ac:dyDescent="0.25">
      <c r="A888" s="38"/>
      <c r="B888" s="31"/>
      <c r="C888" s="30" t="s">
        <v>184</v>
      </c>
      <c r="D888" s="106" t="s">
        <v>185</v>
      </c>
      <c r="E888" s="106"/>
      <c r="F888" s="106"/>
      <c r="G888" s="32" t="s">
        <v>72</v>
      </c>
      <c r="H888" s="48">
        <v>40</v>
      </c>
      <c r="I888" s="35">
        <v>0.85</v>
      </c>
      <c r="J888" s="48">
        <v>34</v>
      </c>
      <c r="K888" s="40"/>
      <c r="L888" s="33"/>
      <c r="M888" s="34">
        <v>40.200000000000003</v>
      </c>
      <c r="N888" s="33"/>
      <c r="O888" s="36">
        <v>1799.82</v>
      </c>
      <c r="AE888" s="22"/>
      <c r="AF888" s="22"/>
      <c r="AG888" s="22"/>
      <c r="AJ888" s="2" t="s">
        <v>185</v>
      </c>
      <c r="AL888" s="22"/>
      <c r="AN888" s="22"/>
    </row>
    <row r="889" spans="1:40" customFormat="1" ht="15" x14ac:dyDescent="0.25">
      <c r="A889" s="28"/>
      <c r="B889" s="50"/>
      <c r="C889" s="51"/>
      <c r="D889" s="108" t="s">
        <v>75</v>
      </c>
      <c r="E889" s="108"/>
      <c r="F889" s="108"/>
      <c r="G889" s="24"/>
      <c r="H889" s="52"/>
      <c r="I889" s="52"/>
      <c r="J889" s="52"/>
      <c r="K889" s="53"/>
      <c r="L889" s="52"/>
      <c r="M889" s="57">
        <v>263.67</v>
      </c>
      <c r="N889" s="45"/>
      <c r="O889" s="55">
        <v>11804.72</v>
      </c>
      <c r="AE889" s="22"/>
      <c r="AF889" s="22"/>
      <c r="AG889" s="22"/>
      <c r="AL889" s="22" t="s">
        <v>75</v>
      </c>
      <c r="AN889" s="22"/>
    </row>
    <row r="890" spans="1:40" customFormat="1" ht="56.25" x14ac:dyDescent="0.25">
      <c r="A890" s="23" t="s">
        <v>687</v>
      </c>
      <c r="B890" s="24" t="s">
        <v>687</v>
      </c>
      <c r="C890" s="25" t="s">
        <v>196</v>
      </c>
      <c r="D890" s="109" t="s">
        <v>208</v>
      </c>
      <c r="E890" s="109"/>
      <c r="F890" s="109"/>
      <c r="G890" s="24" t="s">
        <v>126</v>
      </c>
      <c r="H890" s="24">
        <v>14.82</v>
      </c>
      <c r="I890" s="24" t="s">
        <v>26</v>
      </c>
      <c r="J890" s="24" t="s">
        <v>688</v>
      </c>
      <c r="K890" s="26" t="s">
        <v>210</v>
      </c>
      <c r="L890" s="24" t="s">
        <v>211</v>
      </c>
      <c r="M890" s="26" t="s">
        <v>689</v>
      </c>
      <c r="N890" s="24" t="s">
        <v>106</v>
      </c>
      <c r="O890" s="27" t="s">
        <v>690</v>
      </c>
      <c r="AE890" s="22"/>
      <c r="AF890" s="22"/>
      <c r="AG890" s="22" t="s">
        <v>208</v>
      </c>
      <c r="AL890" s="22"/>
      <c r="AN890" s="22"/>
    </row>
    <row r="891" spans="1:40" customFormat="1" ht="15" x14ac:dyDescent="0.25">
      <c r="A891" s="61"/>
      <c r="B891" s="50"/>
      <c r="C891" s="51"/>
      <c r="D891" s="106" t="s">
        <v>214</v>
      </c>
      <c r="E891" s="106"/>
      <c r="F891" s="106"/>
      <c r="G891" s="106"/>
      <c r="H891" s="106"/>
      <c r="I891" s="106"/>
      <c r="J891" s="106"/>
      <c r="K891" s="106"/>
      <c r="L891" s="106"/>
      <c r="M891" s="106"/>
      <c r="N891" s="106"/>
      <c r="O891" s="116"/>
      <c r="AE891" s="22"/>
      <c r="AF891" s="22"/>
      <c r="AG891" s="22"/>
      <c r="AL891" s="22"/>
      <c r="AM891" s="2" t="s">
        <v>214</v>
      </c>
      <c r="AN891" s="22"/>
    </row>
    <row r="892" spans="1:40" customFormat="1" ht="15" x14ac:dyDescent="0.25">
      <c r="A892" s="28"/>
      <c r="B892" s="29"/>
      <c r="C892" s="30"/>
      <c r="D892" s="111" t="s">
        <v>215</v>
      </c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2"/>
      <c r="AE892" s="22"/>
      <c r="AF892" s="22"/>
      <c r="AG892" s="22"/>
      <c r="AH892" s="2" t="s">
        <v>215</v>
      </c>
      <c r="AL892" s="22"/>
      <c r="AN892" s="22"/>
    </row>
    <row r="893" spans="1:40" customFormat="1" ht="15" x14ac:dyDescent="0.25">
      <c r="A893" s="28"/>
      <c r="B893" s="50"/>
      <c r="C893" s="51"/>
      <c r="D893" s="108" t="s">
        <v>75</v>
      </c>
      <c r="E893" s="108"/>
      <c r="F893" s="108"/>
      <c r="G893" s="24"/>
      <c r="H893" s="52"/>
      <c r="I893" s="52"/>
      <c r="J893" s="52"/>
      <c r="K893" s="53"/>
      <c r="L893" s="52"/>
      <c r="M893" s="54">
        <v>1499.48</v>
      </c>
      <c r="N893" s="45"/>
      <c r="O893" s="55">
        <v>12235.76</v>
      </c>
      <c r="AE893" s="22"/>
      <c r="AF893" s="22"/>
      <c r="AG893" s="22"/>
      <c r="AL893" s="22" t="s">
        <v>75</v>
      </c>
      <c r="AN893" s="22"/>
    </row>
    <row r="894" spans="1:40" customFormat="1" ht="23.25" x14ac:dyDescent="0.25">
      <c r="A894" s="23" t="s">
        <v>691</v>
      </c>
      <c r="B894" s="24" t="s">
        <v>691</v>
      </c>
      <c r="C894" s="25" t="s">
        <v>248</v>
      </c>
      <c r="D894" s="109" t="s">
        <v>249</v>
      </c>
      <c r="E894" s="109"/>
      <c r="F894" s="109"/>
      <c r="G894" s="24" t="s">
        <v>78</v>
      </c>
      <c r="H894" s="24">
        <v>1.21</v>
      </c>
      <c r="I894" s="24" t="s">
        <v>26</v>
      </c>
      <c r="J894" s="24" t="s">
        <v>692</v>
      </c>
      <c r="K894" s="26" t="s">
        <v>251</v>
      </c>
      <c r="L894" s="24" t="s">
        <v>89</v>
      </c>
      <c r="M894" s="26" t="s">
        <v>693</v>
      </c>
      <c r="N894" s="24" t="s">
        <v>91</v>
      </c>
      <c r="O894" s="27" t="s">
        <v>694</v>
      </c>
      <c r="AE894" s="22"/>
      <c r="AF894" s="22"/>
      <c r="AG894" s="22" t="s">
        <v>249</v>
      </c>
      <c r="AL894" s="22"/>
      <c r="AN894" s="22"/>
    </row>
    <row r="895" spans="1:40" customFormat="1" ht="33.75" x14ac:dyDescent="0.25">
      <c r="A895" s="28"/>
      <c r="B895" s="29"/>
      <c r="C895" s="30" t="s">
        <v>83</v>
      </c>
      <c r="D895" s="111" t="s">
        <v>84</v>
      </c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2"/>
      <c r="AE895" s="22"/>
      <c r="AF895" s="22"/>
      <c r="AG895" s="22"/>
      <c r="AH895" s="2" t="s">
        <v>84</v>
      </c>
      <c r="AL895" s="22"/>
      <c r="AN895" s="22"/>
    </row>
    <row r="896" spans="1:40" customFormat="1" ht="57" x14ac:dyDescent="0.25">
      <c r="A896" s="28"/>
      <c r="B896" s="29"/>
      <c r="C896" s="30" t="s">
        <v>56</v>
      </c>
      <c r="D896" s="111" t="s">
        <v>57</v>
      </c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2"/>
      <c r="AE896" s="22"/>
      <c r="AF896" s="22"/>
      <c r="AG896" s="22"/>
      <c r="AH896" s="2" t="s">
        <v>57</v>
      </c>
      <c r="AL896" s="22"/>
      <c r="AN896" s="22"/>
    </row>
    <row r="897" spans="1:40" customFormat="1" ht="15" x14ac:dyDescent="0.25">
      <c r="A897" s="28"/>
      <c r="B897" s="50"/>
      <c r="C897" s="51"/>
      <c r="D897" s="108" t="s">
        <v>75</v>
      </c>
      <c r="E897" s="108"/>
      <c r="F897" s="108"/>
      <c r="G897" s="24"/>
      <c r="H897" s="52"/>
      <c r="I897" s="52"/>
      <c r="J897" s="52"/>
      <c r="K897" s="53"/>
      <c r="L897" s="52"/>
      <c r="M897" s="57">
        <v>104.36</v>
      </c>
      <c r="N897" s="45"/>
      <c r="O897" s="55">
        <v>1381.73</v>
      </c>
      <c r="AE897" s="22"/>
      <c r="AF897" s="22"/>
      <c r="AG897" s="22"/>
      <c r="AL897" s="22" t="s">
        <v>75</v>
      </c>
      <c r="AN897" s="22"/>
    </row>
    <row r="898" spans="1:40" customFormat="1" ht="57" x14ac:dyDescent="0.25">
      <c r="A898" s="23" t="s">
        <v>695</v>
      </c>
      <c r="B898" s="24" t="s">
        <v>695</v>
      </c>
      <c r="C898" s="25" t="s">
        <v>696</v>
      </c>
      <c r="D898" s="109" t="s">
        <v>697</v>
      </c>
      <c r="E898" s="109"/>
      <c r="F898" s="109"/>
      <c r="G898" s="24" t="s">
        <v>170</v>
      </c>
      <c r="H898" s="24">
        <v>6.8000000000000005E-2</v>
      </c>
      <c r="I898" s="24" t="s">
        <v>26</v>
      </c>
      <c r="J898" s="24" t="s">
        <v>698</v>
      </c>
      <c r="K898" s="26"/>
      <c r="L898" s="24"/>
      <c r="M898" s="26"/>
      <c r="N898" s="24"/>
      <c r="O898" s="27"/>
      <c r="AE898" s="22"/>
      <c r="AF898" s="22"/>
      <c r="AG898" s="22" t="s">
        <v>697</v>
      </c>
      <c r="AL898" s="22"/>
      <c r="AN898" s="22"/>
    </row>
    <row r="899" spans="1:40" customFormat="1" ht="33.75" x14ac:dyDescent="0.25">
      <c r="A899" s="28"/>
      <c r="B899" s="29"/>
      <c r="C899" s="30" t="s">
        <v>83</v>
      </c>
      <c r="D899" s="111" t="s">
        <v>84</v>
      </c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2"/>
      <c r="AE899" s="22"/>
      <c r="AF899" s="22"/>
      <c r="AG899" s="22"/>
      <c r="AH899" s="2" t="s">
        <v>84</v>
      </c>
      <c r="AL899" s="22"/>
      <c r="AN899" s="22"/>
    </row>
    <row r="900" spans="1:40" customFormat="1" ht="57" x14ac:dyDescent="0.25">
      <c r="A900" s="28"/>
      <c r="B900" s="29"/>
      <c r="C900" s="30" t="s">
        <v>56</v>
      </c>
      <c r="D900" s="111" t="s">
        <v>57</v>
      </c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2"/>
      <c r="AE900" s="22"/>
      <c r="AF900" s="22"/>
      <c r="AG900" s="22"/>
      <c r="AH900" s="2" t="s">
        <v>57</v>
      </c>
      <c r="AL900" s="22"/>
      <c r="AN900" s="22"/>
    </row>
    <row r="901" spans="1:40" customFormat="1" ht="15" x14ac:dyDescent="0.25">
      <c r="A901" s="28"/>
      <c r="B901" s="31"/>
      <c r="C901" s="30" t="s">
        <v>26</v>
      </c>
      <c r="D901" s="106" t="s">
        <v>58</v>
      </c>
      <c r="E901" s="106"/>
      <c r="F901" s="106"/>
      <c r="G901" s="32"/>
      <c r="H901" s="33"/>
      <c r="I901" s="33"/>
      <c r="J901" s="33"/>
      <c r="K901" s="34">
        <v>37.28</v>
      </c>
      <c r="L901" s="56">
        <v>1.3225</v>
      </c>
      <c r="M901" s="34">
        <v>3.35</v>
      </c>
      <c r="N901" s="35">
        <v>44.77</v>
      </c>
      <c r="O901" s="62">
        <v>149.97999999999999</v>
      </c>
      <c r="AE901" s="22"/>
      <c r="AF901" s="22"/>
      <c r="AG901" s="22"/>
      <c r="AI901" s="2" t="s">
        <v>58</v>
      </c>
      <c r="AL901" s="22"/>
      <c r="AN901" s="22"/>
    </row>
    <row r="902" spans="1:40" customFormat="1" ht="15" x14ac:dyDescent="0.25">
      <c r="A902" s="28"/>
      <c r="B902" s="31"/>
      <c r="C902" s="30" t="s">
        <v>59</v>
      </c>
      <c r="D902" s="106" t="s">
        <v>60</v>
      </c>
      <c r="E902" s="106"/>
      <c r="F902" s="106"/>
      <c r="G902" s="32"/>
      <c r="H902" s="33"/>
      <c r="I902" s="33"/>
      <c r="J902" s="33"/>
      <c r="K902" s="37">
        <v>1278.1600000000001</v>
      </c>
      <c r="L902" s="56">
        <v>1.4375</v>
      </c>
      <c r="M902" s="34">
        <v>124.94</v>
      </c>
      <c r="N902" s="35">
        <v>13.24</v>
      </c>
      <c r="O902" s="36">
        <v>1654.21</v>
      </c>
      <c r="AE902" s="22"/>
      <c r="AF902" s="22"/>
      <c r="AG902" s="22"/>
      <c r="AI902" s="2" t="s">
        <v>60</v>
      </c>
      <c r="AL902" s="22"/>
      <c r="AN902" s="22"/>
    </row>
    <row r="903" spans="1:40" customFormat="1" ht="15" x14ac:dyDescent="0.25">
      <c r="A903" s="28"/>
      <c r="B903" s="31"/>
      <c r="C903" s="30" t="s">
        <v>61</v>
      </c>
      <c r="D903" s="106" t="s">
        <v>62</v>
      </c>
      <c r="E903" s="106"/>
      <c r="F903" s="106"/>
      <c r="G903" s="32"/>
      <c r="H903" s="33"/>
      <c r="I903" s="33"/>
      <c r="J903" s="33"/>
      <c r="K903" s="34">
        <v>140.4</v>
      </c>
      <c r="L903" s="56">
        <v>1.4375</v>
      </c>
      <c r="M903" s="34">
        <v>13.72</v>
      </c>
      <c r="N903" s="35">
        <v>44.77</v>
      </c>
      <c r="O903" s="62">
        <v>614.24</v>
      </c>
      <c r="AE903" s="22"/>
      <c r="AF903" s="22"/>
      <c r="AG903" s="22"/>
      <c r="AI903" s="2" t="s">
        <v>62</v>
      </c>
      <c r="AL903" s="22"/>
      <c r="AN903" s="22"/>
    </row>
    <row r="904" spans="1:40" customFormat="1" ht="15" x14ac:dyDescent="0.25">
      <c r="A904" s="38"/>
      <c r="B904" s="31"/>
      <c r="C904" s="30"/>
      <c r="D904" s="106" t="s">
        <v>65</v>
      </c>
      <c r="E904" s="106"/>
      <c r="F904" s="106"/>
      <c r="G904" s="32" t="s">
        <v>66</v>
      </c>
      <c r="H904" s="35">
        <v>4.78</v>
      </c>
      <c r="I904" s="56">
        <v>1.3225</v>
      </c>
      <c r="J904" s="39">
        <v>0.42986540000000001</v>
      </c>
      <c r="K904" s="40"/>
      <c r="L904" s="33"/>
      <c r="M904" s="40"/>
      <c r="N904" s="33"/>
      <c r="O904" s="41"/>
      <c r="AE904" s="22"/>
      <c r="AF904" s="22"/>
      <c r="AG904" s="22"/>
      <c r="AJ904" s="2" t="s">
        <v>65</v>
      </c>
      <c r="AL904" s="22"/>
      <c r="AN904" s="22"/>
    </row>
    <row r="905" spans="1:40" customFormat="1" ht="15" x14ac:dyDescent="0.25">
      <c r="A905" s="38"/>
      <c r="B905" s="31"/>
      <c r="C905" s="30"/>
      <c r="D905" s="106" t="s">
        <v>67</v>
      </c>
      <c r="E905" s="106"/>
      <c r="F905" s="106"/>
      <c r="G905" s="32" t="s">
        <v>66</v>
      </c>
      <c r="H905" s="49">
        <v>10.4</v>
      </c>
      <c r="I905" s="56">
        <v>1.4375</v>
      </c>
      <c r="J905" s="56">
        <v>1.0165999999999999</v>
      </c>
      <c r="K905" s="40"/>
      <c r="L905" s="33"/>
      <c r="M905" s="40"/>
      <c r="N905" s="33"/>
      <c r="O905" s="41"/>
      <c r="AE905" s="22"/>
      <c r="AF905" s="22"/>
      <c r="AG905" s="22"/>
      <c r="AJ905" s="2" t="s">
        <v>67</v>
      </c>
      <c r="AL905" s="22"/>
      <c r="AN905" s="22"/>
    </row>
    <row r="906" spans="1:40" customFormat="1" ht="15" x14ac:dyDescent="0.25">
      <c r="A906" s="43"/>
      <c r="B906" s="32"/>
      <c r="C906" s="30"/>
      <c r="D906" s="110" t="s">
        <v>68</v>
      </c>
      <c r="E906" s="110"/>
      <c r="F906" s="110"/>
      <c r="G906" s="44"/>
      <c r="H906" s="45"/>
      <c r="I906" s="45"/>
      <c r="J906" s="45"/>
      <c r="K906" s="46">
        <v>1315.44</v>
      </c>
      <c r="L906" s="45"/>
      <c r="M906" s="60">
        <v>128.29</v>
      </c>
      <c r="N906" s="45"/>
      <c r="O906" s="47">
        <v>1804.19</v>
      </c>
      <c r="AE906" s="22"/>
      <c r="AF906" s="22"/>
      <c r="AG906" s="22"/>
      <c r="AK906" s="2" t="s">
        <v>68</v>
      </c>
      <c r="AL906" s="22"/>
      <c r="AN906" s="22"/>
    </row>
    <row r="907" spans="1:40" customFormat="1" ht="15" x14ac:dyDescent="0.25">
      <c r="A907" s="38"/>
      <c r="B907" s="31"/>
      <c r="C907" s="30"/>
      <c r="D907" s="106" t="s">
        <v>69</v>
      </c>
      <c r="E907" s="106"/>
      <c r="F907" s="106"/>
      <c r="G907" s="32"/>
      <c r="H907" s="33"/>
      <c r="I907" s="33"/>
      <c r="J907" s="33"/>
      <c r="K907" s="40"/>
      <c r="L907" s="33"/>
      <c r="M907" s="34">
        <v>17.07</v>
      </c>
      <c r="N907" s="33"/>
      <c r="O907" s="62">
        <v>764.22</v>
      </c>
      <c r="AE907" s="22"/>
      <c r="AF907" s="22"/>
      <c r="AG907" s="22"/>
      <c r="AJ907" s="2" t="s">
        <v>69</v>
      </c>
      <c r="AL907" s="22"/>
      <c r="AN907" s="22"/>
    </row>
    <row r="908" spans="1:40" customFormat="1" ht="45" x14ac:dyDescent="0.25">
      <c r="A908" s="38"/>
      <c r="B908" s="31"/>
      <c r="C908" s="30" t="s">
        <v>172</v>
      </c>
      <c r="D908" s="106" t="s">
        <v>173</v>
      </c>
      <c r="E908" s="106"/>
      <c r="F908" s="106"/>
      <c r="G908" s="32" t="s">
        <v>72</v>
      </c>
      <c r="H908" s="48">
        <v>92</v>
      </c>
      <c r="I908" s="33"/>
      <c r="J908" s="48">
        <v>92</v>
      </c>
      <c r="K908" s="40"/>
      <c r="L908" s="33"/>
      <c r="M908" s="34">
        <v>15.7</v>
      </c>
      <c r="N908" s="33"/>
      <c r="O908" s="62">
        <v>703.08</v>
      </c>
      <c r="AE908" s="22"/>
      <c r="AF908" s="22"/>
      <c r="AG908" s="22"/>
      <c r="AJ908" s="2" t="s">
        <v>173</v>
      </c>
      <c r="AL908" s="22"/>
      <c r="AN908" s="22"/>
    </row>
    <row r="909" spans="1:40" customFormat="1" ht="90" x14ac:dyDescent="0.25">
      <c r="A909" s="38"/>
      <c r="B909" s="31"/>
      <c r="C909" s="30" t="s">
        <v>174</v>
      </c>
      <c r="D909" s="106" t="s">
        <v>175</v>
      </c>
      <c r="E909" s="106"/>
      <c r="F909" s="106"/>
      <c r="G909" s="32" t="s">
        <v>72</v>
      </c>
      <c r="H909" s="48">
        <v>46</v>
      </c>
      <c r="I909" s="35">
        <v>0.85</v>
      </c>
      <c r="J909" s="49">
        <v>39.1</v>
      </c>
      <c r="K909" s="40"/>
      <c r="L909" s="33"/>
      <c r="M909" s="34">
        <v>6.67</v>
      </c>
      <c r="N909" s="33"/>
      <c r="O909" s="62">
        <v>298.81</v>
      </c>
      <c r="AE909" s="22"/>
      <c r="AF909" s="22"/>
      <c r="AG909" s="22"/>
      <c r="AJ909" s="2" t="s">
        <v>175</v>
      </c>
      <c r="AL909" s="22"/>
      <c r="AN909" s="22"/>
    </row>
    <row r="910" spans="1:40" customFormat="1" ht="15" x14ac:dyDescent="0.25">
      <c r="A910" s="28"/>
      <c r="B910" s="50"/>
      <c r="C910" s="51"/>
      <c r="D910" s="108" t="s">
        <v>75</v>
      </c>
      <c r="E910" s="108"/>
      <c r="F910" s="108"/>
      <c r="G910" s="24"/>
      <c r="H910" s="52"/>
      <c r="I910" s="52"/>
      <c r="J910" s="52"/>
      <c r="K910" s="53"/>
      <c r="L910" s="52"/>
      <c r="M910" s="57">
        <v>150.66</v>
      </c>
      <c r="N910" s="45"/>
      <c r="O910" s="55">
        <v>2806.08</v>
      </c>
      <c r="AE910" s="22"/>
      <c r="AF910" s="22"/>
      <c r="AG910" s="22"/>
      <c r="AL910" s="22" t="s">
        <v>75</v>
      </c>
      <c r="AN910" s="22"/>
    </row>
    <row r="911" spans="1:40" customFormat="1" ht="23.25" x14ac:dyDescent="0.25">
      <c r="A911" s="23" t="s">
        <v>699</v>
      </c>
      <c r="B911" s="24" t="s">
        <v>699</v>
      </c>
      <c r="C911" s="25" t="s">
        <v>221</v>
      </c>
      <c r="D911" s="109" t="s">
        <v>222</v>
      </c>
      <c r="E911" s="109"/>
      <c r="F911" s="109"/>
      <c r="G911" s="24" t="s">
        <v>134</v>
      </c>
      <c r="H911" s="24">
        <v>0.67500000000000004</v>
      </c>
      <c r="I911" s="24" t="s">
        <v>26</v>
      </c>
      <c r="J911" s="24" t="s">
        <v>700</v>
      </c>
      <c r="K911" s="26"/>
      <c r="L911" s="24"/>
      <c r="M911" s="26"/>
      <c r="N911" s="24"/>
      <c r="O911" s="27"/>
      <c r="AE911" s="22"/>
      <c r="AF911" s="22"/>
      <c r="AG911" s="22" t="s">
        <v>222</v>
      </c>
      <c r="AL911" s="22"/>
      <c r="AN911" s="22"/>
    </row>
    <row r="912" spans="1:40" customFormat="1" ht="33.75" x14ac:dyDescent="0.25">
      <c r="A912" s="28"/>
      <c r="B912" s="29"/>
      <c r="C912" s="30" t="s">
        <v>83</v>
      </c>
      <c r="D912" s="111" t="s">
        <v>84</v>
      </c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2"/>
      <c r="AE912" s="22"/>
      <c r="AF912" s="22"/>
      <c r="AG912" s="22"/>
      <c r="AH912" s="2" t="s">
        <v>84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111" t="s">
        <v>57</v>
      </c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2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106" t="s">
        <v>58</v>
      </c>
      <c r="E914" s="106"/>
      <c r="F914" s="106"/>
      <c r="G914" s="32"/>
      <c r="H914" s="33"/>
      <c r="I914" s="33"/>
      <c r="J914" s="33"/>
      <c r="K914" s="34">
        <v>106.88</v>
      </c>
      <c r="L914" s="56">
        <v>1.3225</v>
      </c>
      <c r="M914" s="34">
        <v>95.41</v>
      </c>
      <c r="N914" s="35">
        <v>44.77</v>
      </c>
      <c r="O914" s="36">
        <v>4271.51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106" t="s">
        <v>60</v>
      </c>
      <c r="E915" s="106"/>
      <c r="F915" s="106"/>
      <c r="G915" s="32"/>
      <c r="H915" s="33"/>
      <c r="I915" s="33"/>
      <c r="J915" s="33"/>
      <c r="K915" s="34">
        <v>241.58</v>
      </c>
      <c r="L915" s="56">
        <v>1.4375</v>
      </c>
      <c r="M915" s="34">
        <v>234.41</v>
      </c>
      <c r="N915" s="35">
        <v>13.24</v>
      </c>
      <c r="O915" s="36">
        <v>3103.59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106" t="s">
        <v>62</v>
      </c>
      <c r="E916" s="106"/>
      <c r="F916" s="106"/>
      <c r="G916" s="32"/>
      <c r="H916" s="33"/>
      <c r="I916" s="33"/>
      <c r="J916" s="33"/>
      <c r="K916" s="34">
        <v>26.36</v>
      </c>
      <c r="L916" s="56">
        <v>1.4375</v>
      </c>
      <c r="M916" s="34">
        <v>25.58</v>
      </c>
      <c r="N916" s="35">
        <v>44.77</v>
      </c>
      <c r="O916" s="36">
        <v>1145.22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38"/>
      <c r="B917" s="31"/>
      <c r="C917" s="30"/>
      <c r="D917" s="106" t="s">
        <v>65</v>
      </c>
      <c r="E917" s="106"/>
      <c r="F917" s="106"/>
      <c r="G917" s="32" t="s">
        <v>66</v>
      </c>
      <c r="H917" s="35">
        <v>12.53</v>
      </c>
      <c r="I917" s="56">
        <v>1.3225</v>
      </c>
      <c r="J917" s="39">
        <v>11.185374400000001</v>
      </c>
      <c r="K917" s="40"/>
      <c r="L917" s="33"/>
      <c r="M917" s="40"/>
      <c r="N917" s="33"/>
      <c r="O917" s="41"/>
      <c r="AE917" s="22"/>
      <c r="AF917" s="22"/>
      <c r="AG917" s="22"/>
      <c r="AJ917" s="2" t="s">
        <v>65</v>
      </c>
      <c r="AL917" s="22"/>
      <c r="AN917" s="22"/>
    </row>
    <row r="918" spans="1:40" customFormat="1" ht="15" x14ac:dyDescent="0.25">
      <c r="A918" s="38"/>
      <c r="B918" s="31"/>
      <c r="C918" s="30"/>
      <c r="D918" s="106" t="s">
        <v>67</v>
      </c>
      <c r="E918" s="106"/>
      <c r="F918" s="106"/>
      <c r="G918" s="32" t="s">
        <v>66</v>
      </c>
      <c r="H918" s="35">
        <v>2.62</v>
      </c>
      <c r="I918" s="56">
        <v>1.4375</v>
      </c>
      <c r="J918" s="39">
        <v>2.5422188000000001</v>
      </c>
      <c r="K918" s="40"/>
      <c r="L918" s="33"/>
      <c r="M918" s="40"/>
      <c r="N918" s="33"/>
      <c r="O918" s="41"/>
      <c r="AE918" s="22"/>
      <c r="AF918" s="22"/>
      <c r="AG918" s="22"/>
      <c r="AJ918" s="2" t="s">
        <v>67</v>
      </c>
      <c r="AL918" s="22"/>
      <c r="AN918" s="22"/>
    </row>
    <row r="919" spans="1:40" customFormat="1" ht="15" x14ac:dyDescent="0.25">
      <c r="A919" s="43"/>
      <c r="B919" s="32"/>
      <c r="C919" s="30"/>
      <c r="D919" s="110" t="s">
        <v>68</v>
      </c>
      <c r="E919" s="110"/>
      <c r="F919" s="110"/>
      <c r="G919" s="44"/>
      <c r="H919" s="45"/>
      <c r="I919" s="45"/>
      <c r="J919" s="45"/>
      <c r="K919" s="60">
        <v>348.46</v>
      </c>
      <c r="L919" s="45"/>
      <c r="M919" s="60">
        <v>329.82</v>
      </c>
      <c r="N919" s="45"/>
      <c r="O919" s="47">
        <v>7375.1</v>
      </c>
      <c r="AE919" s="22"/>
      <c r="AF919" s="22"/>
      <c r="AG919" s="22"/>
      <c r="AK919" s="2" t="s">
        <v>68</v>
      </c>
      <c r="AL919" s="22"/>
      <c r="AN919" s="22"/>
    </row>
    <row r="920" spans="1:40" customFormat="1" ht="15" x14ac:dyDescent="0.25">
      <c r="A920" s="38"/>
      <c r="B920" s="31"/>
      <c r="C920" s="30"/>
      <c r="D920" s="106" t="s">
        <v>69</v>
      </c>
      <c r="E920" s="106"/>
      <c r="F920" s="106"/>
      <c r="G920" s="32"/>
      <c r="H920" s="33"/>
      <c r="I920" s="33"/>
      <c r="J920" s="33"/>
      <c r="K920" s="40"/>
      <c r="L920" s="33"/>
      <c r="M920" s="34">
        <v>120.99</v>
      </c>
      <c r="N920" s="33"/>
      <c r="O920" s="36">
        <v>5416.73</v>
      </c>
      <c r="AE920" s="22"/>
      <c r="AF920" s="22"/>
      <c r="AG920" s="22"/>
      <c r="AJ920" s="2" t="s">
        <v>69</v>
      </c>
      <c r="AL920" s="22"/>
      <c r="AN920" s="22"/>
    </row>
    <row r="921" spans="1:40" customFormat="1" ht="45" x14ac:dyDescent="0.25">
      <c r="A921" s="38"/>
      <c r="B921" s="31"/>
      <c r="C921" s="30" t="s">
        <v>172</v>
      </c>
      <c r="D921" s="106" t="s">
        <v>173</v>
      </c>
      <c r="E921" s="106"/>
      <c r="F921" s="106"/>
      <c r="G921" s="32" t="s">
        <v>72</v>
      </c>
      <c r="H921" s="48">
        <v>92</v>
      </c>
      <c r="I921" s="33"/>
      <c r="J921" s="48">
        <v>92</v>
      </c>
      <c r="K921" s="40"/>
      <c r="L921" s="33"/>
      <c r="M921" s="34">
        <v>111.31</v>
      </c>
      <c r="N921" s="33"/>
      <c r="O921" s="36">
        <v>4983.3900000000003</v>
      </c>
      <c r="AE921" s="22"/>
      <c r="AF921" s="22"/>
      <c r="AG921" s="22"/>
      <c r="AJ921" s="2" t="s">
        <v>173</v>
      </c>
      <c r="AL921" s="22"/>
      <c r="AN921" s="22"/>
    </row>
    <row r="922" spans="1:40" customFormat="1" ht="90" x14ac:dyDescent="0.25">
      <c r="A922" s="38"/>
      <c r="B922" s="31"/>
      <c r="C922" s="30" t="s">
        <v>174</v>
      </c>
      <c r="D922" s="106" t="s">
        <v>175</v>
      </c>
      <c r="E922" s="106"/>
      <c r="F922" s="106"/>
      <c r="G922" s="32" t="s">
        <v>72</v>
      </c>
      <c r="H922" s="48">
        <v>46</v>
      </c>
      <c r="I922" s="35">
        <v>0.85</v>
      </c>
      <c r="J922" s="49">
        <v>39.1</v>
      </c>
      <c r="K922" s="40"/>
      <c r="L922" s="33"/>
      <c r="M922" s="34">
        <v>47.31</v>
      </c>
      <c r="N922" s="33"/>
      <c r="O922" s="36">
        <v>2117.94</v>
      </c>
      <c r="AE922" s="22"/>
      <c r="AF922" s="22"/>
      <c r="AG922" s="22"/>
      <c r="AJ922" s="2" t="s">
        <v>175</v>
      </c>
      <c r="AL922" s="22"/>
      <c r="AN922" s="22"/>
    </row>
    <row r="923" spans="1:40" customFormat="1" ht="15" x14ac:dyDescent="0.25">
      <c r="A923" s="28"/>
      <c r="B923" s="50"/>
      <c r="C923" s="51"/>
      <c r="D923" s="108" t="s">
        <v>75</v>
      </c>
      <c r="E923" s="108"/>
      <c r="F923" s="108"/>
      <c r="G923" s="24"/>
      <c r="H923" s="52"/>
      <c r="I923" s="52"/>
      <c r="J923" s="52"/>
      <c r="K923" s="53"/>
      <c r="L923" s="52"/>
      <c r="M923" s="57">
        <v>488.44</v>
      </c>
      <c r="N923" s="45"/>
      <c r="O923" s="55">
        <v>14476.43</v>
      </c>
      <c r="AE923" s="22"/>
      <c r="AF923" s="22"/>
      <c r="AG923" s="22"/>
      <c r="AL923" s="22" t="s">
        <v>75</v>
      </c>
      <c r="AN923" s="22"/>
    </row>
    <row r="924" spans="1:40" customFormat="1" ht="15" x14ac:dyDescent="0.25">
      <c r="A924" s="113" t="s">
        <v>140</v>
      </c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5"/>
      <c r="AE924" s="22"/>
      <c r="AF924" s="22" t="s">
        <v>140</v>
      </c>
      <c r="AG924" s="22"/>
      <c r="AL924" s="22"/>
      <c r="AN924" s="22"/>
    </row>
    <row r="925" spans="1:40" customFormat="1" ht="45.75" x14ac:dyDescent="0.25">
      <c r="A925" s="23" t="s">
        <v>701</v>
      </c>
      <c r="B925" s="24" t="s">
        <v>701</v>
      </c>
      <c r="C925" s="25" t="s">
        <v>260</v>
      </c>
      <c r="D925" s="109" t="s">
        <v>261</v>
      </c>
      <c r="E925" s="109"/>
      <c r="F925" s="109"/>
      <c r="G925" s="24" t="s">
        <v>144</v>
      </c>
      <c r="H925" s="24">
        <v>19.02</v>
      </c>
      <c r="I925" s="24" t="s">
        <v>26</v>
      </c>
      <c r="J925" s="24" t="s">
        <v>702</v>
      </c>
      <c r="K925" s="26" t="s">
        <v>263</v>
      </c>
      <c r="L925" s="24"/>
      <c r="M925" s="26" t="s">
        <v>703</v>
      </c>
      <c r="N925" s="24" t="s">
        <v>91</v>
      </c>
      <c r="O925" s="27" t="s">
        <v>704</v>
      </c>
      <c r="AE925" s="22"/>
      <c r="AF925" s="22"/>
      <c r="AG925" s="22" t="s">
        <v>261</v>
      </c>
      <c r="AL925" s="22"/>
      <c r="AN925" s="22"/>
    </row>
    <row r="926" spans="1:40" customFormat="1" ht="15" x14ac:dyDescent="0.25">
      <c r="A926" s="28"/>
      <c r="B926" s="50"/>
      <c r="C926" s="51"/>
      <c r="D926" s="108" t="s">
        <v>75</v>
      </c>
      <c r="E926" s="108"/>
      <c r="F926" s="108"/>
      <c r="G926" s="24"/>
      <c r="H926" s="52"/>
      <c r="I926" s="52"/>
      <c r="J926" s="52"/>
      <c r="K926" s="53"/>
      <c r="L926" s="52"/>
      <c r="M926" s="57">
        <v>55.35</v>
      </c>
      <c r="N926" s="45"/>
      <c r="O926" s="58">
        <v>732.83</v>
      </c>
      <c r="AE926" s="22"/>
      <c r="AF926" s="22"/>
      <c r="AG926" s="22"/>
      <c r="AL926" s="22" t="s">
        <v>75</v>
      </c>
      <c r="AN926" s="22"/>
    </row>
    <row r="927" spans="1:40" customFormat="1" ht="15" x14ac:dyDescent="0.25">
      <c r="A927" s="113" t="s">
        <v>705</v>
      </c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5"/>
      <c r="AE927" s="22"/>
      <c r="AF927" s="22" t="s">
        <v>705</v>
      </c>
      <c r="AG927" s="22"/>
      <c r="AL927" s="22"/>
      <c r="AN927" s="22"/>
    </row>
    <row r="928" spans="1:40" customFormat="1" ht="23.25" x14ac:dyDescent="0.25">
      <c r="A928" s="23" t="s">
        <v>706</v>
      </c>
      <c r="B928" s="24" t="s">
        <v>706</v>
      </c>
      <c r="C928" s="25" t="s">
        <v>483</v>
      </c>
      <c r="D928" s="109" t="s">
        <v>707</v>
      </c>
      <c r="E928" s="109"/>
      <c r="F928" s="109"/>
      <c r="G928" s="24" t="s">
        <v>399</v>
      </c>
      <c r="H928" s="24">
        <v>1.38</v>
      </c>
      <c r="I928" s="24" t="s">
        <v>26</v>
      </c>
      <c r="J928" s="24" t="s">
        <v>708</v>
      </c>
      <c r="K928" s="26"/>
      <c r="L928" s="24"/>
      <c r="M928" s="26"/>
      <c r="N928" s="24"/>
      <c r="O928" s="27"/>
      <c r="AE928" s="22"/>
      <c r="AF928" s="22"/>
      <c r="AG928" s="22" t="s">
        <v>707</v>
      </c>
      <c r="AL928" s="22"/>
      <c r="AN928" s="22"/>
    </row>
    <row r="929" spans="1:40" customFormat="1" ht="33.75" x14ac:dyDescent="0.25">
      <c r="A929" s="28"/>
      <c r="B929" s="29"/>
      <c r="C929" s="30" t="s">
        <v>83</v>
      </c>
      <c r="D929" s="111" t="s">
        <v>84</v>
      </c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2"/>
      <c r="AE929" s="22"/>
      <c r="AF929" s="22"/>
      <c r="AG929" s="22"/>
      <c r="AH929" s="2" t="s">
        <v>84</v>
      </c>
      <c r="AL929" s="22"/>
      <c r="AN929" s="22"/>
    </row>
    <row r="930" spans="1:40" customFormat="1" ht="57" x14ac:dyDescent="0.25">
      <c r="A930" s="28"/>
      <c r="B930" s="29"/>
      <c r="C930" s="30" t="s">
        <v>56</v>
      </c>
      <c r="D930" s="111" t="s">
        <v>57</v>
      </c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2"/>
      <c r="AE930" s="22"/>
      <c r="AF930" s="22"/>
      <c r="AG930" s="22"/>
      <c r="AH930" s="2" t="s">
        <v>57</v>
      </c>
      <c r="AL930" s="22"/>
      <c r="AN930" s="22"/>
    </row>
    <row r="931" spans="1:40" customFormat="1" ht="15" x14ac:dyDescent="0.25">
      <c r="A931" s="28"/>
      <c r="B931" s="31"/>
      <c r="C931" s="30" t="s">
        <v>26</v>
      </c>
      <c r="D931" s="106" t="s">
        <v>58</v>
      </c>
      <c r="E931" s="106"/>
      <c r="F931" s="106"/>
      <c r="G931" s="32"/>
      <c r="H931" s="33"/>
      <c r="I931" s="33"/>
      <c r="J931" s="33"/>
      <c r="K931" s="34">
        <v>42.14</v>
      </c>
      <c r="L931" s="56">
        <v>1.3225</v>
      </c>
      <c r="M931" s="34">
        <v>76.91</v>
      </c>
      <c r="N931" s="35">
        <v>44.77</v>
      </c>
      <c r="O931" s="36">
        <v>3443.26</v>
      </c>
      <c r="AE931" s="22"/>
      <c r="AF931" s="22"/>
      <c r="AG931" s="22"/>
      <c r="AI931" s="2" t="s">
        <v>58</v>
      </c>
      <c r="AL931" s="22"/>
      <c r="AN931" s="22"/>
    </row>
    <row r="932" spans="1:40" customFormat="1" ht="15" x14ac:dyDescent="0.25">
      <c r="A932" s="28"/>
      <c r="B932" s="31"/>
      <c r="C932" s="30" t="s">
        <v>59</v>
      </c>
      <c r="D932" s="106" t="s">
        <v>60</v>
      </c>
      <c r="E932" s="106"/>
      <c r="F932" s="106"/>
      <c r="G932" s="32"/>
      <c r="H932" s="33"/>
      <c r="I932" s="33"/>
      <c r="J932" s="33"/>
      <c r="K932" s="34">
        <v>218.88</v>
      </c>
      <c r="L932" s="56">
        <v>1.4375</v>
      </c>
      <c r="M932" s="34">
        <v>434.2</v>
      </c>
      <c r="N932" s="35">
        <v>13.24</v>
      </c>
      <c r="O932" s="36">
        <v>5748.81</v>
      </c>
      <c r="AE932" s="22"/>
      <c r="AF932" s="22"/>
      <c r="AG932" s="22"/>
      <c r="AI932" s="2" t="s">
        <v>60</v>
      </c>
      <c r="AL932" s="22"/>
      <c r="AN932" s="22"/>
    </row>
    <row r="933" spans="1:40" customFormat="1" ht="15" x14ac:dyDescent="0.25">
      <c r="A933" s="28"/>
      <c r="B933" s="31"/>
      <c r="C933" s="30" t="s">
        <v>61</v>
      </c>
      <c r="D933" s="106" t="s">
        <v>62</v>
      </c>
      <c r="E933" s="106"/>
      <c r="F933" s="106"/>
      <c r="G933" s="32"/>
      <c r="H933" s="33"/>
      <c r="I933" s="33"/>
      <c r="J933" s="33"/>
      <c r="K933" s="34">
        <v>24.14</v>
      </c>
      <c r="L933" s="56">
        <v>1.4375</v>
      </c>
      <c r="M933" s="34">
        <v>47.89</v>
      </c>
      <c r="N933" s="35">
        <v>44.77</v>
      </c>
      <c r="O933" s="36">
        <v>2144.04</v>
      </c>
      <c r="AE933" s="22"/>
      <c r="AF933" s="22"/>
      <c r="AG933" s="22"/>
      <c r="AI933" s="2" t="s">
        <v>62</v>
      </c>
      <c r="AL933" s="22"/>
      <c r="AN933" s="22"/>
    </row>
    <row r="934" spans="1:40" customFormat="1" ht="15" x14ac:dyDescent="0.25">
      <c r="A934" s="38"/>
      <c r="B934" s="31"/>
      <c r="C934" s="30"/>
      <c r="D934" s="106" t="s">
        <v>65</v>
      </c>
      <c r="E934" s="106"/>
      <c r="F934" s="106"/>
      <c r="G934" s="32" t="s">
        <v>66</v>
      </c>
      <c r="H934" s="35">
        <v>4.9400000000000004</v>
      </c>
      <c r="I934" s="56">
        <v>1.3225</v>
      </c>
      <c r="J934" s="42">
        <v>9.0157469999999993</v>
      </c>
      <c r="K934" s="40"/>
      <c r="L934" s="33"/>
      <c r="M934" s="40"/>
      <c r="N934" s="33"/>
      <c r="O934" s="41"/>
      <c r="AE934" s="22"/>
      <c r="AF934" s="22"/>
      <c r="AG934" s="22"/>
      <c r="AJ934" s="2" t="s">
        <v>65</v>
      </c>
      <c r="AL934" s="22"/>
      <c r="AN934" s="22"/>
    </row>
    <row r="935" spans="1:40" customFormat="1" ht="15" x14ac:dyDescent="0.25">
      <c r="A935" s="38"/>
      <c r="B935" s="31"/>
      <c r="C935" s="30"/>
      <c r="D935" s="106" t="s">
        <v>67</v>
      </c>
      <c r="E935" s="106"/>
      <c r="F935" s="106"/>
      <c r="G935" s="32" t="s">
        <v>66</v>
      </c>
      <c r="H935" s="49">
        <v>2.4</v>
      </c>
      <c r="I935" s="56">
        <v>1.4375</v>
      </c>
      <c r="J935" s="63">
        <v>4.7610000000000001</v>
      </c>
      <c r="K935" s="40"/>
      <c r="L935" s="33"/>
      <c r="M935" s="40"/>
      <c r="N935" s="33"/>
      <c r="O935" s="41"/>
      <c r="AE935" s="22"/>
      <c r="AF935" s="22"/>
      <c r="AG935" s="22"/>
      <c r="AJ935" s="2" t="s">
        <v>67</v>
      </c>
      <c r="AL935" s="22"/>
      <c r="AN935" s="22"/>
    </row>
    <row r="936" spans="1:40" customFormat="1" ht="15" x14ac:dyDescent="0.25">
      <c r="A936" s="43"/>
      <c r="B936" s="32"/>
      <c r="C936" s="30"/>
      <c r="D936" s="110" t="s">
        <v>68</v>
      </c>
      <c r="E936" s="110"/>
      <c r="F936" s="110"/>
      <c r="G936" s="44"/>
      <c r="H936" s="45"/>
      <c r="I936" s="45"/>
      <c r="J936" s="45"/>
      <c r="K936" s="60">
        <v>261.02</v>
      </c>
      <c r="L936" s="45"/>
      <c r="M936" s="60">
        <v>511.11</v>
      </c>
      <c r="N936" s="45"/>
      <c r="O936" s="47">
        <v>9192.07</v>
      </c>
      <c r="AE936" s="22"/>
      <c r="AF936" s="22"/>
      <c r="AG936" s="22"/>
      <c r="AK936" s="2" t="s">
        <v>68</v>
      </c>
      <c r="AL936" s="22"/>
      <c r="AN936" s="22"/>
    </row>
    <row r="937" spans="1:40" customFormat="1" ht="15" x14ac:dyDescent="0.25">
      <c r="A937" s="38"/>
      <c r="B937" s="31"/>
      <c r="C937" s="30"/>
      <c r="D937" s="106" t="s">
        <v>69</v>
      </c>
      <c r="E937" s="106"/>
      <c r="F937" s="106"/>
      <c r="G937" s="32"/>
      <c r="H937" s="33"/>
      <c r="I937" s="33"/>
      <c r="J937" s="33"/>
      <c r="K937" s="40"/>
      <c r="L937" s="33"/>
      <c r="M937" s="34">
        <v>124.8</v>
      </c>
      <c r="N937" s="33"/>
      <c r="O937" s="36">
        <v>5587.3</v>
      </c>
      <c r="AE937" s="22"/>
      <c r="AF937" s="22"/>
      <c r="AG937" s="22"/>
      <c r="AJ937" s="2" t="s">
        <v>69</v>
      </c>
      <c r="AL937" s="22"/>
      <c r="AN937" s="22"/>
    </row>
    <row r="938" spans="1:40" customFormat="1" ht="23.25" x14ac:dyDescent="0.25">
      <c r="A938" s="38"/>
      <c r="B938" s="31"/>
      <c r="C938" s="30" t="s">
        <v>486</v>
      </c>
      <c r="D938" s="106" t="s">
        <v>487</v>
      </c>
      <c r="E938" s="106"/>
      <c r="F938" s="106"/>
      <c r="G938" s="32" t="s">
        <v>72</v>
      </c>
      <c r="H938" s="48">
        <v>98</v>
      </c>
      <c r="I938" s="33"/>
      <c r="J938" s="48">
        <v>98</v>
      </c>
      <c r="K938" s="40"/>
      <c r="L938" s="33"/>
      <c r="M938" s="34">
        <v>122.3</v>
      </c>
      <c r="N938" s="33"/>
      <c r="O938" s="36">
        <v>5475.55</v>
      </c>
      <c r="AE938" s="22"/>
      <c r="AF938" s="22"/>
      <c r="AG938" s="22"/>
      <c r="AJ938" s="2" t="s">
        <v>487</v>
      </c>
      <c r="AL938" s="22"/>
      <c r="AN938" s="22"/>
    </row>
    <row r="939" spans="1:40" customFormat="1" ht="56.25" x14ac:dyDescent="0.25">
      <c r="A939" s="38"/>
      <c r="B939" s="31"/>
      <c r="C939" s="30" t="s">
        <v>488</v>
      </c>
      <c r="D939" s="106" t="s">
        <v>489</v>
      </c>
      <c r="E939" s="106"/>
      <c r="F939" s="106"/>
      <c r="G939" s="32" t="s">
        <v>72</v>
      </c>
      <c r="H939" s="48">
        <v>58</v>
      </c>
      <c r="I939" s="35">
        <v>0.85</v>
      </c>
      <c r="J939" s="49">
        <v>49.3</v>
      </c>
      <c r="K939" s="40"/>
      <c r="L939" s="33"/>
      <c r="M939" s="34">
        <v>61.53</v>
      </c>
      <c r="N939" s="33"/>
      <c r="O939" s="36">
        <v>2754.54</v>
      </c>
      <c r="AE939" s="22"/>
      <c r="AF939" s="22"/>
      <c r="AG939" s="22"/>
      <c r="AJ939" s="2" t="s">
        <v>489</v>
      </c>
      <c r="AL939" s="22"/>
      <c r="AN939" s="22"/>
    </row>
    <row r="940" spans="1:40" customFormat="1" ht="15" x14ac:dyDescent="0.25">
      <c r="A940" s="28"/>
      <c r="B940" s="50"/>
      <c r="C940" s="51"/>
      <c r="D940" s="108" t="s">
        <v>75</v>
      </c>
      <c r="E940" s="108"/>
      <c r="F940" s="108"/>
      <c r="G940" s="24"/>
      <c r="H940" s="52"/>
      <c r="I940" s="52"/>
      <c r="J940" s="52"/>
      <c r="K940" s="53"/>
      <c r="L940" s="52"/>
      <c r="M940" s="57">
        <v>694.94</v>
      </c>
      <c r="N940" s="45"/>
      <c r="O940" s="55">
        <v>17422.16</v>
      </c>
      <c r="AE940" s="22"/>
      <c r="AF940" s="22"/>
      <c r="AG940" s="22"/>
      <c r="AL940" s="22" t="s">
        <v>75</v>
      </c>
      <c r="AN940" s="22"/>
    </row>
    <row r="941" spans="1:40" customFormat="1" ht="45.75" x14ac:dyDescent="0.25">
      <c r="A941" s="23" t="s">
        <v>709</v>
      </c>
      <c r="B941" s="24" t="s">
        <v>709</v>
      </c>
      <c r="C941" s="25" t="s">
        <v>710</v>
      </c>
      <c r="D941" s="109" t="s">
        <v>711</v>
      </c>
      <c r="E941" s="109"/>
      <c r="F941" s="109"/>
      <c r="G941" s="24" t="s">
        <v>54</v>
      </c>
      <c r="H941" s="24">
        <v>0.18590000000000001</v>
      </c>
      <c r="I941" s="24" t="s">
        <v>26</v>
      </c>
      <c r="J941" s="24" t="s">
        <v>712</v>
      </c>
      <c r="K941" s="26"/>
      <c r="L941" s="24"/>
      <c r="M941" s="26"/>
      <c r="N941" s="24"/>
      <c r="O941" s="27"/>
      <c r="AE941" s="22"/>
      <c r="AF941" s="22"/>
      <c r="AG941" s="22" t="s">
        <v>711</v>
      </c>
      <c r="AL941" s="22"/>
      <c r="AN941" s="22"/>
    </row>
    <row r="942" spans="1:40" customFormat="1" ht="33.75" x14ac:dyDescent="0.25">
      <c r="A942" s="28"/>
      <c r="B942" s="29"/>
      <c r="C942" s="30" t="s">
        <v>83</v>
      </c>
      <c r="D942" s="111" t="s">
        <v>84</v>
      </c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2"/>
      <c r="AE942" s="22"/>
      <c r="AF942" s="22"/>
      <c r="AG942" s="22"/>
      <c r="AH942" s="2" t="s">
        <v>84</v>
      </c>
      <c r="AL942" s="22"/>
      <c r="AN942" s="22"/>
    </row>
    <row r="943" spans="1:40" customFormat="1" ht="57" x14ac:dyDescent="0.25">
      <c r="A943" s="28"/>
      <c r="B943" s="29"/>
      <c r="C943" s="30" t="s">
        <v>56</v>
      </c>
      <c r="D943" s="111" t="s">
        <v>57</v>
      </c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2"/>
      <c r="AE943" s="22"/>
      <c r="AF943" s="22"/>
      <c r="AG943" s="22"/>
      <c r="AH943" s="2" t="s">
        <v>57</v>
      </c>
      <c r="AL943" s="22"/>
      <c r="AN943" s="22"/>
    </row>
    <row r="944" spans="1:40" customFormat="1" ht="15" x14ac:dyDescent="0.25">
      <c r="A944" s="28"/>
      <c r="B944" s="31"/>
      <c r="C944" s="30" t="s">
        <v>26</v>
      </c>
      <c r="D944" s="106" t="s">
        <v>58</v>
      </c>
      <c r="E944" s="106"/>
      <c r="F944" s="106"/>
      <c r="G944" s="32"/>
      <c r="H944" s="33"/>
      <c r="I944" s="33"/>
      <c r="J944" s="33"/>
      <c r="K944" s="34">
        <v>478.44</v>
      </c>
      <c r="L944" s="56">
        <v>1.3225</v>
      </c>
      <c r="M944" s="34">
        <v>117.63</v>
      </c>
      <c r="N944" s="35">
        <v>44.77</v>
      </c>
      <c r="O944" s="36">
        <v>5266.3</v>
      </c>
      <c r="AE944" s="22"/>
      <c r="AF944" s="22"/>
      <c r="AG944" s="22"/>
      <c r="AI944" s="2" t="s">
        <v>58</v>
      </c>
      <c r="AL944" s="22"/>
      <c r="AN944" s="22"/>
    </row>
    <row r="945" spans="1:42" customFormat="1" ht="15" x14ac:dyDescent="0.25">
      <c r="A945" s="28"/>
      <c r="B945" s="31"/>
      <c r="C945" s="30" t="s">
        <v>59</v>
      </c>
      <c r="D945" s="106" t="s">
        <v>60</v>
      </c>
      <c r="E945" s="106"/>
      <c r="F945" s="106"/>
      <c r="G945" s="32"/>
      <c r="H945" s="33"/>
      <c r="I945" s="33"/>
      <c r="J945" s="33"/>
      <c r="K945" s="34">
        <v>13.3</v>
      </c>
      <c r="L945" s="56">
        <v>1.4375</v>
      </c>
      <c r="M945" s="34">
        <v>3.55</v>
      </c>
      <c r="N945" s="35">
        <v>13.24</v>
      </c>
      <c r="O945" s="62">
        <v>47</v>
      </c>
      <c r="AE945" s="22"/>
      <c r="AF945" s="22"/>
      <c r="AG945" s="22"/>
      <c r="AI945" s="2" t="s">
        <v>60</v>
      </c>
      <c r="AL945" s="22"/>
      <c r="AN945" s="22"/>
    </row>
    <row r="946" spans="1:42" customFormat="1" ht="15" x14ac:dyDescent="0.25">
      <c r="A946" s="28"/>
      <c r="B946" s="31"/>
      <c r="C946" s="30" t="s">
        <v>61</v>
      </c>
      <c r="D946" s="106" t="s">
        <v>62</v>
      </c>
      <c r="E946" s="106"/>
      <c r="F946" s="106"/>
      <c r="G946" s="32"/>
      <c r="H946" s="33"/>
      <c r="I946" s="33"/>
      <c r="J946" s="33"/>
      <c r="K946" s="34">
        <v>1.95</v>
      </c>
      <c r="L946" s="56">
        <v>1.4375</v>
      </c>
      <c r="M946" s="34">
        <v>0.52</v>
      </c>
      <c r="N946" s="35">
        <v>44.77</v>
      </c>
      <c r="O946" s="62">
        <v>23.28</v>
      </c>
      <c r="AE946" s="22"/>
      <c r="AF946" s="22"/>
      <c r="AG946" s="22"/>
      <c r="AI946" s="2" t="s">
        <v>62</v>
      </c>
      <c r="AL946" s="22"/>
      <c r="AN946" s="22"/>
    </row>
    <row r="947" spans="1:42" customFormat="1" ht="15" x14ac:dyDescent="0.25">
      <c r="A947" s="28"/>
      <c r="B947" s="31"/>
      <c r="C947" s="30" t="s">
        <v>63</v>
      </c>
      <c r="D947" s="106" t="s">
        <v>64</v>
      </c>
      <c r="E947" s="106"/>
      <c r="F947" s="106"/>
      <c r="G947" s="32"/>
      <c r="H947" s="33"/>
      <c r="I947" s="33"/>
      <c r="J947" s="33"/>
      <c r="K947" s="34">
        <v>315.67</v>
      </c>
      <c r="L947" s="33"/>
      <c r="M947" s="34">
        <v>58.68</v>
      </c>
      <c r="N947" s="35">
        <v>8.16</v>
      </c>
      <c r="O947" s="62">
        <v>478.83</v>
      </c>
      <c r="AE947" s="22"/>
      <c r="AF947" s="22"/>
      <c r="AG947" s="22"/>
      <c r="AI947" s="2" t="s">
        <v>64</v>
      </c>
      <c r="AL947" s="22"/>
      <c r="AN947" s="22"/>
    </row>
    <row r="948" spans="1:42" customFormat="1" ht="15" x14ac:dyDescent="0.25">
      <c r="A948" s="38"/>
      <c r="B948" s="31"/>
      <c r="C948" s="30"/>
      <c r="D948" s="106" t="s">
        <v>65</v>
      </c>
      <c r="E948" s="106"/>
      <c r="F948" s="106"/>
      <c r="G948" s="32" t="s">
        <v>66</v>
      </c>
      <c r="H948" s="49">
        <v>51.5</v>
      </c>
      <c r="I948" s="56">
        <v>1.3225</v>
      </c>
      <c r="J948" s="39">
        <v>12.661416600000001</v>
      </c>
      <c r="K948" s="40"/>
      <c r="L948" s="33"/>
      <c r="M948" s="40"/>
      <c r="N948" s="33"/>
      <c r="O948" s="41"/>
      <c r="AE948" s="22"/>
      <c r="AF948" s="22"/>
      <c r="AG948" s="22"/>
      <c r="AJ948" s="2" t="s">
        <v>65</v>
      </c>
      <c r="AL948" s="22"/>
      <c r="AN948" s="22"/>
    </row>
    <row r="949" spans="1:42" customFormat="1" ht="15" x14ac:dyDescent="0.25">
      <c r="A949" s="38"/>
      <c r="B949" s="31"/>
      <c r="C949" s="30"/>
      <c r="D949" s="106" t="s">
        <v>67</v>
      </c>
      <c r="E949" s="106"/>
      <c r="F949" s="106"/>
      <c r="G949" s="32" t="s">
        <v>66</v>
      </c>
      <c r="H949" s="35">
        <v>0.15</v>
      </c>
      <c r="I949" s="56">
        <v>1.4375</v>
      </c>
      <c r="J949" s="39">
        <v>4.0084700000000001E-2</v>
      </c>
      <c r="K949" s="40"/>
      <c r="L949" s="33"/>
      <c r="M949" s="40"/>
      <c r="N949" s="33"/>
      <c r="O949" s="41"/>
      <c r="AE949" s="22"/>
      <c r="AF949" s="22"/>
      <c r="AG949" s="22"/>
      <c r="AJ949" s="2" t="s">
        <v>67</v>
      </c>
      <c r="AL949" s="22"/>
      <c r="AN949" s="22"/>
    </row>
    <row r="950" spans="1:42" customFormat="1" ht="15" x14ac:dyDescent="0.25">
      <c r="A950" s="43"/>
      <c r="B950" s="32"/>
      <c r="C950" s="30"/>
      <c r="D950" s="110" t="s">
        <v>68</v>
      </c>
      <c r="E950" s="110"/>
      <c r="F950" s="110"/>
      <c r="G950" s="44"/>
      <c r="H950" s="45"/>
      <c r="I950" s="45"/>
      <c r="J950" s="45"/>
      <c r="K950" s="60">
        <v>807.41</v>
      </c>
      <c r="L950" s="45"/>
      <c r="M950" s="60">
        <v>179.86</v>
      </c>
      <c r="N950" s="45"/>
      <c r="O950" s="47">
        <v>5792.13</v>
      </c>
      <c r="AE950" s="22"/>
      <c r="AF950" s="22"/>
      <c r="AG950" s="22"/>
      <c r="AK950" s="2" t="s">
        <v>68</v>
      </c>
      <c r="AL950" s="22"/>
      <c r="AN950" s="22"/>
    </row>
    <row r="951" spans="1:42" customFormat="1" ht="15" x14ac:dyDescent="0.25">
      <c r="A951" s="38"/>
      <c r="B951" s="31"/>
      <c r="C951" s="30"/>
      <c r="D951" s="106" t="s">
        <v>69</v>
      </c>
      <c r="E951" s="106"/>
      <c r="F951" s="106"/>
      <c r="G951" s="32"/>
      <c r="H951" s="33"/>
      <c r="I951" s="33"/>
      <c r="J951" s="33"/>
      <c r="K951" s="40"/>
      <c r="L951" s="33"/>
      <c r="M951" s="34">
        <v>118.15</v>
      </c>
      <c r="N951" s="33"/>
      <c r="O951" s="36">
        <v>5289.58</v>
      </c>
      <c r="AE951" s="22"/>
      <c r="AF951" s="22"/>
      <c r="AG951" s="22"/>
      <c r="AJ951" s="2" t="s">
        <v>69</v>
      </c>
      <c r="AL951" s="22"/>
      <c r="AN951" s="22"/>
    </row>
    <row r="952" spans="1:42" customFormat="1" ht="57" x14ac:dyDescent="0.25">
      <c r="A952" s="38"/>
      <c r="B952" s="31"/>
      <c r="C952" s="30" t="s">
        <v>440</v>
      </c>
      <c r="D952" s="106" t="s">
        <v>441</v>
      </c>
      <c r="E952" s="106"/>
      <c r="F952" s="106"/>
      <c r="G952" s="32" t="s">
        <v>72</v>
      </c>
      <c r="H952" s="48">
        <v>121</v>
      </c>
      <c r="I952" s="33"/>
      <c r="J952" s="48">
        <v>121</v>
      </c>
      <c r="K952" s="40"/>
      <c r="L952" s="33"/>
      <c r="M952" s="34">
        <v>142.96</v>
      </c>
      <c r="N952" s="33"/>
      <c r="O952" s="36">
        <v>6400.39</v>
      </c>
      <c r="AE952" s="22"/>
      <c r="AF952" s="22"/>
      <c r="AG952" s="22"/>
      <c r="AJ952" s="2" t="s">
        <v>441</v>
      </c>
      <c r="AL952" s="22"/>
      <c r="AN952" s="22"/>
    </row>
    <row r="953" spans="1:42" customFormat="1" ht="57" x14ac:dyDescent="0.25">
      <c r="A953" s="38"/>
      <c r="B953" s="31"/>
      <c r="C953" s="30" t="s">
        <v>442</v>
      </c>
      <c r="D953" s="106" t="s">
        <v>443</v>
      </c>
      <c r="E953" s="106"/>
      <c r="F953" s="106"/>
      <c r="G953" s="32" t="s">
        <v>72</v>
      </c>
      <c r="H953" s="48">
        <v>72</v>
      </c>
      <c r="I953" s="35">
        <v>0.85</v>
      </c>
      <c r="J953" s="49">
        <v>61.2</v>
      </c>
      <c r="K953" s="40"/>
      <c r="L953" s="33"/>
      <c r="M953" s="34">
        <v>72.31</v>
      </c>
      <c r="N953" s="33"/>
      <c r="O953" s="36">
        <v>3237.22</v>
      </c>
      <c r="AE953" s="22"/>
      <c r="AF953" s="22"/>
      <c r="AG953" s="22"/>
      <c r="AJ953" s="2" t="s">
        <v>443</v>
      </c>
      <c r="AL953" s="22"/>
      <c r="AN953" s="22"/>
    </row>
    <row r="954" spans="1:42" customFormat="1" ht="15" x14ac:dyDescent="0.25">
      <c r="A954" s="28"/>
      <c r="B954" s="50"/>
      <c r="C954" s="51"/>
      <c r="D954" s="108" t="s">
        <v>75</v>
      </c>
      <c r="E954" s="108"/>
      <c r="F954" s="108"/>
      <c r="G954" s="24"/>
      <c r="H954" s="52"/>
      <c r="I954" s="52"/>
      <c r="J954" s="52"/>
      <c r="K954" s="53"/>
      <c r="L954" s="52"/>
      <c r="M954" s="57">
        <v>395.13</v>
      </c>
      <c r="N954" s="45"/>
      <c r="O954" s="55">
        <v>15429.74</v>
      </c>
      <c r="AE954" s="22"/>
      <c r="AF954" s="22"/>
      <c r="AG954" s="22"/>
      <c r="AL954" s="22" t="s">
        <v>75</v>
      </c>
      <c r="AN954" s="22"/>
    </row>
    <row r="955" spans="1:42" customFormat="1" ht="34.5" x14ac:dyDescent="0.25">
      <c r="A955" s="23" t="s">
        <v>713</v>
      </c>
      <c r="B955" s="24" t="s">
        <v>713</v>
      </c>
      <c r="C955" s="25" t="s">
        <v>714</v>
      </c>
      <c r="D955" s="109" t="s">
        <v>715</v>
      </c>
      <c r="E955" s="109"/>
      <c r="F955" s="109"/>
      <c r="G955" s="24" t="s">
        <v>399</v>
      </c>
      <c r="H955" s="24">
        <v>18.552820000000001</v>
      </c>
      <c r="I955" s="24" t="s">
        <v>26</v>
      </c>
      <c r="J955" s="24" t="s">
        <v>716</v>
      </c>
      <c r="K955" s="26" t="s">
        <v>717</v>
      </c>
      <c r="L955" s="24"/>
      <c r="M955" s="26" t="s">
        <v>718</v>
      </c>
      <c r="N955" s="24" t="s">
        <v>106</v>
      </c>
      <c r="O955" s="27" t="s">
        <v>719</v>
      </c>
      <c r="AE955" s="22"/>
      <c r="AF955" s="22"/>
      <c r="AG955" s="22" t="s">
        <v>715</v>
      </c>
      <c r="AL955" s="22"/>
      <c r="AN955" s="22"/>
    </row>
    <row r="956" spans="1:42" customFormat="1" ht="15" x14ac:dyDescent="0.25">
      <c r="A956" s="28"/>
      <c r="B956" s="50"/>
      <c r="C956" s="51"/>
      <c r="D956" s="108" t="s">
        <v>75</v>
      </c>
      <c r="E956" s="108"/>
      <c r="F956" s="108"/>
      <c r="G956" s="24"/>
      <c r="H956" s="52"/>
      <c r="I956" s="52"/>
      <c r="J956" s="52"/>
      <c r="K956" s="53"/>
      <c r="L956" s="52"/>
      <c r="M956" s="54">
        <v>4296.83</v>
      </c>
      <c r="N956" s="45"/>
      <c r="O956" s="55">
        <v>35062.129999999997</v>
      </c>
      <c r="AE956" s="22"/>
      <c r="AF956" s="22"/>
      <c r="AG956" s="22"/>
      <c r="AL956" s="22" t="s">
        <v>75</v>
      </c>
      <c r="AN956" s="22"/>
    </row>
    <row r="957" spans="1:42" customFormat="1" ht="15" x14ac:dyDescent="0.25">
      <c r="A957" s="65"/>
      <c r="B957" s="4"/>
      <c r="C957" s="26"/>
      <c r="D957" s="108" t="s">
        <v>720</v>
      </c>
      <c r="E957" s="108"/>
      <c r="F957" s="108"/>
      <c r="G957" s="108"/>
      <c r="H957" s="108"/>
      <c r="I957" s="108"/>
      <c r="J957" s="108"/>
      <c r="K957" s="108"/>
      <c r="L957" s="108"/>
      <c r="M957" s="66">
        <v>14885.29</v>
      </c>
      <c r="N957" s="67"/>
      <c r="O957" s="68"/>
      <c r="AE957" s="22"/>
      <c r="AF957" s="22"/>
      <c r="AG957" s="22"/>
      <c r="AL957" s="22"/>
      <c r="AN957" s="22" t="s">
        <v>720</v>
      </c>
    </row>
    <row r="958" spans="1:42" customFormat="1" ht="15" x14ac:dyDescent="0.25">
      <c r="A958" s="65"/>
      <c r="B958" s="4"/>
      <c r="C958" s="26"/>
      <c r="D958" s="108" t="s">
        <v>721</v>
      </c>
      <c r="E958" s="108"/>
      <c r="F958" s="108"/>
      <c r="G958" s="108"/>
      <c r="H958" s="108"/>
      <c r="I958" s="108"/>
      <c r="J958" s="108"/>
      <c r="K958" s="108"/>
      <c r="L958" s="108"/>
      <c r="M958" s="69"/>
      <c r="N958" s="67"/>
      <c r="O958" s="68"/>
      <c r="AO958" s="22" t="s">
        <v>721</v>
      </c>
    </row>
    <row r="959" spans="1:42" customFormat="1" ht="15" x14ac:dyDescent="0.25">
      <c r="A959" s="28"/>
      <c r="B959" s="3"/>
      <c r="C959" s="30"/>
      <c r="D959" s="106" t="s">
        <v>722</v>
      </c>
      <c r="E959" s="106"/>
      <c r="F959" s="106"/>
      <c r="G959" s="106"/>
      <c r="H959" s="106"/>
      <c r="I959" s="106"/>
      <c r="J959" s="106"/>
      <c r="K959" s="106"/>
      <c r="L959" s="106"/>
      <c r="M959" s="70">
        <v>97153.9</v>
      </c>
      <c r="N959" s="71"/>
      <c r="O959" s="72">
        <v>1052760.01</v>
      </c>
      <c r="AO959" s="22"/>
      <c r="AP959" s="2" t="s">
        <v>722</v>
      </c>
    </row>
    <row r="960" spans="1:42" customFormat="1" ht="15" x14ac:dyDescent="0.25">
      <c r="A960" s="28"/>
      <c r="B960" s="3"/>
      <c r="C960" s="30"/>
      <c r="D960" s="106" t="s">
        <v>723</v>
      </c>
      <c r="E960" s="106"/>
      <c r="F960" s="106"/>
      <c r="G960" s="106"/>
      <c r="H960" s="106"/>
      <c r="I960" s="106"/>
      <c r="J960" s="106"/>
      <c r="K960" s="106"/>
      <c r="L960" s="106"/>
      <c r="M960" s="73"/>
      <c r="N960" s="71"/>
      <c r="O960" s="74"/>
      <c r="AO960" s="22"/>
      <c r="AP960" s="2" t="s">
        <v>723</v>
      </c>
    </row>
    <row r="961" spans="1:42" customFormat="1" ht="15" x14ac:dyDescent="0.25">
      <c r="A961" s="28"/>
      <c r="B961" s="3"/>
      <c r="C961" s="30"/>
      <c r="D961" s="106" t="s">
        <v>724</v>
      </c>
      <c r="E961" s="106"/>
      <c r="F961" s="106"/>
      <c r="G961" s="106"/>
      <c r="H961" s="106"/>
      <c r="I961" s="106"/>
      <c r="J961" s="106"/>
      <c r="K961" s="106"/>
      <c r="L961" s="106"/>
      <c r="M961" s="70">
        <v>5413.92</v>
      </c>
      <c r="N961" s="71"/>
      <c r="O961" s="72">
        <v>242381.17</v>
      </c>
      <c r="AO961" s="22"/>
      <c r="AP961" s="2" t="s">
        <v>724</v>
      </c>
    </row>
    <row r="962" spans="1:42" customFormat="1" ht="15" x14ac:dyDescent="0.25">
      <c r="A962" s="28"/>
      <c r="B962" s="3"/>
      <c r="C962" s="30"/>
      <c r="D962" s="106" t="s">
        <v>725</v>
      </c>
      <c r="E962" s="106"/>
      <c r="F962" s="106"/>
      <c r="G962" s="106"/>
      <c r="H962" s="106"/>
      <c r="I962" s="106"/>
      <c r="J962" s="106"/>
      <c r="K962" s="106"/>
      <c r="L962" s="106"/>
      <c r="M962" s="70">
        <v>11992.11</v>
      </c>
      <c r="N962" s="71"/>
      <c r="O962" s="72">
        <v>158775.54999999999</v>
      </c>
      <c r="AO962" s="22"/>
      <c r="AP962" s="2" t="s">
        <v>725</v>
      </c>
    </row>
    <row r="963" spans="1:42" customFormat="1" ht="15" x14ac:dyDescent="0.25">
      <c r="A963" s="28"/>
      <c r="B963" s="3"/>
      <c r="C963" s="30"/>
      <c r="D963" s="106" t="s">
        <v>726</v>
      </c>
      <c r="E963" s="106"/>
      <c r="F963" s="106"/>
      <c r="G963" s="106"/>
      <c r="H963" s="106"/>
      <c r="I963" s="106"/>
      <c r="J963" s="106"/>
      <c r="K963" s="106"/>
      <c r="L963" s="106"/>
      <c r="M963" s="70">
        <v>1154.52</v>
      </c>
      <c r="N963" s="71"/>
      <c r="O963" s="72">
        <v>51687.9</v>
      </c>
      <c r="AO963" s="22"/>
      <c r="AP963" s="2" t="s">
        <v>726</v>
      </c>
    </row>
    <row r="964" spans="1:42" customFormat="1" ht="15" x14ac:dyDescent="0.25">
      <c r="A964" s="28"/>
      <c r="B964" s="3"/>
      <c r="C964" s="30"/>
      <c r="D964" s="106" t="s">
        <v>727</v>
      </c>
      <c r="E964" s="106"/>
      <c r="F964" s="106"/>
      <c r="G964" s="106"/>
      <c r="H964" s="106"/>
      <c r="I964" s="106"/>
      <c r="J964" s="106"/>
      <c r="K964" s="106"/>
      <c r="L964" s="106"/>
      <c r="M964" s="70">
        <v>79578.45</v>
      </c>
      <c r="N964" s="71"/>
      <c r="O964" s="72">
        <v>649360.18000000005</v>
      </c>
      <c r="AO964" s="22"/>
      <c r="AP964" s="2" t="s">
        <v>727</v>
      </c>
    </row>
    <row r="965" spans="1:42" customFormat="1" ht="15" x14ac:dyDescent="0.25">
      <c r="A965" s="28"/>
      <c r="B965" s="3"/>
      <c r="C965" s="30"/>
      <c r="D965" s="106" t="s">
        <v>728</v>
      </c>
      <c r="E965" s="106"/>
      <c r="F965" s="106"/>
      <c r="G965" s="106"/>
      <c r="H965" s="106"/>
      <c r="I965" s="106"/>
      <c r="J965" s="106"/>
      <c r="K965" s="106"/>
      <c r="L965" s="106"/>
      <c r="M965" s="75">
        <v>169.42</v>
      </c>
      <c r="N965" s="71"/>
      <c r="O965" s="72">
        <v>2243.11</v>
      </c>
      <c r="AO965" s="22"/>
      <c r="AP965" s="2" t="s">
        <v>728</v>
      </c>
    </row>
    <row r="966" spans="1:42" customFormat="1" ht="15" x14ac:dyDescent="0.25">
      <c r="A966" s="28"/>
      <c r="B966" s="3"/>
      <c r="C966" s="30"/>
      <c r="D966" s="106" t="s">
        <v>729</v>
      </c>
      <c r="E966" s="106"/>
      <c r="F966" s="106"/>
      <c r="G966" s="106"/>
      <c r="H966" s="106"/>
      <c r="I966" s="106"/>
      <c r="J966" s="106"/>
      <c r="K966" s="106"/>
      <c r="L966" s="106"/>
      <c r="M966" s="70">
        <v>108725</v>
      </c>
      <c r="N966" s="71"/>
      <c r="O966" s="72">
        <v>1570798.31</v>
      </c>
      <c r="AO966" s="22"/>
      <c r="AP966" s="2" t="s">
        <v>729</v>
      </c>
    </row>
    <row r="967" spans="1:42" customFormat="1" ht="15" x14ac:dyDescent="0.25">
      <c r="A967" s="28"/>
      <c r="B967" s="3"/>
      <c r="C967" s="30"/>
      <c r="D967" s="106" t="s">
        <v>730</v>
      </c>
      <c r="E967" s="106"/>
      <c r="F967" s="106"/>
      <c r="G967" s="106"/>
      <c r="H967" s="106"/>
      <c r="I967" s="106"/>
      <c r="J967" s="106"/>
      <c r="K967" s="106"/>
      <c r="L967" s="106"/>
      <c r="M967" s="70">
        <v>107960</v>
      </c>
      <c r="N967" s="71"/>
      <c r="O967" s="72">
        <v>1560669.72</v>
      </c>
      <c r="AO967" s="22"/>
      <c r="AP967" s="2" t="s">
        <v>730</v>
      </c>
    </row>
    <row r="968" spans="1:42" customFormat="1" ht="15" x14ac:dyDescent="0.25">
      <c r="A968" s="28"/>
      <c r="B968" s="3"/>
      <c r="C968" s="30"/>
      <c r="D968" s="106" t="s">
        <v>731</v>
      </c>
      <c r="E968" s="106"/>
      <c r="F968" s="106"/>
      <c r="G968" s="106"/>
      <c r="H968" s="106"/>
      <c r="I968" s="106"/>
      <c r="J968" s="106"/>
      <c r="K968" s="106"/>
      <c r="L968" s="106"/>
      <c r="M968" s="73"/>
      <c r="N968" s="71"/>
      <c r="O968" s="74"/>
      <c r="AO968" s="22"/>
      <c r="AP968" s="2" t="s">
        <v>731</v>
      </c>
    </row>
    <row r="969" spans="1:42" customFormat="1" ht="15" x14ac:dyDescent="0.25">
      <c r="A969" s="28"/>
      <c r="B969" s="3"/>
      <c r="C969" s="30"/>
      <c r="D969" s="106" t="s">
        <v>732</v>
      </c>
      <c r="E969" s="106"/>
      <c r="F969" s="106"/>
      <c r="G969" s="106"/>
      <c r="H969" s="106"/>
      <c r="I969" s="106"/>
      <c r="J969" s="106"/>
      <c r="K969" s="106"/>
      <c r="L969" s="106"/>
      <c r="M969" s="70">
        <v>5413.92</v>
      </c>
      <c r="N969" s="71"/>
      <c r="O969" s="72">
        <v>242381.17</v>
      </c>
      <c r="AO969" s="22"/>
      <c r="AP969" s="2" t="s">
        <v>732</v>
      </c>
    </row>
    <row r="970" spans="1:42" customFormat="1" ht="15" x14ac:dyDescent="0.25">
      <c r="A970" s="28"/>
      <c r="B970" s="3"/>
      <c r="C970" s="30"/>
      <c r="D970" s="106" t="s">
        <v>733</v>
      </c>
      <c r="E970" s="106"/>
      <c r="F970" s="106"/>
      <c r="G970" s="106"/>
      <c r="H970" s="106"/>
      <c r="I970" s="106"/>
      <c r="J970" s="106"/>
      <c r="K970" s="106"/>
      <c r="L970" s="106"/>
      <c r="M970" s="70">
        <v>11396.53</v>
      </c>
      <c r="N970" s="71"/>
      <c r="O970" s="72">
        <v>150890.07</v>
      </c>
      <c r="AO970" s="22"/>
      <c r="AP970" s="2" t="s">
        <v>733</v>
      </c>
    </row>
    <row r="971" spans="1:42" customFormat="1" ht="15" x14ac:dyDescent="0.25">
      <c r="A971" s="28"/>
      <c r="B971" s="3"/>
      <c r="C971" s="30"/>
      <c r="D971" s="106" t="s">
        <v>734</v>
      </c>
      <c r="E971" s="106"/>
      <c r="F971" s="106"/>
      <c r="G971" s="106"/>
      <c r="H971" s="106"/>
      <c r="I971" s="106"/>
      <c r="J971" s="106"/>
      <c r="K971" s="106"/>
      <c r="L971" s="106"/>
      <c r="M971" s="70">
        <v>1154.52</v>
      </c>
      <c r="N971" s="71"/>
      <c r="O971" s="72">
        <v>51687.9</v>
      </c>
      <c r="AO971" s="22"/>
      <c r="AP971" s="2" t="s">
        <v>734</v>
      </c>
    </row>
    <row r="972" spans="1:42" customFormat="1" ht="15" x14ac:dyDescent="0.25">
      <c r="A972" s="28"/>
      <c r="B972" s="3"/>
      <c r="C972" s="30"/>
      <c r="D972" s="106" t="s">
        <v>735</v>
      </c>
      <c r="E972" s="106"/>
      <c r="F972" s="106"/>
      <c r="G972" s="106"/>
      <c r="H972" s="106"/>
      <c r="I972" s="106"/>
      <c r="J972" s="106"/>
      <c r="K972" s="106"/>
      <c r="L972" s="106"/>
      <c r="M972" s="70">
        <v>79578.45</v>
      </c>
      <c r="N972" s="71"/>
      <c r="O972" s="72">
        <v>649360.18000000005</v>
      </c>
      <c r="AO972" s="22"/>
      <c r="AP972" s="2" t="s">
        <v>735</v>
      </c>
    </row>
    <row r="973" spans="1:42" customFormat="1" ht="15" x14ac:dyDescent="0.25">
      <c r="A973" s="28"/>
      <c r="B973" s="3"/>
      <c r="C973" s="30"/>
      <c r="D973" s="106" t="s">
        <v>736</v>
      </c>
      <c r="E973" s="106"/>
      <c r="F973" s="106"/>
      <c r="G973" s="106"/>
      <c r="H973" s="106"/>
      <c r="I973" s="106"/>
      <c r="J973" s="106"/>
      <c r="K973" s="106"/>
      <c r="L973" s="106"/>
      <c r="M973" s="70">
        <v>7379</v>
      </c>
      <c r="N973" s="71"/>
      <c r="O973" s="72">
        <v>330359.36</v>
      </c>
      <c r="AO973" s="22"/>
      <c r="AP973" s="2" t="s">
        <v>736</v>
      </c>
    </row>
    <row r="974" spans="1:42" customFormat="1" ht="15" x14ac:dyDescent="0.25">
      <c r="A974" s="28"/>
      <c r="B974" s="3"/>
      <c r="C974" s="30"/>
      <c r="D974" s="106" t="s">
        <v>737</v>
      </c>
      <c r="E974" s="106"/>
      <c r="F974" s="106"/>
      <c r="G974" s="106"/>
      <c r="H974" s="106"/>
      <c r="I974" s="106"/>
      <c r="J974" s="106"/>
      <c r="K974" s="106"/>
      <c r="L974" s="106"/>
      <c r="M974" s="70">
        <v>4192.1000000000004</v>
      </c>
      <c r="N974" s="71"/>
      <c r="O974" s="72">
        <v>187678.94</v>
      </c>
      <c r="AO974" s="22"/>
      <c r="AP974" s="2" t="s">
        <v>737</v>
      </c>
    </row>
    <row r="975" spans="1:42" customFormat="1" ht="15" x14ac:dyDescent="0.25">
      <c r="A975" s="28"/>
      <c r="B975" s="3"/>
      <c r="C975" s="30"/>
      <c r="D975" s="106" t="s">
        <v>738</v>
      </c>
      <c r="E975" s="106"/>
      <c r="F975" s="106"/>
      <c r="G975" s="106"/>
      <c r="H975" s="106"/>
      <c r="I975" s="106"/>
      <c r="J975" s="106"/>
      <c r="K975" s="106"/>
      <c r="L975" s="106"/>
      <c r="M975" s="75">
        <v>595.58000000000004</v>
      </c>
      <c r="N975" s="71"/>
      <c r="O975" s="72">
        <v>7885.48</v>
      </c>
      <c r="AO975" s="22"/>
      <c r="AP975" s="2" t="s">
        <v>738</v>
      </c>
    </row>
    <row r="976" spans="1:42" customFormat="1" ht="15" x14ac:dyDescent="0.25">
      <c r="A976" s="28"/>
      <c r="B976" s="3"/>
      <c r="C976" s="30"/>
      <c r="D976" s="106" t="s">
        <v>739</v>
      </c>
      <c r="E976" s="106"/>
      <c r="F976" s="106"/>
      <c r="G976" s="106"/>
      <c r="H976" s="106"/>
      <c r="I976" s="106"/>
      <c r="J976" s="106"/>
      <c r="K976" s="106"/>
      <c r="L976" s="106"/>
      <c r="M976" s="75">
        <v>169.42</v>
      </c>
      <c r="N976" s="71"/>
      <c r="O976" s="72">
        <v>2243.11</v>
      </c>
      <c r="AO976" s="22"/>
      <c r="AP976" s="2" t="s">
        <v>739</v>
      </c>
    </row>
    <row r="977" spans="1:52" customFormat="1" ht="15" x14ac:dyDescent="0.25">
      <c r="A977" s="28"/>
      <c r="B977" s="3"/>
      <c r="C977" s="30"/>
      <c r="D977" s="106" t="s">
        <v>740</v>
      </c>
      <c r="E977" s="106"/>
      <c r="F977" s="106"/>
      <c r="G977" s="106"/>
      <c r="H977" s="106"/>
      <c r="I977" s="106"/>
      <c r="J977" s="106"/>
      <c r="K977" s="106"/>
      <c r="L977" s="106"/>
      <c r="M977" s="70">
        <v>6568.44</v>
      </c>
      <c r="N977" s="71"/>
      <c r="O977" s="72">
        <v>294069.07</v>
      </c>
      <c r="AO977" s="22"/>
      <c r="AP977" s="2" t="s">
        <v>740</v>
      </c>
    </row>
    <row r="978" spans="1:52" customFormat="1" ht="15" x14ac:dyDescent="0.25">
      <c r="A978" s="28"/>
      <c r="B978" s="3"/>
      <c r="C978" s="30"/>
      <c r="D978" s="106" t="s">
        <v>741</v>
      </c>
      <c r="E978" s="106"/>
      <c r="F978" s="106"/>
      <c r="G978" s="106"/>
      <c r="H978" s="106"/>
      <c r="I978" s="106"/>
      <c r="J978" s="106"/>
      <c r="K978" s="106"/>
      <c r="L978" s="106"/>
      <c r="M978" s="70">
        <v>7379</v>
      </c>
      <c r="N978" s="71"/>
      <c r="O978" s="72">
        <v>330359.36</v>
      </c>
      <c r="AO978" s="22"/>
      <c r="AP978" s="2" t="s">
        <v>741</v>
      </c>
    </row>
    <row r="979" spans="1:52" customFormat="1" ht="15" x14ac:dyDescent="0.25">
      <c r="A979" s="28"/>
      <c r="B979" s="3"/>
      <c r="C979" s="30"/>
      <c r="D979" s="106" t="s">
        <v>742</v>
      </c>
      <c r="E979" s="106"/>
      <c r="F979" s="106"/>
      <c r="G979" s="106"/>
      <c r="H979" s="106"/>
      <c r="I979" s="106"/>
      <c r="J979" s="106"/>
      <c r="K979" s="106"/>
      <c r="L979" s="106"/>
      <c r="M979" s="70">
        <v>4192.1000000000004</v>
      </c>
      <c r="N979" s="71"/>
      <c r="O979" s="72">
        <v>187678.94</v>
      </c>
      <c r="AO979" s="22"/>
      <c r="AP979" s="2" t="s">
        <v>742</v>
      </c>
    </row>
    <row r="980" spans="1:52" customFormat="1" ht="15" x14ac:dyDescent="0.25">
      <c r="A980" s="28"/>
      <c r="B980" s="3"/>
      <c r="C980" s="30"/>
      <c r="D980" s="106" t="s">
        <v>743</v>
      </c>
      <c r="E980" s="106"/>
      <c r="F980" s="106"/>
      <c r="G980" s="106"/>
      <c r="H980" s="106"/>
      <c r="I980" s="106"/>
      <c r="J980" s="106"/>
      <c r="K980" s="106"/>
      <c r="L980" s="106"/>
      <c r="M980" s="70">
        <v>8915.4500000000007</v>
      </c>
      <c r="N980" s="71"/>
      <c r="O980" s="72">
        <v>128805.46</v>
      </c>
      <c r="AO980" s="22"/>
      <c r="AP980" s="2" t="s">
        <v>743</v>
      </c>
    </row>
    <row r="981" spans="1:52" customFormat="1" ht="15" x14ac:dyDescent="0.25">
      <c r="A981" s="28"/>
      <c r="B981" s="3"/>
      <c r="C981" s="76"/>
      <c r="D981" s="107" t="s">
        <v>744</v>
      </c>
      <c r="E981" s="107"/>
      <c r="F981" s="107"/>
      <c r="G981" s="107"/>
      <c r="H981" s="107"/>
      <c r="I981" s="107"/>
      <c r="J981" s="107"/>
      <c r="K981" s="107"/>
      <c r="L981" s="107"/>
      <c r="M981" s="77">
        <v>117640.45</v>
      </c>
      <c r="N981" s="78"/>
      <c r="O981" s="79">
        <v>1699603.77</v>
      </c>
      <c r="AO981" s="22"/>
      <c r="AQ981" s="22" t="s">
        <v>744</v>
      </c>
    </row>
    <row r="982" spans="1:52" customFormat="1" ht="15" x14ac:dyDescent="0.25">
      <c r="A982" s="28"/>
      <c r="B982" s="3"/>
      <c r="C982" s="30"/>
      <c r="D982" s="106" t="s">
        <v>745</v>
      </c>
      <c r="E982" s="106"/>
      <c r="F982" s="106"/>
      <c r="G982" s="106"/>
      <c r="H982" s="106"/>
      <c r="I982" s="106"/>
      <c r="J982" s="106"/>
      <c r="K982" s="106"/>
      <c r="L982" s="106"/>
      <c r="M982" s="70">
        <v>2823.37</v>
      </c>
      <c r="N982" s="71"/>
      <c r="O982" s="72">
        <v>40790.49</v>
      </c>
      <c r="AO982" s="22"/>
      <c r="AP982" s="2" t="s">
        <v>745</v>
      </c>
      <c r="AQ982" s="22"/>
    </row>
    <row r="983" spans="1:52" customFormat="1" ht="15" x14ac:dyDescent="0.25">
      <c r="A983" s="28"/>
      <c r="B983" s="3"/>
      <c r="C983" s="76"/>
      <c r="D983" s="107" t="s">
        <v>744</v>
      </c>
      <c r="E983" s="107"/>
      <c r="F983" s="107"/>
      <c r="G983" s="107"/>
      <c r="H983" s="107"/>
      <c r="I983" s="107"/>
      <c r="J983" s="107"/>
      <c r="K983" s="107"/>
      <c r="L983" s="107"/>
      <c r="M983" s="77">
        <v>120463.82</v>
      </c>
      <c r="N983" s="78"/>
      <c r="O983" s="79">
        <v>1740394.26</v>
      </c>
      <c r="AO983" s="22"/>
      <c r="AQ983" s="22" t="s">
        <v>744</v>
      </c>
    </row>
    <row r="984" spans="1:52" customFormat="1" ht="15" x14ac:dyDescent="0.25">
      <c r="A984" s="28"/>
      <c r="B984" s="3"/>
      <c r="C984" s="30"/>
      <c r="D984" s="106" t="s">
        <v>746</v>
      </c>
      <c r="E984" s="106"/>
      <c r="F984" s="106"/>
      <c r="G984" s="106"/>
      <c r="H984" s="106"/>
      <c r="I984" s="106"/>
      <c r="J984" s="106"/>
      <c r="K984" s="106"/>
      <c r="L984" s="106"/>
      <c r="M984" s="70">
        <v>6191.84</v>
      </c>
      <c r="N984" s="71"/>
      <c r="O984" s="72">
        <v>89456.26</v>
      </c>
      <c r="AO984" s="22"/>
      <c r="AP984" s="2" t="s">
        <v>746</v>
      </c>
      <c r="AQ984" s="22"/>
    </row>
    <row r="985" spans="1:52" customFormat="1" ht="15" x14ac:dyDescent="0.25">
      <c r="A985" s="28"/>
      <c r="B985" s="3"/>
      <c r="C985" s="76"/>
      <c r="D985" s="107" t="s">
        <v>747</v>
      </c>
      <c r="E985" s="107"/>
      <c r="F985" s="107"/>
      <c r="G985" s="107"/>
      <c r="H985" s="107"/>
      <c r="I985" s="107"/>
      <c r="J985" s="107"/>
      <c r="K985" s="107"/>
      <c r="L985" s="107"/>
      <c r="M985" s="77">
        <v>126655.66</v>
      </c>
      <c r="N985" s="78"/>
      <c r="O985" s="79">
        <v>1829850.52</v>
      </c>
      <c r="AO985" s="22"/>
      <c r="AQ985" s="22" t="s">
        <v>747</v>
      </c>
    </row>
    <row r="986" spans="1:52" customFormat="1" ht="15" x14ac:dyDescent="0.25">
      <c r="A986" s="28"/>
      <c r="B986" s="3"/>
      <c r="C986" s="76"/>
      <c r="D986" s="107" t="s">
        <v>748</v>
      </c>
      <c r="E986" s="107"/>
      <c r="F986" s="107"/>
      <c r="G986" s="107"/>
      <c r="H986" s="107"/>
      <c r="I986" s="107"/>
      <c r="J986" s="107"/>
      <c r="K986" s="107"/>
      <c r="L986" s="107"/>
      <c r="M986" s="77">
        <v>126655.66</v>
      </c>
      <c r="N986" s="78"/>
      <c r="O986" s="79">
        <v>1829850.52</v>
      </c>
      <c r="AO986" s="22"/>
      <c r="AQ986" s="22"/>
      <c r="AR986" s="22" t="s">
        <v>748</v>
      </c>
    </row>
    <row r="987" spans="1:52" customFormat="1" ht="29.2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</row>
    <row r="988" spans="1:52" s="83" customFormat="1" ht="15" x14ac:dyDescent="0.25">
      <c r="A988" s="80"/>
      <c r="B988" s="81" t="s">
        <v>749</v>
      </c>
      <c r="C988" s="104" t="s">
        <v>753</v>
      </c>
      <c r="D988" s="104"/>
      <c r="E988" s="104"/>
      <c r="F988" s="104"/>
      <c r="G988" s="104"/>
      <c r="H988" s="104"/>
      <c r="I988" s="105" t="s">
        <v>754</v>
      </c>
      <c r="J988" s="105"/>
      <c r="K988" s="105"/>
      <c r="L988" s="105"/>
      <c r="M988" s="105"/>
      <c r="N988" s="105"/>
      <c r="O988" s="80"/>
      <c r="P988" s="80"/>
      <c r="Q988" s="80"/>
      <c r="R988" s="80"/>
      <c r="S988" s="80"/>
      <c r="T988" s="82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82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 t="s">
        <v>5</v>
      </c>
      <c r="AX988" s="82" t="s">
        <v>750</v>
      </c>
      <c r="AY988" s="82"/>
      <c r="AZ988" s="82"/>
    </row>
    <row r="989" spans="1:52" s="84" customFormat="1" ht="27.75" customHeight="1" x14ac:dyDescent="0.25">
      <c r="B989" s="81"/>
      <c r="C989" s="103" t="s">
        <v>751</v>
      </c>
      <c r="D989" s="103"/>
      <c r="E989" s="103"/>
      <c r="F989" s="103"/>
      <c r="G989" s="103"/>
      <c r="H989" s="103"/>
      <c r="I989" s="103"/>
      <c r="J989" s="103"/>
      <c r="K989" s="103"/>
      <c r="L989" s="103"/>
      <c r="M989" s="103"/>
      <c r="N989" s="103"/>
      <c r="T989" s="85"/>
      <c r="U989" s="85"/>
      <c r="V989" s="85"/>
      <c r="W989" s="85"/>
      <c r="X989" s="85"/>
      <c r="Y989" s="85"/>
      <c r="Z989" s="85"/>
      <c r="AA989" s="85"/>
      <c r="AB989" s="85"/>
      <c r="AC989" s="85"/>
      <c r="AD989" s="85"/>
      <c r="AE989" s="85"/>
      <c r="AF989" s="85"/>
      <c r="AG989" s="85"/>
      <c r="AH989" s="85"/>
      <c r="AI989" s="85"/>
      <c r="AJ989" s="85"/>
      <c r="AK989" s="85"/>
      <c r="AL989" s="85"/>
      <c r="AM989" s="85"/>
      <c r="AN989" s="85"/>
      <c r="AO989" s="85"/>
      <c r="AP989" s="85"/>
      <c r="AQ989" s="85"/>
      <c r="AR989" s="85"/>
      <c r="AS989" s="85"/>
      <c r="AT989" s="85"/>
      <c r="AU989" s="85"/>
      <c r="AV989" s="85"/>
      <c r="AW989" s="85"/>
      <c r="AX989" s="85"/>
      <c r="AY989" s="85"/>
      <c r="AZ989" s="85"/>
    </row>
    <row r="990" spans="1:52" s="83" customFormat="1" ht="15" x14ac:dyDescent="0.25">
      <c r="A990" s="80"/>
      <c r="B990" s="81" t="s">
        <v>752</v>
      </c>
      <c r="C990" s="104" t="s">
        <v>755</v>
      </c>
      <c r="D990" s="104"/>
      <c r="E990" s="104"/>
      <c r="F990" s="104"/>
      <c r="G990" s="104"/>
      <c r="H990" s="104"/>
      <c r="I990" s="105" t="s">
        <v>756</v>
      </c>
      <c r="J990" s="105"/>
      <c r="K990" s="105"/>
      <c r="L990" s="105"/>
      <c r="M990" s="105"/>
      <c r="N990" s="105"/>
      <c r="O990" s="80"/>
      <c r="P990" s="80"/>
      <c r="Q990" s="80"/>
      <c r="R990" s="80"/>
      <c r="S990" s="80"/>
      <c r="T990" s="82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82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 t="s">
        <v>5</v>
      </c>
      <c r="AZ990" s="82" t="s">
        <v>750</v>
      </c>
    </row>
    <row r="991" spans="1:52" s="84" customFormat="1" ht="18.75" customHeight="1" x14ac:dyDescent="0.25">
      <c r="B991" s="86"/>
      <c r="C991" s="103" t="s">
        <v>751</v>
      </c>
      <c r="D991" s="103"/>
      <c r="E991" s="103"/>
      <c r="F991" s="103"/>
      <c r="G991" s="103"/>
      <c r="H991" s="103"/>
      <c r="I991" s="103"/>
      <c r="J991" s="103"/>
      <c r="K991" s="103"/>
      <c r="L991" s="103"/>
      <c r="M991" s="103"/>
      <c r="N991" s="103"/>
      <c r="O991" s="86"/>
      <c r="T991" s="85"/>
      <c r="U991" s="85"/>
      <c r="V991" s="85"/>
      <c r="W991" s="85"/>
      <c r="X991" s="85"/>
      <c r="Y991" s="85"/>
      <c r="Z991" s="85"/>
      <c r="AA991" s="85"/>
      <c r="AB991" s="85"/>
      <c r="AC991" s="85"/>
      <c r="AD991" s="85"/>
      <c r="AE991" s="85"/>
      <c r="AF991" s="85"/>
      <c r="AG991" s="85"/>
      <c r="AH991" s="85"/>
      <c r="AI991" s="85"/>
      <c r="AJ991" s="85"/>
      <c r="AK991" s="85"/>
      <c r="AL991" s="85"/>
      <c r="AM991" s="85"/>
      <c r="AN991" s="85"/>
      <c r="AO991" s="85"/>
      <c r="AP991" s="85"/>
      <c r="AQ991" s="85"/>
      <c r="AR991" s="85"/>
      <c r="AS991" s="85"/>
      <c r="AT991" s="85"/>
      <c r="AU991" s="85"/>
      <c r="AV991" s="85"/>
      <c r="AW991" s="85"/>
      <c r="AX991" s="85"/>
      <c r="AY991" s="85"/>
      <c r="AZ991" s="85"/>
    </row>
    <row r="992" spans="1:52" customFormat="1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1:15" customFormat="1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spans="1:15" customFormat="1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 spans="1:15" customFormat="1" ht="15" x14ac:dyDescent="0.25">
      <c r="A995" s="3"/>
      <c r="B995" s="3"/>
    </row>
  </sheetData>
  <mergeCells count="994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57:F57"/>
    <mergeCell ref="D58:O58"/>
    <mergeCell ref="D59:O59"/>
    <mergeCell ref="D60:F60"/>
    <mergeCell ref="D61:F61"/>
    <mergeCell ref="D52:F52"/>
    <mergeCell ref="D53:F53"/>
    <mergeCell ref="D54:F54"/>
    <mergeCell ref="D55:F55"/>
    <mergeCell ref="D56:F56"/>
    <mergeCell ref="D67:F67"/>
    <mergeCell ref="D68:F68"/>
    <mergeCell ref="D69:F69"/>
    <mergeCell ref="D70:F70"/>
    <mergeCell ref="D71:F71"/>
    <mergeCell ref="D62:O62"/>
    <mergeCell ref="D63:O63"/>
    <mergeCell ref="D64:F64"/>
    <mergeCell ref="D65:F65"/>
    <mergeCell ref="D66:F66"/>
    <mergeCell ref="D77:F77"/>
    <mergeCell ref="D78:O78"/>
    <mergeCell ref="D79:F79"/>
    <mergeCell ref="D80:F80"/>
    <mergeCell ref="D81:F81"/>
    <mergeCell ref="D72:F72"/>
    <mergeCell ref="D73:F73"/>
    <mergeCell ref="D74:F74"/>
    <mergeCell ref="D75:F75"/>
    <mergeCell ref="D76:F7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97:F97"/>
    <mergeCell ref="D98:F98"/>
    <mergeCell ref="D99:F99"/>
    <mergeCell ref="D100:F100"/>
    <mergeCell ref="A101:O101"/>
    <mergeCell ref="D92:F92"/>
    <mergeCell ref="D93:F93"/>
    <mergeCell ref="D94:F94"/>
    <mergeCell ref="D95:F95"/>
    <mergeCell ref="D96:F96"/>
    <mergeCell ref="A107:O107"/>
    <mergeCell ref="D108:F108"/>
    <mergeCell ref="D109:F109"/>
    <mergeCell ref="D110:F110"/>
    <mergeCell ref="D111:F111"/>
    <mergeCell ref="D102:F102"/>
    <mergeCell ref="D103:F103"/>
    <mergeCell ref="D104:F104"/>
    <mergeCell ref="D105:O105"/>
    <mergeCell ref="D106:F106"/>
    <mergeCell ref="D117:F117"/>
    <mergeCell ref="D118:O118"/>
    <mergeCell ref="D119:O119"/>
    <mergeCell ref="D120:F120"/>
    <mergeCell ref="D121:F121"/>
    <mergeCell ref="D112:F112"/>
    <mergeCell ref="D113:F113"/>
    <mergeCell ref="D114:F114"/>
    <mergeCell ref="D115:F115"/>
    <mergeCell ref="A116:O116"/>
    <mergeCell ref="D127:F127"/>
    <mergeCell ref="D128:F128"/>
    <mergeCell ref="D129:F129"/>
    <mergeCell ref="D130:F130"/>
    <mergeCell ref="D131:O131"/>
    <mergeCell ref="D122:F122"/>
    <mergeCell ref="D123:F123"/>
    <mergeCell ref="D124:F124"/>
    <mergeCell ref="D125:F125"/>
    <mergeCell ref="D126:F12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O142"/>
    <mergeCell ref="D143:O143"/>
    <mergeCell ref="D144:F144"/>
    <mergeCell ref="D145:F145"/>
    <mergeCell ref="D146:F146"/>
    <mergeCell ref="D157:F157"/>
    <mergeCell ref="D158:O158"/>
    <mergeCell ref="D159:O159"/>
    <mergeCell ref="D160:F160"/>
    <mergeCell ref="D161:F161"/>
    <mergeCell ref="D152:F152"/>
    <mergeCell ref="D153:F153"/>
    <mergeCell ref="D154:F154"/>
    <mergeCell ref="D155:O155"/>
    <mergeCell ref="D156:F156"/>
    <mergeCell ref="D167:F167"/>
    <mergeCell ref="D168:O168"/>
    <mergeCell ref="D169:O169"/>
    <mergeCell ref="D170:F170"/>
    <mergeCell ref="D171:F171"/>
    <mergeCell ref="D162:F162"/>
    <mergeCell ref="D163:F163"/>
    <mergeCell ref="D164:F164"/>
    <mergeCell ref="D165:F165"/>
    <mergeCell ref="D166:F16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O185"/>
    <mergeCell ref="D186:O186"/>
    <mergeCell ref="A197:O197"/>
    <mergeCell ref="D198:F198"/>
    <mergeCell ref="D199:O199"/>
    <mergeCell ref="D200:O200"/>
    <mergeCell ref="D201:F201"/>
    <mergeCell ref="D192:F192"/>
    <mergeCell ref="D193:F193"/>
    <mergeCell ref="D194:F194"/>
    <mergeCell ref="D195:F195"/>
    <mergeCell ref="D196:F19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217:F217"/>
    <mergeCell ref="D218:F218"/>
    <mergeCell ref="D219:F219"/>
    <mergeCell ref="D220:F220"/>
    <mergeCell ref="D221:F221"/>
    <mergeCell ref="D212:O212"/>
    <mergeCell ref="D213:O213"/>
    <mergeCell ref="D214:O214"/>
    <mergeCell ref="D215:F215"/>
    <mergeCell ref="D216:F216"/>
    <mergeCell ref="D227:F227"/>
    <mergeCell ref="D228:F228"/>
    <mergeCell ref="D229:F229"/>
    <mergeCell ref="D230:F230"/>
    <mergeCell ref="D231:F231"/>
    <mergeCell ref="D222:F222"/>
    <mergeCell ref="D223:O223"/>
    <mergeCell ref="D224:O224"/>
    <mergeCell ref="D225:F225"/>
    <mergeCell ref="D226:F226"/>
    <mergeCell ref="D237:O237"/>
    <mergeCell ref="D238:F238"/>
    <mergeCell ref="D239:F239"/>
    <mergeCell ref="D240:O240"/>
    <mergeCell ref="D241:O241"/>
    <mergeCell ref="D232:F232"/>
    <mergeCell ref="D233:F233"/>
    <mergeCell ref="D234:F234"/>
    <mergeCell ref="D235:F235"/>
    <mergeCell ref="D236:O236"/>
    <mergeCell ref="D247:F247"/>
    <mergeCell ref="D248:F248"/>
    <mergeCell ref="D249:F249"/>
    <mergeCell ref="D250:O250"/>
    <mergeCell ref="D251:O251"/>
    <mergeCell ref="D242:F242"/>
    <mergeCell ref="D243:F243"/>
    <mergeCell ref="D244:F244"/>
    <mergeCell ref="D245:F245"/>
    <mergeCell ref="D246:F246"/>
    <mergeCell ref="D257:F257"/>
    <mergeCell ref="D258:O258"/>
    <mergeCell ref="D259:O259"/>
    <mergeCell ref="D260:F260"/>
    <mergeCell ref="D261:F261"/>
    <mergeCell ref="D252:F252"/>
    <mergeCell ref="D253:F253"/>
    <mergeCell ref="D254:O254"/>
    <mergeCell ref="D255:O255"/>
    <mergeCell ref="D256:F256"/>
    <mergeCell ref="D267:F267"/>
    <mergeCell ref="D268:F268"/>
    <mergeCell ref="D269:F269"/>
    <mergeCell ref="D270:F270"/>
    <mergeCell ref="D271:O271"/>
    <mergeCell ref="D262:F262"/>
    <mergeCell ref="D263:F263"/>
    <mergeCell ref="D264:F264"/>
    <mergeCell ref="D265:F265"/>
    <mergeCell ref="D266:F266"/>
    <mergeCell ref="D277:F277"/>
    <mergeCell ref="D278:F278"/>
    <mergeCell ref="D279:F279"/>
    <mergeCell ref="D280:F280"/>
    <mergeCell ref="D281:F281"/>
    <mergeCell ref="D272:O272"/>
    <mergeCell ref="D273:F273"/>
    <mergeCell ref="D274:F274"/>
    <mergeCell ref="D275:F275"/>
    <mergeCell ref="D276:F276"/>
    <mergeCell ref="D287:F287"/>
    <mergeCell ref="D288:O288"/>
    <mergeCell ref="D289:O289"/>
    <mergeCell ref="D290:F290"/>
    <mergeCell ref="D291:F291"/>
    <mergeCell ref="D282:F282"/>
    <mergeCell ref="A283:O283"/>
    <mergeCell ref="D284:F284"/>
    <mergeCell ref="D285:F285"/>
    <mergeCell ref="A286:O286"/>
    <mergeCell ref="D297:F297"/>
    <mergeCell ref="D298:F298"/>
    <mergeCell ref="D299:F299"/>
    <mergeCell ref="D300:F300"/>
    <mergeCell ref="D301:F301"/>
    <mergeCell ref="D292:F292"/>
    <mergeCell ref="D293:F293"/>
    <mergeCell ref="D294:F294"/>
    <mergeCell ref="D295:F295"/>
    <mergeCell ref="D296:F29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317:O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O31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37:F337"/>
    <mergeCell ref="D338:F338"/>
    <mergeCell ref="D339:F339"/>
    <mergeCell ref="D340:F340"/>
    <mergeCell ref="D341:F341"/>
    <mergeCell ref="D332:F332"/>
    <mergeCell ref="D333:F333"/>
    <mergeCell ref="D334:O334"/>
    <mergeCell ref="D335:O335"/>
    <mergeCell ref="D336:F336"/>
    <mergeCell ref="D347:O347"/>
    <mergeCell ref="D348:O348"/>
    <mergeCell ref="D349:F349"/>
    <mergeCell ref="D350:F350"/>
    <mergeCell ref="D351:F351"/>
    <mergeCell ref="D342:F342"/>
    <mergeCell ref="D343:F343"/>
    <mergeCell ref="D344:F344"/>
    <mergeCell ref="A345:O345"/>
    <mergeCell ref="D346:F34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67:F367"/>
    <mergeCell ref="D368:F368"/>
    <mergeCell ref="D369:F369"/>
    <mergeCell ref="D370:F370"/>
    <mergeCell ref="D371:F371"/>
    <mergeCell ref="D362:F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O375"/>
    <mergeCell ref="D376:O376"/>
    <mergeCell ref="D387:F387"/>
    <mergeCell ref="D388:F388"/>
    <mergeCell ref="D389:O389"/>
    <mergeCell ref="D390:O390"/>
    <mergeCell ref="D391:F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F392"/>
    <mergeCell ref="D393:O393"/>
    <mergeCell ref="D394:O394"/>
    <mergeCell ref="D395:F395"/>
    <mergeCell ref="D396:F396"/>
    <mergeCell ref="D407:O407"/>
    <mergeCell ref="D408:F408"/>
    <mergeCell ref="D409:F409"/>
    <mergeCell ref="D410:F410"/>
    <mergeCell ref="D411:F411"/>
    <mergeCell ref="D402:F402"/>
    <mergeCell ref="D403:F403"/>
    <mergeCell ref="A404:O404"/>
    <mergeCell ref="D405:F405"/>
    <mergeCell ref="D406:O406"/>
    <mergeCell ref="D417:F417"/>
    <mergeCell ref="D418:F418"/>
    <mergeCell ref="D419:F419"/>
    <mergeCell ref="D420:F420"/>
    <mergeCell ref="D421:F421"/>
    <mergeCell ref="D412:F412"/>
    <mergeCell ref="D413:F413"/>
    <mergeCell ref="D414:F414"/>
    <mergeCell ref="D415:F415"/>
    <mergeCell ref="D416:F416"/>
    <mergeCell ref="D427:F427"/>
    <mergeCell ref="D428:F428"/>
    <mergeCell ref="D429:F429"/>
    <mergeCell ref="D430:F430"/>
    <mergeCell ref="D431:F431"/>
    <mergeCell ref="D422:O422"/>
    <mergeCell ref="D423:O423"/>
    <mergeCell ref="D424:F424"/>
    <mergeCell ref="D425:F425"/>
    <mergeCell ref="D426:F426"/>
    <mergeCell ref="D437:O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O43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F452"/>
    <mergeCell ref="D453:F453"/>
    <mergeCell ref="D454:O454"/>
    <mergeCell ref="D455:O455"/>
    <mergeCell ref="D456:F456"/>
    <mergeCell ref="D467:F467"/>
    <mergeCell ref="D468:F468"/>
    <mergeCell ref="D469:F469"/>
    <mergeCell ref="D470:O470"/>
    <mergeCell ref="D471:O471"/>
    <mergeCell ref="D462:F462"/>
    <mergeCell ref="D463:F463"/>
    <mergeCell ref="D464:F464"/>
    <mergeCell ref="D465:F465"/>
    <mergeCell ref="D466:F46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F475"/>
    <mergeCell ref="D476:F476"/>
    <mergeCell ref="D487:F487"/>
    <mergeCell ref="D488:F488"/>
    <mergeCell ref="D489:O489"/>
    <mergeCell ref="D490:O490"/>
    <mergeCell ref="D491:F491"/>
    <mergeCell ref="D482:F482"/>
    <mergeCell ref="D483:F483"/>
    <mergeCell ref="D484:F484"/>
    <mergeCell ref="D485:F485"/>
    <mergeCell ref="D486:F48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O505"/>
    <mergeCell ref="D506:O506"/>
    <mergeCell ref="D517:F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F526"/>
    <mergeCell ref="D537:F537"/>
    <mergeCell ref="D538:O538"/>
    <mergeCell ref="D539:F539"/>
    <mergeCell ref="D540:F540"/>
    <mergeCell ref="D541:F541"/>
    <mergeCell ref="D532:F532"/>
    <mergeCell ref="D533:F533"/>
    <mergeCell ref="D534:L534"/>
    <mergeCell ref="A535:O535"/>
    <mergeCell ref="A536:O536"/>
    <mergeCell ref="D547:F547"/>
    <mergeCell ref="D548:F548"/>
    <mergeCell ref="A549:O549"/>
    <mergeCell ref="D550:F550"/>
    <mergeCell ref="D551:F551"/>
    <mergeCell ref="D542:F542"/>
    <mergeCell ref="D543:F543"/>
    <mergeCell ref="D544:F544"/>
    <mergeCell ref="D545:F545"/>
    <mergeCell ref="D546:F546"/>
    <mergeCell ref="D557:O557"/>
    <mergeCell ref="D558:O558"/>
    <mergeCell ref="D559:F559"/>
    <mergeCell ref="D560:F560"/>
    <mergeCell ref="D561:F561"/>
    <mergeCell ref="D552:F552"/>
    <mergeCell ref="D553:O553"/>
    <mergeCell ref="D554:F554"/>
    <mergeCell ref="A555:O555"/>
    <mergeCell ref="D556:F556"/>
    <mergeCell ref="D567:F567"/>
    <mergeCell ref="D568:F568"/>
    <mergeCell ref="D569:F569"/>
    <mergeCell ref="D570:O570"/>
    <mergeCell ref="D571:O571"/>
    <mergeCell ref="D562:F562"/>
    <mergeCell ref="D563:F563"/>
    <mergeCell ref="D564:F564"/>
    <mergeCell ref="D565:F565"/>
    <mergeCell ref="D566:F566"/>
    <mergeCell ref="D577:F577"/>
    <mergeCell ref="D578:F578"/>
    <mergeCell ref="D579:F579"/>
    <mergeCell ref="D580:F580"/>
    <mergeCell ref="D581:O581"/>
    <mergeCell ref="D572:O572"/>
    <mergeCell ref="D573:F573"/>
    <mergeCell ref="D574:F574"/>
    <mergeCell ref="D575:F575"/>
    <mergeCell ref="D576:F576"/>
    <mergeCell ref="D587:F587"/>
    <mergeCell ref="D588:F588"/>
    <mergeCell ref="D589:F589"/>
    <mergeCell ref="D590:F590"/>
    <mergeCell ref="D591:F591"/>
    <mergeCell ref="D582:O582"/>
    <mergeCell ref="D583:F583"/>
    <mergeCell ref="D584:F584"/>
    <mergeCell ref="D585:F585"/>
    <mergeCell ref="D586:F586"/>
    <mergeCell ref="D597:F597"/>
    <mergeCell ref="D598:O598"/>
    <mergeCell ref="D599:O599"/>
    <mergeCell ref="D600:F600"/>
    <mergeCell ref="D601:F601"/>
    <mergeCell ref="D592:F592"/>
    <mergeCell ref="D593:F593"/>
    <mergeCell ref="D594:O594"/>
    <mergeCell ref="D595:O595"/>
    <mergeCell ref="D596:F596"/>
    <mergeCell ref="D607:F607"/>
    <mergeCell ref="D608:O608"/>
    <mergeCell ref="D609:O609"/>
    <mergeCell ref="D610:F610"/>
    <mergeCell ref="D611:F611"/>
    <mergeCell ref="D602:F602"/>
    <mergeCell ref="D603:F603"/>
    <mergeCell ref="D604:F604"/>
    <mergeCell ref="D605:F605"/>
    <mergeCell ref="D606:F606"/>
    <mergeCell ref="D617:O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O616"/>
    <mergeCell ref="D627:F627"/>
    <mergeCell ref="D628:F628"/>
    <mergeCell ref="D629:O629"/>
    <mergeCell ref="D630:O630"/>
    <mergeCell ref="D631:F631"/>
    <mergeCell ref="D622:F622"/>
    <mergeCell ref="D623:F623"/>
    <mergeCell ref="D624:F624"/>
    <mergeCell ref="D625:F625"/>
    <mergeCell ref="D626:F626"/>
    <mergeCell ref="D637:O637"/>
    <mergeCell ref="D638:O638"/>
    <mergeCell ref="D639:F639"/>
    <mergeCell ref="D640:F640"/>
    <mergeCell ref="D641:F641"/>
    <mergeCell ref="A632:O632"/>
    <mergeCell ref="D633:F633"/>
    <mergeCell ref="D634:F634"/>
    <mergeCell ref="A635:O635"/>
    <mergeCell ref="D636:F636"/>
    <mergeCell ref="D647:F647"/>
    <mergeCell ref="D648:F648"/>
    <mergeCell ref="D649:F649"/>
    <mergeCell ref="D650:F650"/>
    <mergeCell ref="D651:F651"/>
    <mergeCell ref="D642:F642"/>
    <mergeCell ref="D643:F643"/>
    <mergeCell ref="D644:F644"/>
    <mergeCell ref="D645:F645"/>
    <mergeCell ref="D646:F646"/>
    <mergeCell ref="D657:F657"/>
    <mergeCell ref="D658:F658"/>
    <mergeCell ref="D659:F659"/>
    <mergeCell ref="D660:F660"/>
    <mergeCell ref="D661:F661"/>
    <mergeCell ref="D652:F652"/>
    <mergeCell ref="D653:O653"/>
    <mergeCell ref="D654:O654"/>
    <mergeCell ref="D655:F655"/>
    <mergeCell ref="D656:F656"/>
    <mergeCell ref="D667:F667"/>
    <mergeCell ref="D668:F668"/>
    <mergeCell ref="A669:O669"/>
    <mergeCell ref="D670:F670"/>
    <mergeCell ref="D671:F671"/>
    <mergeCell ref="D662:F662"/>
    <mergeCell ref="D663:F663"/>
    <mergeCell ref="D664:F664"/>
    <mergeCell ref="D665:F665"/>
    <mergeCell ref="D666:F666"/>
    <mergeCell ref="D677:F677"/>
    <mergeCell ref="D678:F678"/>
    <mergeCell ref="D679:O679"/>
    <mergeCell ref="D680:O680"/>
    <mergeCell ref="D681:F681"/>
    <mergeCell ref="D672:F672"/>
    <mergeCell ref="D673:F673"/>
    <mergeCell ref="D674:F674"/>
    <mergeCell ref="D675:F675"/>
    <mergeCell ref="D676:F67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97:F697"/>
    <mergeCell ref="A698:O698"/>
    <mergeCell ref="D699:F699"/>
    <mergeCell ref="D700:O700"/>
    <mergeCell ref="D701:O701"/>
    <mergeCell ref="A692:O692"/>
    <mergeCell ref="D693:F693"/>
    <mergeCell ref="D694:F694"/>
    <mergeCell ref="D695:F695"/>
    <mergeCell ref="D696:O69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717:F717"/>
    <mergeCell ref="D718:O718"/>
    <mergeCell ref="D719:O719"/>
    <mergeCell ref="D720:F720"/>
    <mergeCell ref="D721:F721"/>
    <mergeCell ref="D712:F712"/>
    <mergeCell ref="D713:F713"/>
    <mergeCell ref="D714:F714"/>
    <mergeCell ref="D715:F715"/>
    <mergeCell ref="D716:F716"/>
    <mergeCell ref="D727:F727"/>
    <mergeCell ref="D728:F728"/>
    <mergeCell ref="D729:F729"/>
    <mergeCell ref="D730:F730"/>
    <mergeCell ref="D731:F731"/>
    <mergeCell ref="D722:F722"/>
    <mergeCell ref="D723:F723"/>
    <mergeCell ref="D724:F724"/>
    <mergeCell ref="D725:F725"/>
    <mergeCell ref="D726:F726"/>
    <mergeCell ref="D737:F737"/>
    <mergeCell ref="D738:F738"/>
    <mergeCell ref="D739:F739"/>
    <mergeCell ref="D740:F740"/>
    <mergeCell ref="D741:F741"/>
    <mergeCell ref="D732:F732"/>
    <mergeCell ref="D733:F733"/>
    <mergeCell ref="D734:O734"/>
    <mergeCell ref="D735:O735"/>
    <mergeCell ref="D736:F736"/>
    <mergeCell ref="D747:F747"/>
    <mergeCell ref="D748:O748"/>
    <mergeCell ref="D749:O749"/>
    <mergeCell ref="D750:F750"/>
    <mergeCell ref="D751:F751"/>
    <mergeCell ref="D742:F742"/>
    <mergeCell ref="D743:F743"/>
    <mergeCell ref="D744:F744"/>
    <mergeCell ref="D745:F745"/>
    <mergeCell ref="D746:F746"/>
    <mergeCell ref="D757:F757"/>
    <mergeCell ref="D758:F758"/>
    <mergeCell ref="D759:F759"/>
    <mergeCell ref="D760:F760"/>
    <mergeCell ref="D761:F761"/>
    <mergeCell ref="D752:O752"/>
    <mergeCell ref="D753:O753"/>
    <mergeCell ref="D754:F754"/>
    <mergeCell ref="D755:F755"/>
    <mergeCell ref="D756:F756"/>
    <mergeCell ref="D767:O767"/>
    <mergeCell ref="D768:F768"/>
    <mergeCell ref="D769:F769"/>
    <mergeCell ref="D770:F770"/>
    <mergeCell ref="D771:F771"/>
    <mergeCell ref="D762:F762"/>
    <mergeCell ref="D763:L763"/>
    <mergeCell ref="A764:O764"/>
    <mergeCell ref="A765:O765"/>
    <mergeCell ref="D766:F766"/>
    <mergeCell ref="D777:F777"/>
    <mergeCell ref="D778:F778"/>
    <mergeCell ref="D779:F779"/>
    <mergeCell ref="D780:O780"/>
    <mergeCell ref="D781:O781"/>
    <mergeCell ref="D772:F772"/>
    <mergeCell ref="D773:F773"/>
    <mergeCell ref="D774:F774"/>
    <mergeCell ref="D775:F775"/>
    <mergeCell ref="D776:F776"/>
    <mergeCell ref="D787:F787"/>
    <mergeCell ref="D788:F788"/>
    <mergeCell ref="D789:O789"/>
    <mergeCell ref="D790:O790"/>
    <mergeCell ref="D791:F791"/>
    <mergeCell ref="D782:F782"/>
    <mergeCell ref="D783:F783"/>
    <mergeCell ref="D784:F784"/>
    <mergeCell ref="D785:F785"/>
    <mergeCell ref="D786:F786"/>
    <mergeCell ref="D797:F797"/>
    <mergeCell ref="D798:F798"/>
    <mergeCell ref="D799:F799"/>
    <mergeCell ref="D800:F800"/>
    <mergeCell ref="D801:F801"/>
    <mergeCell ref="D792:F792"/>
    <mergeCell ref="D793:O793"/>
    <mergeCell ref="D794:O794"/>
    <mergeCell ref="D795:F795"/>
    <mergeCell ref="D796:F796"/>
    <mergeCell ref="D807:F807"/>
    <mergeCell ref="D808:F808"/>
    <mergeCell ref="D809:O809"/>
    <mergeCell ref="D810:F810"/>
    <mergeCell ref="D811:F811"/>
    <mergeCell ref="D802:F802"/>
    <mergeCell ref="D803:F803"/>
    <mergeCell ref="D804:F804"/>
    <mergeCell ref="D805:F805"/>
    <mergeCell ref="D806:F806"/>
    <mergeCell ref="D817:F817"/>
    <mergeCell ref="D818:F818"/>
    <mergeCell ref="D819:F819"/>
    <mergeCell ref="D820:F820"/>
    <mergeCell ref="D821:O821"/>
    <mergeCell ref="D812:F812"/>
    <mergeCell ref="D813:F813"/>
    <mergeCell ref="D814:F814"/>
    <mergeCell ref="D815:F815"/>
    <mergeCell ref="D816:F81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D837:F837"/>
    <mergeCell ref="A838:O838"/>
    <mergeCell ref="D839:F839"/>
    <mergeCell ref="D840:O840"/>
    <mergeCell ref="D841:O841"/>
    <mergeCell ref="A832:O832"/>
    <mergeCell ref="D833:F833"/>
    <mergeCell ref="D834:F834"/>
    <mergeCell ref="D835:F835"/>
    <mergeCell ref="D836:O836"/>
    <mergeCell ref="D847:F847"/>
    <mergeCell ref="D848:F848"/>
    <mergeCell ref="D849:F849"/>
    <mergeCell ref="D850:F850"/>
    <mergeCell ref="D851:F851"/>
    <mergeCell ref="D842:F842"/>
    <mergeCell ref="D843:F843"/>
    <mergeCell ref="D844:F844"/>
    <mergeCell ref="D845:F845"/>
    <mergeCell ref="D846:F846"/>
    <mergeCell ref="D857:F857"/>
    <mergeCell ref="D858:F858"/>
    <mergeCell ref="D859:F859"/>
    <mergeCell ref="D860:F860"/>
    <mergeCell ref="D861:F861"/>
    <mergeCell ref="D852:F852"/>
    <mergeCell ref="D853:O853"/>
    <mergeCell ref="D854:O854"/>
    <mergeCell ref="D855:O855"/>
    <mergeCell ref="D856:F856"/>
    <mergeCell ref="D867:F867"/>
    <mergeCell ref="D868:F868"/>
    <mergeCell ref="D869:F869"/>
    <mergeCell ref="D870:F870"/>
    <mergeCell ref="D871:F871"/>
    <mergeCell ref="D862:F862"/>
    <mergeCell ref="D863:F863"/>
    <mergeCell ref="D864:O864"/>
    <mergeCell ref="D865:O865"/>
    <mergeCell ref="D866:F866"/>
    <mergeCell ref="D877:O877"/>
    <mergeCell ref="D878:O878"/>
    <mergeCell ref="D879:F879"/>
    <mergeCell ref="D880:F880"/>
    <mergeCell ref="D881:O881"/>
    <mergeCell ref="D872:F872"/>
    <mergeCell ref="D873:F873"/>
    <mergeCell ref="D874:F874"/>
    <mergeCell ref="D875:F875"/>
    <mergeCell ref="D876:F876"/>
    <mergeCell ref="D887:F887"/>
    <mergeCell ref="D888:F888"/>
    <mergeCell ref="D889:F889"/>
    <mergeCell ref="D890:F890"/>
    <mergeCell ref="D891:O891"/>
    <mergeCell ref="D882:O882"/>
    <mergeCell ref="D883:F883"/>
    <mergeCell ref="D884:F884"/>
    <mergeCell ref="D885:F885"/>
    <mergeCell ref="D886:F886"/>
    <mergeCell ref="D897:F897"/>
    <mergeCell ref="D898:F898"/>
    <mergeCell ref="D899:O899"/>
    <mergeCell ref="D900:O900"/>
    <mergeCell ref="D901:F901"/>
    <mergeCell ref="D892:O892"/>
    <mergeCell ref="D893:F893"/>
    <mergeCell ref="D894:F894"/>
    <mergeCell ref="D895:O895"/>
    <mergeCell ref="D896:O89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A927:O927"/>
    <mergeCell ref="D928:F928"/>
    <mergeCell ref="D929:O929"/>
    <mergeCell ref="D930:O930"/>
    <mergeCell ref="D931:F931"/>
    <mergeCell ref="D922:F922"/>
    <mergeCell ref="D923:F923"/>
    <mergeCell ref="A924:O924"/>
    <mergeCell ref="D925:F925"/>
    <mergeCell ref="D926:F926"/>
    <mergeCell ref="D937:F937"/>
    <mergeCell ref="D938:F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47:F947"/>
    <mergeCell ref="D948:F948"/>
    <mergeCell ref="D949:F949"/>
    <mergeCell ref="D950:F950"/>
    <mergeCell ref="D951:F951"/>
    <mergeCell ref="D942:O942"/>
    <mergeCell ref="D943:O943"/>
    <mergeCell ref="D944:F944"/>
    <mergeCell ref="D945:F945"/>
    <mergeCell ref="D946:F946"/>
    <mergeCell ref="D957:L957"/>
    <mergeCell ref="D958:L958"/>
    <mergeCell ref="D959:L959"/>
    <mergeCell ref="D960:L960"/>
    <mergeCell ref="D961:L961"/>
    <mergeCell ref="D952:F952"/>
    <mergeCell ref="D953:F953"/>
    <mergeCell ref="D954:F954"/>
    <mergeCell ref="D955:F955"/>
    <mergeCell ref="D956:F956"/>
    <mergeCell ref="D967:L967"/>
    <mergeCell ref="D968:L968"/>
    <mergeCell ref="D969:L969"/>
    <mergeCell ref="D970:L970"/>
    <mergeCell ref="D971:L971"/>
    <mergeCell ref="D962:L962"/>
    <mergeCell ref="D963:L963"/>
    <mergeCell ref="D964:L964"/>
    <mergeCell ref="D965:L965"/>
    <mergeCell ref="D966:L966"/>
    <mergeCell ref="D977:L977"/>
    <mergeCell ref="D978:L978"/>
    <mergeCell ref="D979:L979"/>
    <mergeCell ref="D980:L980"/>
    <mergeCell ref="D981:L981"/>
    <mergeCell ref="D972:L972"/>
    <mergeCell ref="D973:L973"/>
    <mergeCell ref="D974:L974"/>
    <mergeCell ref="D975:L975"/>
    <mergeCell ref="D976:L976"/>
    <mergeCell ref="C991:N991"/>
    <mergeCell ref="C988:H988"/>
    <mergeCell ref="I988:N988"/>
    <mergeCell ref="C989:N989"/>
    <mergeCell ref="C990:H990"/>
    <mergeCell ref="I990:N990"/>
    <mergeCell ref="D982:L982"/>
    <mergeCell ref="D983:L983"/>
    <mergeCell ref="D984:L984"/>
    <mergeCell ref="D985:L985"/>
    <mergeCell ref="D986:L9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НВК4 изм.1_согл. - Акт</vt:lpstr>
      <vt:lpstr>'06-02-02 НВК4 изм.1_согл. - Акт'!Заголовки_для_печати</vt:lpstr>
      <vt:lpstr>'06-02-02 НВК4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2024-08-01T10:45:20Z</dcterms:modified>
</cp:coreProperties>
</file>