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АНГАР\РД\СО-мое\"/>
    </mc:Choice>
  </mc:AlternateContent>
  <xr:revisionPtr revIDLastSave="0" documentId="13_ncr:1_{1662D9B3-2736-442A-A013-6BC92537607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КМ" sheetId="1" r:id="rId1"/>
    <sheet name="КЖ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  <c r="I18" i="2" s="1"/>
  <c r="G17" i="2"/>
  <c r="I17" i="2" s="1"/>
  <c r="G16" i="2"/>
  <c r="I16" i="2" s="1"/>
  <c r="G15" i="2"/>
  <c r="I15" i="2" s="1"/>
  <c r="G14" i="2"/>
  <c r="I14" i="2" s="1"/>
  <c r="G13" i="2"/>
  <c r="I13" i="2"/>
  <c r="G12" i="2"/>
  <c r="I12" i="2" s="1"/>
  <c r="I10" i="2"/>
  <c r="I11" i="2"/>
  <c r="I5" i="2"/>
  <c r="G6" i="2"/>
  <c r="I6" i="2" s="1"/>
  <c r="G7" i="2"/>
  <c r="I7" i="2" s="1"/>
  <c r="G8" i="2"/>
  <c r="I8" i="2" s="1"/>
  <c r="G9" i="2"/>
  <c r="I9" i="2" s="1"/>
  <c r="G10" i="2"/>
  <c r="G11" i="2"/>
  <c r="G5" i="2"/>
</calcChain>
</file>

<file path=xl/sharedStrings.xml><?xml version="1.0" encoding="utf-8"?>
<sst xmlns="http://schemas.openxmlformats.org/spreadsheetml/2006/main" count="128" uniqueCount="96">
  <si>
    <r>
      <rPr>
        <sz val="10.5"/>
        <color rgb="FF2D282A"/>
        <rFont val="Arial"/>
        <family val="2"/>
      </rPr>
      <t>Bua профuпя по ГОСТ, Tlj</t>
    </r>
  </si>
  <si>
    <r>
      <rPr>
        <sz val="10.5"/>
        <color rgb="FF2D282A"/>
        <rFont val="Arial"/>
        <family val="2"/>
      </rPr>
      <t xml:space="preserve">Марка меmаппа по </t>
    </r>
    <r>
      <rPr>
        <sz val="17"/>
        <color rgb="FF2D282A"/>
        <rFont val="Courier New"/>
        <family val="3"/>
      </rPr>
      <t>гост</t>
    </r>
  </si>
  <si>
    <r>
      <rPr>
        <sz val="10.5"/>
        <color rgb="FF2D282A"/>
        <rFont val="Arial"/>
        <family val="2"/>
      </rPr>
      <t>Ооозначенuе u размер профuпя</t>
    </r>
  </si>
  <si>
    <r>
      <rPr>
        <i/>
        <sz val="10.5"/>
        <color rgb="FF2D282A"/>
        <rFont val="Arial"/>
        <family val="2"/>
      </rPr>
      <t xml:space="preserve">N' </t>
    </r>
    <r>
      <rPr>
        <sz val="10.5"/>
        <color rgb="FF2D282A"/>
        <rFont val="Arial"/>
        <family val="2"/>
      </rPr>
      <t>пп</t>
    </r>
  </si>
  <si>
    <r>
      <rPr>
        <sz val="10.5"/>
        <color rgb="FF2D282A"/>
        <rFont val="Arial"/>
        <family val="2"/>
      </rPr>
      <t xml:space="preserve">Масса меmаппа по элементам </t>
    </r>
    <r>
      <rPr>
        <sz val="10.5"/>
        <color rgb="FF3D3B3B"/>
        <rFont val="Arial"/>
        <family val="2"/>
      </rPr>
      <t xml:space="preserve">консmрукцuО, </t>
    </r>
    <r>
      <rPr>
        <sz val="10.5"/>
        <color rgb="FF2D282A"/>
        <rFont val="Arial"/>
        <family val="2"/>
      </rPr>
      <t>m</t>
    </r>
  </si>
  <si>
    <r>
      <rPr>
        <sz val="10.5"/>
        <color rgb="FF2D282A"/>
        <rFont val="Arial"/>
        <family val="2"/>
      </rPr>
      <t>Ангар бреме</t>
    </r>
    <r>
      <rPr>
        <sz val="10.5"/>
        <color rgb="FF504D4F"/>
        <rFont val="Arial"/>
        <family val="2"/>
      </rPr>
      <t>н</t>
    </r>
    <r>
      <rPr>
        <sz val="10.5"/>
        <color rgb="FF2D282A"/>
        <rFont val="Arial"/>
        <family val="2"/>
      </rPr>
      <t>ного накоппенuя оmхоаоб</t>
    </r>
  </si>
  <si>
    <r>
      <rPr>
        <sz val="10.5"/>
        <color rgb="FF2D282A"/>
        <rFont val="Arial"/>
        <family val="2"/>
      </rPr>
      <t>Копонны</t>
    </r>
  </si>
  <si>
    <r>
      <rPr>
        <sz val="10.5"/>
        <color rgb="FF2D282A"/>
        <rFont val="Arial"/>
        <family val="2"/>
      </rPr>
      <t>Фермы</t>
    </r>
  </si>
  <si>
    <r>
      <rPr>
        <sz val="10.5"/>
        <color rgb="FF2D282A"/>
        <rFont val="Arial"/>
        <family val="2"/>
      </rPr>
      <t xml:space="preserve">Балкuu </t>
    </r>
    <r>
      <rPr>
        <sz val="10.5"/>
        <color rgb="FF3D3B3B"/>
        <rFont val="Arial"/>
        <family val="2"/>
      </rPr>
      <t>прогоны</t>
    </r>
  </si>
  <si>
    <r>
      <rPr>
        <sz val="10.5"/>
        <color rgb="FF2D282A"/>
        <rFont val="Arial"/>
        <family val="2"/>
      </rPr>
      <t>Сбязu, распоркu</t>
    </r>
  </si>
  <si>
    <r>
      <rPr>
        <sz val="10.5"/>
        <color rgb="FF2D282A"/>
        <rFont val="Arial"/>
        <family val="2"/>
      </rPr>
      <t>Фахберк</t>
    </r>
  </si>
  <si>
    <r>
      <rPr>
        <sz val="10.5"/>
        <color rgb="FF2D282A"/>
        <rFont val="Arial"/>
        <family val="2"/>
      </rPr>
      <t xml:space="preserve">Hacmun
</t>
    </r>
    <r>
      <rPr>
        <sz val="10"/>
        <color rgb="FF2D282A"/>
        <rFont val="Arial"/>
        <family val="2"/>
      </rPr>
      <t>е</t>
    </r>
  </si>
  <si>
    <r>
      <rPr>
        <sz val="10"/>
        <color rgb="FF2D282A"/>
        <rFont val="Arial"/>
        <family val="2"/>
      </rPr>
      <t xml:space="preserve">Кон[mрукцuu </t>
    </r>
    <r>
      <rPr>
        <sz val="10.5"/>
        <color rgb="FF2D282A"/>
        <rFont val="Arial"/>
        <family val="2"/>
      </rPr>
      <t xml:space="preserve">поа </t>
    </r>
    <r>
      <rPr>
        <sz val="10"/>
        <color rgb="FF2D282A"/>
        <rFont val="Arial"/>
        <family val="2"/>
      </rPr>
      <t>нmооо</t>
    </r>
    <r>
      <rPr>
        <sz val="10"/>
        <color rgb="FF504D4F"/>
        <rFont val="Arial"/>
        <family val="2"/>
      </rPr>
      <t>р</t>
    </r>
    <r>
      <rPr>
        <sz val="10"/>
        <color rgb="FF2D282A"/>
        <rFont val="Arial"/>
        <family val="2"/>
      </rPr>
      <t>уа</t>
    </r>
    <r>
      <rPr>
        <sz val="10"/>
        <color rgb="FF7E7C7C"/>
        <rFont val="Arial"/>
        <family val="2"/>
      </rPr>
      <t>.</t>
    </r>
  </si>
  <si>
    <r>
      <rPr>
        <sz val="10.5"/>
        <color rgb="FF2D282A"/>
        <rFont val="Arial"/>
        <family val="2"/>
      </rPr>
      <t>Общаямасса</t>
    </r>
    <r>
      <rPr>
        <sz val="10.5"/>
        <color rgb="FF504D4F"/>
        <rFont val="Arial"/>
        <family val="2"/>
      </rPr>
      <t xml:space="preserve">, </t>
    </r>
    <r>
      <rPr>
        <sz val="10.5"/>
        <color rgb="FF2D282A"/>
        <rFont val="Arial"/>
        <family val="2"/>
      </rPr>
      <t>m</t>
    </r>
  </si>
  <si>
    <r>
      <rPr>
        <sz val="10.5"/>
        <color rgb="FF2D282A"/>
        <rFont val="Arial"/>
        <family val="2"/>
      </rPr>
      <t>Ппо</t>
    </r>
    <r>
      <rPr>
        <sz val="10.5"/>
        <color rgb="FF504D4F"/>
        <rFont val="Arial"/>
        <family val="2"/>
      </rPr>
      <t>щ</t>
    </r>
    <r>
      <rPr>
        <sz val="10.5"/>
        <color rgb="FF2D282A"/>
        <rFont val="Arial"/>
        <family val="2"/>
      </rPr>
      <t xml:space="preserve">ааь </t>
    </r>
    <r>
      <rPr>
        <sz val="10.5"/>
        <color rgb="FF504D4F"/>
        <rFont val="Arial"/>
        <family val="2"/>
      </rPr>
      <t>п</t>
    </r>
    <r>
      <rPr>
        <sz val="10.5"/>
        <color rgb="FF2D282A"/>
        <rFont val="Arial"/>
        <family val="2"/>
      </rPr>
      <t>оберх</t>
    </r>
    <r>
      <rPr>
        <sz val="10.5"/>
        <color rgb="FF504D4F"/>
        <rFont val="Arial"/>
        <family val="2"/>
      </rPr>
      <t xml:space="preserve">. </t>
    </r>
    <r>
      <rPr>
        <sz val="10.5"/>
        <color rgb="FF2D282A"/>
        <rFont val="Arial"/>
        <family val="2"/>
      </rPr>
      <t>м2</t>
    </r>
  </si>
  <si>
    <r>
      <rPr>
        <sz val="10.5"/>
        <color rgb="FF2D282A"/>
        <rFont val="Arial"/>
        <family val="2"/>
      </rPr>
      <t xml:space="preserve">Профuпu сmапьные гнутые замкнутые
</t>
    </r>
    <r>
      <rPr>
        <sz val="10.5"/>
        <color rgb="FF2D282A"/>
        <rFont val="Arial"/>
        <family val="2"/>
      </rPr>
      <t>сбарные ГОСТ30245-2003</t>
    </r>
  </si>
  <si>
    <r>
      <rPr>
        <sz val="10.5"/>
        <color rgb="FF2D282A"/>
        <rFont val="Arial"/>
        <family val="2"/>
      </rPr>
      <t xml:space="preserve">(245-4      ГОСТ
</t>
    </r>
    <r>
      <rPr>
        <sz val="10.5"/>
        <color rgb="FF2D282A"/>
        <rFont val="Arial"/>
        <family val="2"/>
      </rPr>
      <t>27772</t>
    </r>
    <r>
      <rPr>
        <sz val="10.5"/>
        <color rgb="FF504D4F"/>
        <rFont val="Arial"/>
        <family val="2"/>
      </rPr>
      <t>-</t>
    </r>
    <r>
      <rPr>
        <sz val="10.5"/>
        <color rgb="FF2D282A"/>
        <rFont val="Arial"/>
        <family val="2"/>
      </rPr>
      <t>2015</t>
    </r>
  </si>
  <si>
    <r>
      <rPr>
        <sz val="10.5"/>
        <color rgb="FF2D282A"/>
        <rFont val="Arial"/>
        <family val="2"/>
      </rPr>
      <t>Гн</t>
    </r>
    <r>
      <rPr>
        <sz val="10.5"/>
        <color rgb="FF504D4F"/>
        <rFont val="Arial"/>
        <family val="2"/>
      </rPr>
      <t>.</t>
    </r>
    <r>
      <rPr>
        <sz val="11.5"/>
        <color rgb="FF2D282A"/>
        <rFont val="Arial"/>
        <family val="2"/>
      </rPr>
      <t xml:space="preserve">□ </t>
    </r>
    <r>
      <rPr>
        <sz val="10.5"/>
        <color rgb="FF2D282A"/>
        <rFont val="Arial"/>
        <family val="2"/>
      </rPr>
      <t>180х6</t>
    </r>
  </si>
  <si>
    <r>
      <rPr>
        <sz val="10.5"/>
        <color rgb="FF2D282A"/>
        <rFont val="Arial"/>
        <family val="2"/>
      </rPr>
      <t>Гн</t>
    </r>
    <r>
      <rPr>
        <sz val="10.5"/>
        <color rgb="FF504D4F"/>
        <rFont val="Arial"/>
        <family val="2"/>
      </rPr>
      <t>.</t>
    </r>
    <r>
      <rPr>
        <sz val="10.5"/>
        <color rgb="FF2D282A"/>
        <rFont val="Arial"/>
        <family val="2"/>
      </rPr>
      <t>о 140х6</t>
    </r>
  </si>
  <si>
    <r>
      <rPr>
        <sz val="10.5"/>
        <color rgb="FF2D282A"/>
        <rFont val="Arial"/>
        <family val="2"/>
      </rPr>
      <t>Гн.</t>
    </r>
    <r>
      <rPr>
        <sz val="11.5"/>
        <color rgb="FF2D282A"/>
        <rFont val="Arial"/>
        <family val="2"/>
      </rPr>
      <t xml:space="preserve">□ </t>
    </r>
    <r>
      <rPr>
        <sz val="10.5"/>
        <color rgb="FF2D282A"/>
        <rFont val="Arial"/>
        <family val="2"/>
      </rPr>
      <t>120х5</t>
    </r>
  </si>
  <si>
    <r>
      <rPr>
        <sz val="10.5"/>
        <color rgb="FF2D282A"/>
        <rFont val="Arial"/>
        <family val="2"/>
      </rPr>
      <t>Гн.</t>
    </r>
    <r>
      <rPr>
        <sz val="11.5"/>
        <color rgb="FF2D282A"/>
        <rFont val="Arial"/>
        <family val="2"/>
      </rPr>
      <t xml:space="preserve">□ </t>
    </r>
    <r>
      <rPr>
        <sz val="10.5"/>
        <color rgb="FF2D282A"/>
        <rFont val="Arial"/>
        <family val="2"/>
      </rPr>
      <t>100х5</t>
    </r>
  </si>
  <si>
    <r>
      <rPr>
        <i/>
        <sz val="10"/>
        <color rgb="FF2D282A"/>
        <rFont val="Arial"/>
        <family val="2"/>
      </rPr>
      <t>Итого</t>
    </r>
  </si>
  <si>
    <r>
      <rPr>
        <sz val="10.5"/>
        <color rgb="FF2D282A"/>
        <rFont val="Arial"/>
        <family val="2"/>
      </rPr>
      <t>Всего профuпя</t>
    </r>
  </si>
  <si>
    <r>
      <rPr>
        <sz val="10.5"/>
        <color rgb="FF2D282A"/>
        <rFont val="Arial"/>
        <family val="2"/>
      </rPr>
      <t xml:space="preserve">(245-4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27772-2015</t>
    </r>
  </si>
  <si>
    <r>
      <rPr>
        <sz val="10.5"/>
        <color rgb="FF3D3B3B"/>
        <rFont val="Arial"/>
        <family val="2"/>
      </rPr>
      <t>20П</t>
    </r>
  </si>
  <si>
    <r>
      <rPr>
        <sz val="10.5"/>
        <color rgb="FF2D282A"/>
        <rFont val="Arial"/>
        <family val="2"/>
      </rPr>
      <t>14П</t>
    </r>
  </si>
  <si>
    <r>
      <rPr>
        <sz val="10.5"/>
        <color rgb="FF2D282A"/>
        <rFont val="Arial"/>
        <family val="2"/>
      </rPr>
      <t xml:space="preserve">(255-4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27772-2015</t>
    </r>
  </si>
  <si>
    <r>
      <rPr>
        <sz val="10.5"/>
        <color rgb="FF2D282A"/>
        <rFont val="Arial"/>
        <family val="2"/>
      </rPr>
      <t xml:space="preserve">(245-4      </t>
    </r>
    <r>
      <rPr>
        <vertAlign val="subscript"/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27772-2015</t>
    </r>
  </si>
  <si>
    <r>
      <rPr>
        <sz val="10.5"/>
        <color rgb="FF2D282A"/>
        <rFont val="Arial"/>
        <family val="2"/>
      </rPr>
      <t>О,1</t>
    </r>
  </si>
  <si>
    <r>
      <rPr>
        <sz val="10.5"/>
        <color rgb="FF2D282A"/>
        <rFont val="Times New Roman"/>
        <family val="1"/>
      </rPr>
      <t>О,</t>
    </r>
    <r>
      <rPr>
        <b/>
        <sz val="10.5"/>
        <color rgb="FF2D282A"/>
        <rFont val="Arial"/>
        <family val="2"/>
      </rPr>
      <t>1</t>
    </r>
  </si>
  <si>
    <r>
      <rPr>
        <sz val="10.5"/>
        <color rgb="FF3D3B3B"/>
        <rFont val="Arial"/>
        <family val="2"/>
      </rPr>
      <t>О,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</si>
  <si>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>О</t>
    </r>
    <r>
      <rPr>
        <sz val="10.5"/>
        <color rgb="FF504D4F"/>
        <rFont val="Arial"/>
        <family val="2"/>
      </rPr>
      <t>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</si>
  <si>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>О</t>
    </r>
    <r>
      <rPr>
        <sz val="10.5"/>
        <color rgb="FF7E7C7C"/>
        <rFont val="Arial"/>
        <family val="2"/>
      </rPr>
      <t>,</t>
    </r>
    <r>
      <rPr>
        <sz val="10.5"/>
        <color rgb="FF3D3B3B"/>
        <rFont val="Arial"/>
        <family val="2"/>
      </rPr>
      <t>1</t>
    </r>
  </si>
  <si>
    <r>
      <rPr>
        <sz val="10.5"/>
        <color rgb="FF504D4F"/>
        <rFont val="Arial"/>
        <family val="2"/>
      </rPr>
      <t>О</t>
    </r>
    <r>
      <rPr>
        <sz val="10.5"/>
        <color rgb="FF2D282A"/>
        <rFont val="Arial"/>
        <family val="2"/>
      </rPr>
      <t>,1</t>
    </r>
  </si>
  <si>
    <r>
      <rPr>
        <sz val="10.5"/>
        <color rgb="FF3D3B3B"/>
        <rFont val="Arial"/>
        <family val="2"/>
      </rPr>
      <t>О</t>
    </r>
    <r>
      <rPr>
        <sz val="10.5"/>
        <color rgb="FF7E7C7C"/>
        <rFont val="Arial"/>
        <family val="2"/>
      </rPr>
      <t>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</si>
  <si>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 xml:space="preserve">Прокат nucmoбo0 </t>
    </r>
    <r>
      <rPr>
        <sz val="10.5"/>
        <color rgb="FF3D3B3B"/>
        <rFont val="Arial"/>
        <family val="2"/>
      </rPr>
      <t xml:space="preserve">горячекаmаныО </t>
    </r>
    <r>
      <rPr>
        <sz val="10.5"/>
        <color rgb="FF2D282A"/>
        <rFont val="Arial"/>
        <family val="2"/>
      </rPr>
      <t>ГОСТ19903</t>
    </r>
    <r>
      <rPr>
        <sz val="10.5"/>
        <color rgb="FF504D4F"/>
        <rFont val="Arial"/>
        <family val="2"/>
      </rPr>
      <t>-2</t>
    </r>
    <r>
      <rPr>
        <sz val="10.5"/>
        <color rgb="FF2D282A"/>
        <rFont val="Arial"/>
        <family val="2"/>
      </rPr>
      <t>015</t>
    </r>
  </si>
  <si>
    <r>
      <rPr>
        <sz val="10.5"/>
        <color rgb="FF2D282A"/>
        <rFont val="Arial"/>
        <family val="2"/>
      </rPr>
      <t xml:space="preserve">(255-4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</t>
    </r>
    <r>
      <rPr>
        <sz val="10.5"/>
        <color rgb="FF504D4F"/>
        <rFont val="Arial"/>
        <family val="2"/>
      </rPr>
      <t>-2</t>
    </r>
    <r>
      <rPr>
        <sz val="10.5"/>
        <color rgb="FF2D282A"/>
        <rFont val="Arial"/>
        <family val="2"/>
      </rPr>
      <t>015</t>
    </r>
  </si>
  <si>
    <r>
      <rPr>
        <sz val="10.5"/>
        <color rgb="FF2D282A"/>
        <rFont val="Arial"/>
        <family val="2"/>
      </rPr>
      <t>t30</t>
    </r>
  </si>
  <si>
    <r>
      <rPr>
        <sz val="10.5"/>
        <color rgb="FF2D282A"/>
        <rFont val="Arial"/>
        <family val="2"/>
      </rPr>
      <t>t20</t>
    </r>
  </si>
  <si>
    <r>
      <rPr>
        <sz val="10.5"/>
        <color rgb="FF3D3B3B"/>
        <rFont val="Arial"/>
        <family val="2"/>
      </rPr>
      <t>О,1</t>
    </r>
  </si>
  <si>
    <r>
      <rPr>
        <sz val="10.5"/>
        <color rgb="FF2D282A"/>
        <rFont val="Arial"/>
        <family val="2"/>
      </rPr>
      <t>О,</t>
    </r>
    <r>
      <rPr>
        <sz val="10.5"/>
        <color rgb="FF3D3B3B"/>
        <rFont val="Arial"/>
        <family val="2"/>
      </rPr>
      <t>1</t>
    </r>
  </si>
  <si>
    <r>
      <rPr>
        <sz val="10.5"/>
        <color rgb="FF2D282A"/>
        <rFont val="Arial"/>
        <family val="2"/>
      </rPr>
      <t>t16</t>
    </r>
  </si>
  <si>
    <r>
      <rPr>
        <sz val="10.5"/>
        <color rgb="FF3D3B3B"/>
        <rFont val="Arial"/>
        <family val="2"/>
      </rPr>
      <t>t12</t>
    </r>
  </si>
  <si>
    <r>
      <rPr>
        <sz val="10.5"/>
        <color rgb="FF2D282A"/>
        <rFont val="Arial"/>
        <family val="2"/>
      </rPr>
      <t>t10</t>
    </r>
  </si>
  <si>
    <r>
      <rPr>
        <sz val="10.5"/>
        <color rgb="FF2D282A"/>
        <rFont val="Arial"/>
        <family val="2"/>
      </rPr>
      <t>t8</t>
    </r>
  </si>
  <si>
    <r>
      <rPr>
        <sz val="10.5"/>
        <color rgb="FF2D282A"/>
        <rFont val="Times New Roman"/>
        <family val="1"/>
      </rPr>
      <t>О,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</si>
  <si>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>t6</t>
    </r>
  </si>
  <si>
    <r>
      <rPr>
        <sz val="10.5"/>
        <color rgb="FF504D4F"/>
        <rFont val="Arial"/>
        <family val="2"/>
      </rPr>
      <t>О</t>
    </r>
    <r>
      <rPr>
        <sz val="10.5"/>
        <color rgb="FF7E7C7C"/>
        <rFont val="Arial"/>
        <family val="2"/>
      </rPr>
      <t>,</t>
    </r>
    <r>
      <rPr>
        <sz val="10.5"/>
        <color rgb="FF3D3B3B"/>
        <rFont val="Arial"/>
        <family val="2"/>
      </rPr>
      <t>1</t>
    </r>
  </si>
  <si>
    <r>
      <rPr>
        <vertAlign val="superscript"/>
        <sz val="10.5"/>
        <color rgb="FF2D282A"/>
        <rFont val="Arial"/>
        <family val="2"/>
      </rPr>
      <t xml:space="preserve">(235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27772-2015</t>
    </r>
  </si>
  <si>
    <r>
      <rPr>
        <sz val="10.5"/>
        <color rgb="FF2D282A"/>
        <rFont val="Arial"/>
        <family val="2"/>
      </rPr>
      <t>t4</t>
    </r>
  </si>
  <si>
    <r>
      <rPr>
        <sz val="10.5"/>
        <color rgb="FF2D282A"/>
        <rFont val="Times New Roman"/>
        <family val="1"/>
      </rPr>
      <t>О</t>
    </r>
    <r>
      <rPr>
        <sz val="10.5"/>
        <color rgb="FF504D4F"/>
        <rFont val="Times New Roman"/>
        <family val="1"/>
      </rPr>
      <t>,</t>
    </r>
    <r>
      <rPr>
        <sz val="10.5"/>
        <color rgb="FF2D282A"/>
        <rFont val="Arial"/>
        <family val="2"/>
      </rPr>
      <t>1</t>
    </r>
  </si>
  <si>
    <r>
      <rPr>
        <i/>
        <sz val="10"/>
        <color rgb="FF2D282A"/>
        <rFont val="Arial"/>
        <family val="2"/>
      </rPr>
      <t>Ит</t>
    </r>
    <r>
      <rPr>
        <i/>
        <sz val="10"/>
        <color rgb="FF504D4F"/>
        <rFont val="Arial"/>
        <family val="2"/>
      </rPr>
      <t>ого</t>
    </r>
  </si>
  <si>
    <r>
      <rPr>
        <sz val="10.5"/>
        <color rgb="FF504D4F"/>
        <rFont val="Arial"/>
        <family val="2"/>
      </rPr>
      <t>О</t>
    </r>
    <r>
      <rPr>
        <sz val="10.5"/>
        <color rgb="FF7E7C7C"/>
        <rFont val="Arial"/>
        <family val="2"/>
      </rPr>
      <t>,</t>
    </r>
    <r>
      <rPr>
        <sz val="10.5"/>
        <color rgb="FF2D282A"/>
        <rFont val="Arial"/>
        <family val="2"/>
      </rPr>
      <t>1</t>
    </r>
  </si>
  <si>
    <r>
      <rPr>
        <sz val="10.5"/>
        <color rgb="FF3D3B3B"/>
        <rFont val="Arial"/>
        <family val="2"/>
      </rPr>
      <t xml:space="preserve">Всего </t>
    </r>
    <r>
      <rPr>
        <sz val="10.5"/>
        <color rgb="FF2D282A"/>
        <rFont val="Arial"/>
        <family val="2"/>
      </rPr>
      <t>профuпя</t>
    </r>
  </si>
  <si>
    <r>
      <rPr>
        <sz val="11"/>
        <color rgb="FF2D282A"/>
        <rFont val="Times New Roman"/>
        <family val="1"/>
      </rPr>
      <t>О,</t>
    </r>
    <r>
      <rPr>
        <sz val="10.5"/>
        <color rgb="FF2D282A"/>
        <rFont val="Arial"/>
        <family val="2"/>
      </rPr>
      <t>1</t>
    </r>
  </si>
  <si>
    <r>
      <rPr>
        <sz val="10.5"/>
        <color rgb="FF2D282A"/>
        <rFont val="Arial"/>
        <family val="2"/>
      </rPr>
      <t xml:space="preserve">Профuпu
</t>
    </r>
    <r>
      <rPr>
        <sz val="10.5"/>
        <color rgb="FF2D282A"/>
        <rFont val="Arial"/>
        <family val="2"/>
      </rPr>
      <t xml:space="preserve">сmапьные пuсmобые </t>
    </r>
    <r>
      <rPr>
        <sz val="10.5"/>
        <color rgb="FF3D3B3B"/>
        <rFont val="Arial"/>
        <family val="2"/>
      </rPr>
      <t xml:space="preserve">гнь mые
</t>
    </r>
    <r>
      <rPr>
        <sz val="17"/>
        <color rgb="FF2D282A"/>
        <rFont val="Courier New"/>
        <family val="3"/>
      </rPr>
      <t xml:space="preserve">гост </t>
    </r>
    <r>
      <rPr>
        <sz val="10.5"/>
        <color rgb="FF3D3B3B"/>
        <rFont val="Arial"/>
        <family val="2"/>
      </rPr>
      <t>24045-2016</t>
    </r>
  </si>
  <si>
    <r>
      <rPr>
        <sz val="10.5"/>
        <color rgb="FF2D282A"/>
        <rFont val="Arial"/>
        <family val="2"/>
      </rPr>
      <t xml:space="preserve">(235      </t>
    </r>
    <r>
      <rPr>
        <sz val="17"/>
        <color rgb="FF2D282A"/>
        <rFont val="Courier New"/>
        <family val="3"/>
      </rPr>
      <t xml:space="preserve">гост
</t>
    </r>
    <r>
      <rPr>
        <sz val="10.5"/>
        <color rgb="FF2D282A"/>
        <rFont val="Arial"/>
        <family val="2"/>
      </rPr>
      <t>27772</t>
    </r>
    <r>
      <rPr>
        <sz val="10.5"/>
        <color rgb="FF696667"/>
        <rFont val="Arial"/>
        <family val="2"/>
      </rPr>
      <t>-</t>
    </r>
    <r>
      <rPr>
        <sz val="10.5"/>
        <color rgb="FF3D3B3B"/>
        <rFont val="Arial"/>
        <family val="2"/>
      </rPr>
      <t>2015</t>
    </r>
  </si>
  <si>
    <r>
      <rPr>
        <sz val="10.5"/>
        <color rgb="FF2D282A"/>
        <rFont val="Arial"/>
        <family val="2"/>
      </rPr>
      <t>Н57</t>
    </r>
    <r>
      <rPr>
        <sz val="10.5"/>
        <color rgb="FF504D4F"/>
        <rFont val="Arial"/>
        <family val="2"/>
      </rPr>
      <t>-</t>
    </r>
    <r>
      <rPr>
        <sz val="10.5"/>
        <color rgb="FF2D282A"/>
        <rFont val="Arial"/>
        <family val="2"/>
      </rPr>
      <t>750</t>
    </r>
    <r>
      <rPr>
        <sz val="10.5"/>
        <color rgb="FF504D4F"/>
        <rFont val="Arial"/>
        <family val="2"/>
      </rPr>
      <t>-</t>
    </r>
    <r>
      <rPr>
        <sz val="10.5"/>
        <color rgb="FF2D282A"/>
        <rFont val="Arial"/>
        <family val="2"/>
      </rPr>
      <t>О</t>
    </r>
    <r>
      <rPr>
        <sz val="10.5"/>
        <color rgb="FF504D4F"/>
        <rFont val="Arial"/>
        <family val="2"/>
      </rPr>
      <t>.</t>
    </r>
    <r>
      <rPr>
        <sz val="10.5"/>
        <color rgb="FF2D282A"/>
        <rFont val="Arial"/>
        <family val="2"/>
      </rPr>
      <t>8</t>
    </r>
  </si>
  <si>
    <r>
      <rPr>
        <sz val="10.5"/>
        <color rgb="FF2D282A"/>
        <rFont val="Arial"/>
        <family val="2"/>
      </rPr>
      <t>Н35-1000-</t>
    </r>
    <r>
      <rPr>
        <sz val="10.5"/>
        <color rgb="FF504D4F"/>
        <rFont val="Arial"/>
        <family val="2"/>
      </rPr>
      <t>О</t>
    </r>
    <r>
      <rPr>
        <sz val="10.5"/>
        <color rgb="FF7E7C7C"/>
        <rFont val="Arial"/>
        <family val="2"/>
      </rPr>
      <t>.</t>
    </r>
    <r>
      <rPr>
        <sz val="10.5"/>
        <color rgb="FF3D3B3B"/>
        <rFont val="Arial"/>
        <family val="2"/>
      </rPr>
      <t>7</t>
    </r>
  </si>
  <si>
    <r>
      <rPr>
        <sz val="10.5"/>
        <color rgb="FF2D282A"/>
        <rFont val="Arial"/>
        <family val="2"/>
      </rPr>
      <t>10</t>
    </r>
    <r>
      <rPr>
        <sz val="10.5"/>
        <color rgb="FF504D4F"/>
        <rFont val="Arial"/>
        <family val="2"/>
      </rPr>
      <t>,</t>
    </r>
    <r>
      <rPr>
        <sz val="10"/>
        <color rgb="FF2D282A"/>
        <rFont val="Arial"/>
        <family val="2"/>
      </rPr>
      <t>1</t>
    </r>
  </si>
  <si>
    <r>
      <rPr>
        <sz val="10.5"/>
        <color rgb="FF3D3B3B"/>
        <rFont val="Arial"/>
        <family val="2"/>
      </rPr>
      <t>Иmого меmалпа</t>
    </r>
  </si>
  <si>
    <r>
      <rPr>
        <sz val="10.5"/>
        <color rgb="FF3D3B3B"/>
        <rFont val="Arial"/>
        <family val="2"/>
      </rPr>
      <t xml:space="preserve">В mом чuспе </t>
    </r>
    <r>
      <rPr>
        <sz val="10.5"/>
        <color rgb="FF2D282A"/>
        <rFont val="Arial"/>
        <family val="2"/>
      </rPr>
      <t>по маркам</t>
    </r>
  </si>
  <si>
    <r>
      <rPr>
        <sz val="10.5"/>
        <color rgb="FF2D282A"/>
        <rFont val="Arial"/>
        <family val="2"/>
      </rPr>
      <t>(255-4</t>
    </r>
  </si>
  <si>
    <r>
      <rPr>
        <sz val="10.5"/>
        <color rgb="FF2D282A"/>
        <rFont val="Arial"/>
        <family val="2"/>
      </rPr>
      <t>(245</t>
    </r>
    <r>
      <rPr>
        <sz val="10.5"/>
        <color rgb="FF919090"/>
        <rFont val="Arial"/>
        <family val="2"/>
      </rPr>
      <t>-</t>
    </r>
    <r>
      <rPr>
        <sz val="10.5"/>
        <color rgb="FF2D282A"/>
        <rFont val="Arial"/>
        <family val="2"/>
      </rPr>
      <t>4</t>
    </r>
  </si>
  <si>
    <r>
      <rPr>
        <sz val="11"/>
        <color rgb="FF2D282A"/>
        <rFont val="Times New Roman"/>
        <family val="1"/>
      </rPr>
      <t>О</t>
    </r>
    <r>
      <rPr>
        <sz val="11"/>
        <color rgb="FF696667"/>
        <rFont val="Times New Roman"/>
        <family val="1"/>
      </rPr>
      <t>,</t>
    </r>
    <r>
      <rPr>
        <sz val="11"/>
        <color rgb="FF2D282A"/>
        <rFont val="Times New Roman"/>
        <family val="1"/>
      </rPr>
      <t>1</t>
    </r>
  </si>
  <si>
    <r>
      <rPr>
        <sz val="11"/>
        <color rgb="FF504D4F"/>
        <rFont val="Times New Roman"/>
        <family val="1"/>
      </rPr>
      <t>О</t>
    </r>
    <r>
      <rPr>
        <sz val="11"/>
        <color rgb="FF7E7C7C"/>
        <rFont val="Times New Roman"/>
        <family val="1"/>
      </rPr>
      <t>,</t>
    </r>
    <r>
      <rPr>
        <sz val="11"/>
        <color rgb="FF3D3B3B"/>
        <rFont val="Times New Roman"/>
        <family val="1"/>
      </rPr>
      <t>1</t>
    </r>
  </si>
  <si>
    <r>
      <rPr>
        <sz val="9"/>
        <color rgb="FF2D282A"/>
        <rFont val="Arial"/>
        <family val="2"/>
      </rPr>
      <t>двутавры сmапьные 2орячекаmанные нормапьные u шuрокоп</t>
    </r>
    <r>
      <rPr>
        <vertAlign val="subscript"/>
        <sz val="14.5"/>
        <color rgb="FF2D282A"/>
        <rFont val="Times New Roman"/>
        <family val="1"/>
      </rPr>
      <t>г</t>
    </r>
    <r>
      <rPr>
        <sz val="9"/>
        <color rgb="FF2D282A"/>
        <rFont val="Arial"/>
        <family val="2"/>
      </rPr>
      <t>о</t>
    </r>
    <r>
      <rPr>
        <vertAlign val="subscript"/>
        <sz val="14.5"/>
        <color rgb="FF2D282A"/>
        <rFont val="Times New Roman"/>
        <family val="1"/>
      </rPr>
      <t>о</t>
    </r>
    <r>
      <rPr>
        <sz val="9"/>
        <color rgb="FF2D282A"/>
        <rFont val="Arial"/>
        <family val="2"/>
      </rPr>
      <t>п</t>
    </r>
    <r>
      <rPr>
        <vertAlign val="subscript"/>
        <sz val="14.5"/>
        <color rgb="FF2D282A"/>
        <rFont val="Times New Roman"/>
        <family val="1"/>
      </rPr>
      <t>с</t>
    </r>
    <r>
      <rPr>
        <sz val="9"/>
        <color rgb="FF2D282A"/>
        <rFont val="Arial"/>
        <family val="2"/>
      </rPr>
      <t>о</t>
    </r>
    <r>
      <rPr>
        <vertAlign val="subscript"/>
        <sz val="14.5"/>
        <color rgb="FF2D282A"/>
        <rFont val="Times New Roman"/>
        <family val="1"/>
      </rPr>
      <t>т</t>
    </r>
    <r>
      <rPr>
        <sz val="9"/>
        <color rgb="FF2D282A"/>
        <rFont val="Arial"/>
        <family val="2"/>
      </rPr>
      <t>чные по Р 57837-2017</t>
    </r>
  </si>
  <si>
    <r>
      <rPr>
        <sz val="10.5"/>
        <color rgb="FF2D282A"/>
        <rFont val="Arial"/>
        <family val="2"/>
      </rPr>
      <t xml:space="preserve">Уголки сmапьные </t>
    </r>
    <r>
      <rPr>
        <sz val="10.5"/>
        <color rgb="FF3D3B3B"/>
        <rFont val="Arial"/>
        <family val="2"/>
      </rPr>
      <t xml:space="preserve">горячека.mанные </t>
    </r>
    <r>
      <rPr>
        <sz val="10.5"/>
        <color rgb="FF2D282A"/>
        <rFont val="Arial"/>
        <family val="2"/>
      </rPr>
      <t xml:space="preserve">нерабнополочные
</t>
    </r>
    <r>
      <rPr>
        <sz val="17"/>
        <color rgb="FF2D282A"/>
        <rFont val="Courier New"/>
        <family val="3"/>
      </rPr>
      <t xml:space="preserve">гост </t>
    </r>
    <r>
      <rPr>
        <sz val="10.5"/>
        <color rgb="FF2D282A"/>
        <rFont val="Arial"/>
        <family val="2"/>
      </rPr>
      <t>8510</t>
    </r>
    <r>
      <rPr>
        <sz val="10.5"/>
        <color rgb="FF7E7C7C"/>
        <rFont val="Arial"/>
        <family val="2"/>
      </rPr>
      <t>-</t>
    </r>
    <r>
      <rPr>
        <sz val="10.5"/>
        <color rgb="FF2D282A"/>
        <rFont val="Arial"/>
        <family val="2"/>
      </rPr>
      <t>86</t>
    </r>
  </si>
  <si>
    <t>Швеплеры сmапьные горячека.mанные с параппепьнымu гранямu полок ГОСТ8240-97</t>
  </si>
  <si>
    <r>
      <rPr>
        <sz val="10.5"/>
        <color rgb="FF2D282A"/>
        <rFont val="Arial"/>
        <family val="2"/>
      </rPr>
      <t>1</t>
    </r>
    <r>
      <rPr>
        <sz val="10.5"/>
        <color rgb="FF504D4F"/>
        <rFont val="Arial"/>
        <family val="2"/>
      </rPr>
      <t>,</t>
    </r>
    <r>
      <rPr>
        <sz val="10.5"/>
        <color rgb="FF2D282A"/>
        <rFont val="Arial"/>
        <family val="2"/>
      </rPr>
      <t>9</t>
    </r>
  </si>
  <si>
    <t>Уг.140х90х8</t>
  </si>
  <si>
    <r>
      <rPr>
        <sz val="10.5"/>
        <color rgb="FF2D282A"/>
        <rFont val="Arial"/>
        <family val="2"/>
      </rPr>
      <t>Уг</t>
    </r>
    <r>
      <rPr>
        <sz val="10.5"/>
        <color rgb="FF504D4F"/>
        <rFont val="Arial"/>
        <family val="2"/>
      </rPr>
      <t>.</t>
    </r>
    <r>
      <rPr>
        <sz val="10.5"/>
        <color rgb="FF2D282A"/>
        <rFont val="Arial"/>
        <family val="2"/>
      </rPr>
      <t>100x63x8</t>
    </r>
  </si>
  <si>
    <r>
      <rPr>
        <sz val="10.5"/>
        <color rgb="FF2D282A"/>
        <rFont val="Arial"/>
        <family val="2"/>
      </rPr>
      <t>Уг</t>
    </r>
    <r>
      <rPr>
        <sz val="10.5"/>
        <color rgb="FF696667"/>
        <rFont val="Arial"/>
        <family val="2"/>
      </rPr>
      <t>.</t>
    </r>
    <r>
      <rPr>
        <sz val="10.5"/>
        <color rgb="FF2D282A"/>
        <rFont val="Arial"/>
        <family val="2"/>
      </rPr>
      <t>160x100x12</t>
    </r>
  </si>
  <si>
    <t>А240</t>
  </si>
  <si>
    <t>d6</t>
  </si>
  <si>
    <t>d10</t>
  </si>
  <si>
    <t>А500С</t>
  </si>
  <si>
    <t>ФНД</t>
  </si>
  <si>
    <t>d12</t>
  </si>
  <si>
    <t>d16</t>
  </si>
  <si>
    <t>d20</t>
  </si>
  <si>
    <t>d25</t>
  </si>
  <si>
    <t>Плита</t>
  </si>
  <si>
    <t>Пандусы</t>
  </si>
  <si>
    <t>Площ</t>
  </si>
  <si>
    <t>Сумма, кг</t>
  </si>
  <si>
    <t>стоимость ед.</t>
  </si>
  <si>
    <t>Итого, руб</t>
  </si>
  <si>
    <t>Арматура</t>
  </si>
  <si>
    <t>Бетон В30 F150 W8 на сульфатостойком цем.</t>
  </si>
  <si>
    <t>м3</t>
  </si>
  <si>
    <t>Бетон В30 F150 на мелком заполнителе подливка</t>
  </si>
  <si>
    <t>Бетон класса В7,5 подготовка</t>
  </si>
  <si>
    <t>Щебень 20-40</t>
  </si>
  <si>
    <t>Экструд. Пенополистирол</t>
  </si>
  <si>
    <t>на одну!!!!!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</si>
</sst>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 x14ac:knownFonts="1">
    <font>
      <sz val="10"/>
      <color rgb="FF000000"/>
      <name val="Times New Roman"/>
      <charset val="204"/>
    </font>
    <font>
      <sz val="10.5"/>
      <name val="Arial"/>
    </font>
    <font>
      <sz val="10.5"/>
      <color rgb="FF2D282A"/>
      <name val="Arial"/>
      <family val="2"/>
    </font>
    <font>
      <sz val="10.5"/>
      <color rgb="FF3D3B3B"/>
      <name val="Arial"/>
      <family val="2"/>
    </font>
    <font>
      <i/>
      <sz val="10"/>
      <name val="Arial"/>
    </font>
    <font>
      <sz val="10.5"/>
      <color rgb="FF504D4F"/>
      <name val="Arial"/>
      <family val="2"/>
    </font>
    <font>
      <sz val="11"/>
      <color rgb="FF2D282A"/>
      <name val="Times New Roman"/>
      <family val="2"/>
    </font>
    <font>
      <sz val="11.5"/>
      <color rgb="FF2D282A"/>
      <name val="Times New Roman"/>
      <family val="2"/>
    </font>
    <font>
      <sz val="11"/>
      <color rgb="FF3D3B3B"/>
      <name val="Times New Roman"/>
      <family val="2"/>
    </font>
    <font>
      <sz val="11"/>
      <name val="Times New Roman"/>
    </font>
    <font>
      <sz val="17"/>
      <color rgb="FF2D282A"/>
      <name val="Courier New"/>
      <family val="3"/>
    </font>
    <font>
      <i/>
      <sz val="10.5"/>
      <color rgb="FF2D282A"/>
      <name val="Arial"/>
      <family val="2"/>
    </font>
    <font>
      <sz val="10"/>
      <color rgb="FF2D282A"/>
      <name val="Arial"/>
      <family val="2"/>
    </font>
    <font>
      <sz val="10"/>
      <color rgb="FF504D4F"/>
      <name val="Arial"/>
      <family val="2"/>
    </font>
    <font>
      <sz val="10"/>
      <color rgb="FF7E7C7C"/>
      <name val="Arial"/>
      <family val="2"/>
    </font>
    <font>
      <sz val="11.5"/>
      <color rgb="FF2D282A"/>
      <name val="Arial"/>
      <family val="2"/>
    </font>
    <font>
      <i/>
      <sz val="10"/>
      <color rgb="FF2D282A"/>
      <name val="Arial"/>
      <family val="2"/>
    </font>
    <font>
      <sz val="9"/>
      <color rgb="FF2D282A"/>
      <name val="Arial"/>
      <family val="2"/>
    </font>
    <font>
      <vertAlign val="subscript"/>
      <sz val="14.5"/>
      <color rgb="FF2D282A"/>
      <name val="Times New Roman"/>
      <family val="1"/>
    </font>
    <font>
      <sz val="10.5"/>
      <color rgb="FF7E7C7C"/>
      <name val="Arial"/>
      <family val="2"/>
    </font>
    <font>
      <vertAlign val="subscript"/>
      <sz val="17"/>
      <color rgb="FF2D282A"/>
      <name val="Courier New"/>
      <family val="3"/>
    </font>
    <font>
      <sz val="10.5"/>
      <color rgb="FF2D282A"/>
      <name val="Times New Roman"/>
      <family val="1"/>
    </font>
    <font>
      <b/>
      <sz val="10.5"/>
      <color rgb="FF2D282A"/>
      <name val="Arial"/>
      <family val="2"/>
    </font>
    <font>
      <sz val="10.5"/>
      <color rgb="FF696667"/>
      <name val="Arial"/>
      <family val="2"/>
    </font>
    <font>
      <vertAlign val="superscript"/>
      <sz val="10.5"/>
      <color rgb="FF2D282A"/>
      <name val="Arial"/>
      <family val="2"/>
    </font>
    <font>
      <sz val="10.5"/>
      <color rgb="FF504D4F"/>
      <name val="Times New Roman"/>
      <family val="1"/>
    </font>
    <font>
      <i/>
      <sz val="10"/>
      <color rgb="FF504D4F"/>
      <name val="Arial"/>
      <family val="2"/>
    </font>
    <font>
      <sz val="11"/>
      <color rgb="FF2D282A"/>
      <name val="Times New Roman"/>
      <family val="1"/>
    </font>
    <font>
      <sz val="10.5"/>
      <color rgb="FF919090"/>
      <name val="Arial"/>
      <family val="2"/>
    </font>
    <font>
      <sz val="11"/>
      <color rgb="FF696667"/>
      <name val="Times New Roman"/>
      <family val="1"/>
    </font>
    <font>
      <sz val="11"/>
      <color rgb="FF504D4F"/>
      <name val="Times New Roman"/>
      <family val="1"/>
    </font>
    <font>
      <sz val="11"/>
      <color rgb="FF7E7C7C"/>
      <name val="Times New Roman"/>
      <family val="1"/>
    </font>
    <font>
      <sz val="11"/>
      <color rgb="FF3D3B3B"/>
      <name val="Times New Roman"/>
      <family val="1"/>
    </font>
    <font>
      <sz val="10"/>
      <color rgb="FF2D282A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.5"/>
      <name val="Arial"/>
      <family val="2"/>
      <charset val="204"/>
    </font>
    <font>
      <b/>
      <sz val="10.5"/>
      <color rgb="FF2D282A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0.5"/>
      <color rgb="FF3D3B3B"/>
      <name val="Arial"/>
      <family val="2"/>
      <charset val="204"/>
    </font>
    <font>
      <b/>
      <sz val="10.5"/>
      <color rgb="FF504D4F"/>
      <name val="Arial"/>
      <family val="2"/>
      <charset val="204"/>
    </font>
    <font>
      <sz val="10.5"/>
      <name val="Arial"/>
      <family val="2"/>
      <charset val="204"/>
    </font>
    <font>
      <sz val="10.5"/>
      <color rgb="FF2D282A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.5"/>
      <color rgb="FF3D3B3B"/>
      <name val="Arial"/>
      <family val="2"/>
      <charset val="204"/>
    </font>
    <font>
      <sz val="10.5"/>
      <color rgb="FF504D4F"/>
      <name val="Arial"/>
      <family val="2"/>
      <charset val="204"/>
    </font>
    <font>
      <sz val="10.5"/>
      <name val="Arial"/>
      <family val="2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/>
      <bottom style="thin">
        <color rgb="FF231F20"/>
      </bottom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 style="thin">
        <color rgb="FF231F2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164" fontId="5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indent="1" shrinkToFit="1"/>
    </xf>
    <xf numFmtId="1" fontId="6" fillId="0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1" fontId="8" fillId="0" borderId="1" xfId="0" applyNumberFormat="1" applyFont="1" applyFill="1" applyBorder="1" applyAlignment="1">
      <alignment horizontal="center" vertical="top" shrinkToFit="1"/>
    </xf>
    <xf numFmtId="0" fontId="9" fillId="0" borderId="1" xfId="0" applyFont="1" applyFill="1" applyBorder="1" applyAlignment="1">
      <alignment horizontal="center" vertical="top" wrapText="1"/>
    </xf>
    <xf numFmtId="0" fontId="40" fillId="0" borderId="1" xfId="0" applyFont="1" applyFill="1" applyBorder="1" applyAlignment="1">
      <alignment horizontal="left" vertical="center" wrapText="1"/>
    </xf>
    <xf numFmtId="1" fontId="41" fillId="0" borderId="1" xfId="0" applyNumberFormat="1" applyFont="1" applyFill="1" applyBorder="1" applyAlignment="1">
      <alignment horizontal="center" vertical="top" shrinkToFit="1"/>
    </xf>
    <xf numFmtId="0" fontId="42" fillId="0" borderId="1" xfId="0" applyFont="1" applyFill="1" applyBorder="1" applyAlignment="1">
      <alignment horizontal="left" wrapText="1"/>
    </xf>
    <xf numFmtId="164" fontId="43" fillId="0" borderId="1" xfId="0" applyNumberFormat="1" applyFont="1" applyFill="1" applyBorder="1" applyAlignment="1">
      <alignment horizontal="center" vertical="top" shrinkToFit="1"/>
    </xf>
    <xf numFmtId="164" fontId="41" fillId="0" borderId="1" xfId="0" applyNumberFormat="1" applyFont="1" applyFill="1" applyBorder="1" applyAlignment="1">
      <alignment horizontal="center" vertical="top" shrinkToFit="1"/>
    </xf>
    <xf numFmtId="164" fontId="41" fillId="0" borderId="1" xfId="0" applyNumberFormat="1" applyFont="1" applyFill="1" applyBorder="1" applyAlignment="1">
      <alignment horizontal="left" vertical="top" indent="3" shrinkToFit="1"/>
    </xf>
    <xf numFmtId="164" fontId="41" fillId="0" borderId="1" xfId="0" applyNumberFormat="1" applyFont="1" applyFill="1" applyBorder="1" applyAlignment="1">
      <alignment horizontal="right" vertical="top" indent="3" shrinkToFit="1"/>
    </xf>
    <xf numFmtId="0" fontId="42" fillId="0" borderId="1" xfId="0" applyFont="1" applyFill="1" applyBorder="1" applyAlignment="1">
      <alignment horizontal="center" vertical="top" wrapText="1"/>
    </xf>
    <xf numFmtId="164" fontId="44" fillId="0" borderId="1" xfId="0" applyNumberFormat="1" applyFont="1" applyFill="1" applyBorder="1" applyAlignment="1">
      <alignment horizontal="center" vertical="top" shrinkToFit="1"/>
    </xf>
    <xf numFmtId="164" fontId="43" fillId="0" borderId="1" xfId="0" applyNumberFormat="1" applyFont="1" applyFill="1" applyBorder="1" applyAlignment="1">
      <alignment horizontal="right" vertical="top" indent="3" shrinkToFit="1"/>
    </xf>
    <xf numFmtId="0" fontId="0" fillId="2" borderId="1" xfId="0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right" vertical="top" indent="1" shrinkToFit="1"/>
    </xf>
    <xf numFmtId="164" fontId="2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wrapText="1"/>
    </xf>
    <xf numFmtId="164" fontId="38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shrinkToFit="1"/>
    </xf>
    <xf numFmtId="164" fontId="36" fillId="2" borderId="1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5" fillId="2" borderId="1" xfId="0" applyNumberFormat="1" applyFont="1" applyFill="1" applyBorder="1" applyAlignment="1">
      <alignment horizontal="right" vertical="top" indent="1" shrinkToFit="1"/>
    </xf>
    <xf numFmtId="0" fontId="35" fillId="2" borderId="1" xfId="0" applyFont="1" applyFill="1" applyBorder="1" applyAlignment="1">
      <alignment horizontal="center" vertical="top" wrapText="1"/>
    </xf>
    <xf numFmtId="0" fontId="3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shrinkToFit="1"/>
    </xf>
    <xf numFmtId="0" fontId="45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center" vertical="top" shrinkToFit="1"/>
    </xf>
    <xf numFmtId="164" fontId="36" fillId="3" borderId="1" xfId="0" applyNumberFormat="1" applyFont="1" applyFill="1" applyBorder="1" applyAlignment="1">
      <alignment horizontal="center" vertical="top" shrinkToFit="1"/>
    </xf>
    <xf numFmtId="164" fontId="39" fillId="3" borderId="1" xfId="0" applyNumberFormat="1" applyFont="1" applyFill="1" applyBorder="1" applyAlignment="1">
      <alignment horizontal="left" vertical="top" indent="3" shrinkToFit="1"/>
    </xf>
    <xf numFmtId="164" fontId="36" fillId="3" borderId="1" xfId="0" applyNumberFormat="1" applyFont="1" applyFill="1" applyBorder="1" applyAlignment="1">
      <alignment horizontal="right" vertical="top" indent="3" shrinkToFit="1"/>
    </xf>
    <xf numFmtId="0" fontId="1" fillId="0" borderId="12" xfId="0" applyFont="1" applyFill="1" applyBorder="1" applyAlignment="1">
      <alignment horizontal="left" vertical="center" wrapText="1" indent="4"/>
    </xf>
    <xf numFmtId="0" fontId="1" fillId="0" borderId="10" xfId="0" applyFont="1" applyFill="1" applyBorder="1" applyAlignment="1">
      <alignment horizontal="left" vertical="center" wrapText="1" indent="4"/>
    </xf>
    <xf numFmtId="0" fontId="1" fillId="0" borderId="9" xfId="0" applyFont="1" applyFill="1" applyBorder="1" applyAlignment="1">
      <alignment horizontal="left" vertical="center" wrapText="1" indent="4"/>
    </xf>
    <xf numFmtId="0" fontId="1" fillId="0" borderId="13" xfId="0" applyFont="1" applyFill="1" applyBorder="1" applyAlignment="1">
      <alignment horizontal="left" vertical="center" wrapText="1" indent="4"/>
    </xf>
    <xf numFmtId="0" fontId="1" fillId="0" borderId="8" xfId="0" applyFont="1" applyFill="1" applyBorder="1" applyAlignment="1">
      <alignment horizontal="left" vertical="center" wrapText="1" indent="4"/>
    </xf>
    <xf numFmtId="0" fontId="1" fillId="0" borderId="11" xfId="0" applyFont="1" applyFill="1" applyBorder="1" applyAlignment="1">
      <alignment horizontal="left" vertical="center" wrapText="1" indent="4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0" fontId="4" fillId="0" borderId="5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34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4" fontId="37" fillId="0" borderId="14" xfId="0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182880</xdr:colOff>
      <xdr:row>12</xdr:row>
      <xdr:rowOff>167640</xdr:rowOff>
    </xdr:from>
    <xdr:to>
      <xdr:col>17</xdr:col>
      <xdr:colOff>488892</xdr:colOff>
      <xdr:row>28</xdr:row>
      <xdr:rowOff>82371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DA68053-539C-4E82-B0B4-0C20CFB4A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88280" y="2682240"/>
          <a:ext cx="8688012" cy="3267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opLeftCell="A16" workbookViewId="0">
      <selection activeCell="M53" sqref="M53:M55"/>
    </sheetView>
  </sheetViews>
  <sheetFormatPr defaultRowHeight="13.2" x14ac:dyDescent="0.25"/>
  <cols>
    <col min="1" max="1" width="28" customWidth="1"/>
    <col min="2" max="4" width="19.77734375" customWidth="1"/>
    <col min="5" max="5" width="6.77734375" customWidth="1"/>
    <col min="6" max="6" width="9.33203125" customWidth="1"/>
    <col min="7" max="7" width="10.44140625" customWidth="1"/>
    <col min="8" max="8" width="9.33203125" customWidth="1"/>
    <col min="9" max="9" width="10.44140625" customWidth="1"/>
    <col min="10" max="10" width="9.33203125" customWidth="1"/>
    <col min="11" max="11" width="10.44140625" customWidth="1"/>
    <col min="12" max="12" width="9.33203125" customWidth="1"/>
    <col min="13" max="14" width="16.109375" customWidth="1"/>
    <col min="15" max="15" width="25.109375" customWidth="1"/>
  </cols>
  <sheetData>
    <row r="1" spans="1:14" ht="24" customHeight="1" x14ac:dyDescent="0.25">
      <c r="A1" s="2"/>
      <c r="B1" s="88" t="s">
        <v>0</v>
      </c>
      <c r="C1" s="91" t="s">
        <v>1</v>
      </c>
      <c r="D1" s="79" t="s">
        <v>2</v>
      </c>
      <c r="E1" s="91" t="s">
        <v>3</v>
      </c>
      <c r="F1" s="68" t="s">
        <v>4</v>
      </c>
      <c r="G1" s="69"/>
      <c r="H1" s="69"/>
      <c r="I1" s="69"/>
      <c r="J1" s="69"/>
      <c r="K1" s="69"/>
      <c r="L1" s="69"/>
      <c r="M1" s="69"/>
      <c r="N1" s="70"/>
    </row>
    <row r="2" spans="1:14" ht="21" customHeight="1" x14ac:dyDescent="0.25">
      <c r="A2" s="5"/>
      <c r="B2" s="89"/>
      <c r="C2" s="92"/>
      <c r="D2" s="80"/>
      <c r="E2" s="92"/>
      <c r="F2" s="68" t="s">
        <v>5</v>
      </c>
      <c r="G2" s="69"/>
      <c r="H2" s="69"/>
      <c r="I2" s="69"/>
      <c r="J2" s="69"/>
      <c r="K2" s="69"/>
      <c r="L2" s="69"/>
      <c r="M2" s="69"/>
      <c r="N2" s="70"/>
    </row>
    <row r="3" spans="1:14" ht="66" customHeight="1" x14ac:dyDescent="0.25">
      <c r="A3" s="1"/>
      <c r="B3" s="90"/>
      <c r="C3" s="93"/>
      <c r="D3" s="94"/>
      <c r="E3" s="93"/>
      <c r="F3" s="4" t="s">
        <v>6</v>
      </c>
      <c r="G3" s="4" t="s">
        <v>7</v>
      </c>
      <c r="H3" s="3" t="s">
        <v>8</v>
      </c>
      <c r="I3" s="6" t="s">
        <v>9</v>
      </c>
      <c r="J3" s="4" t="s">
        <v>10</v>
      </c>
      <c r="K3" s="7" t="s">
        <v>11</v>
      </c>
      <c r="L3" s="8" t="s">
        <v>12</v>
      </c>
      <c r="M3" s="22" t="s">
        <v>13</v>
      </c>
      <c r="N3" s="9" t="s">
        <v>14</v>
      </c>
    </row>
    <row r="4" spans="1:14" ht="15" customHeight="1" x14ac:dyDescent="0.25">
      <c r="A4" s="5"/>
      <c r="B4" s="10"/>
      <c r="C4" s="11">
        <v>2</v>
      </c>
      <c r="D4" s="11">
        <v>3</v>
      </c>
      <c r="E4" s="12">
        <v>4</v>
      </c>
      <c r="F4" s="11">
        <v>5</v>
      </c>
      <c r="G4" s="11">
        <v>6</v>
      </c>
      <c r="H4" s="11">
        <v>7</v>
      </c>
      <c r="I4" s="13">
        <v>8</v>
      </c>
      <c r="J4" s="11">
        <v>9</v>
      </c>
      <c r="K4" s="13">
        <v>10</v>
      </c>
      <c r="L4" s="11">
        <v>11</v>
      </c>
      <c r="M4" s="23">
        <v>12</v>
      </c>
      <c r="N4" s="11">
        <v>13</v>
      </c>
    </row>
    <row r="5" spans="1:14" ht="15" customHeight="1" x14ac:dyDescent="0.25">
      <c r="A5" s="5"/>
      <c r="B5" s="60" t="s">
        <v>15</v>
      </c>
      <c r="C5" s="60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24"/>
      <c r="N5" s="10"/>
    </row>
    <row r="6" spans="1:14" ht="16.5" customHeight="1" x14ac:dyDescent="0.25">
      <c r="A6" s="5"/>
      <c r="B6" s="61"/>
      <c r="C6" s="61"/>
      <c r="D6" s="32" t="s">
        <v>17</v>
      </c>
      <c r="E6" s="33">
        <v>1</v>
      </c>
      <c r="F6" s="34">
        <v>2.4</v>
      </c>
      <c r="G6" s="35"/>
      <c r="H6" s="35"/>
      <c r="I6" s="35"/>
      <c r="J6" s="35"/>
      <c r="K6" s="35"/>
      <c r="L6" s="35"/>
      <c r="M6" s="36">
        <v>2.4</v>
      </c>
      <c r="N6" s="14">
        <v>52.4</v>
      </c>
    </row>
    <row r="7" spans="1:14" ht="15" customHeight="1" x14ac:dyDescent="0.25">
      <c r="A7" s="5"/>
      <c r="B7" s="61"/>
      <c r="C7" s="61"/>
      <c r="D7" s="37" t="s">
        <v>18</v>
      </c>
      <c r="E7" s="33">
        <v>2</v>
      </c>
      <c r="F7" s="35"/>
      <c r="G7" s="34">
        <v>3.4</v>
      </c>
      <c r="H7" s="35"/>
      <c r="I7" s="35"/>
      <c r="J7" s="34">
        <v>6.2</v>
      </c>
      <c r="K7" s="35"/>
      <c r="L7" s="35"/>
      <c r="M7" s="36">
        <v>9.6</v>
      </c>
      <c r="N7" s="14">
        <v>211.2</v>
      </c>
    </row>
    <row r="8" spans="1:14" ht="16.5" customHeight="1" x14ac:dyDescent="0.25">
      <c r="A8" s="5"/>
      <c r="B8" s="61"/>
      <c r="C8" s="61"/>
      <c r="D8" s="32" t="s">
        <v>19</v>
      </c>
      <c r="E8" s="33">
        <v>3</v>
      </c>
      <c r="F8" s="35"/>
      <c r="G8" s="34">
        <v>0.6</v>
      </c>
      <c r="H8" s="35"/>
      <c r="I8" s="38">
        <v>0.9</v>
      </c>
      <c r="J8" s="35"/>
      <c r="K8" s="35"/>
      <c r="L8" s="35"/>
      <c r="M8" s="39">
        <v>1.5</v>
      </c>
      <c r="N8" s="14">
        <v>39.6</v>
      </c>
    </row>
    <row r="9" spans="1:14" ht="16.5" customHeight="1" x14ac:dyDescent="0.25">
      <c r="A9" s="5"/>
      <c r="B9" s="61"/>
      <c r="C9" s="61"/>
      <c r="D9" s="32" t="s">
        <v>20</v>
      </c>
      <c r="E9" s="33">
        <v>4</v>
      </c>
      <c r="F9" s="35"/>
      <c r="G9" s="34">
        <v>1.4</v>
      </c>
      <c r="H9" s="35"/>
      <c r="I9" s="34">
        <v>2.9</v>
      </c>
      <c r="J9" s="35"/>
      <c r="K9" s="35"/>
      <c r="L9" s="35"/>
      <c r="M9" s="36">
        <v>4.3</v>
      </c>
      <c r="N9" s="14">
        <v>114.3</v>
      </c>
    </row>
    <row r="10" spans="1:14" ht="15.9" customHeight="1" x14ac:dyDescent="0.25">
      <c r="A10" s="5"/>
      <c r="B10" s="61"/>
      <c r="C10" s="62"/>
      <c r="D10" s="10"/>
      <c r="E10" s="10"/>
      <c r="F10" s="10"/>
      <c r="G10" s="10"/>
      <c r="H10" s="10"/>
      <c r="I10" s="10"/>
      <c r="J10" s="10"/>
      <c r="K10" s="10"/>
      <c r="L10" s="10"/>
      <c r="M10" s="24"/>
      <c r="N10" s="10"/>
    </row>
    <row r="11" spans="1:14" ht="15.9" customHeight="1" x14ac:dyDescent="0.25">
      <c r="A11" s="5"/>
      <c r="B11" s="62"/>
      <c r="C11" s="66" t="s">
        <v>21</v>
      </c>
      <c r="D11" s="67"/>
      <c r="E11" s="12">
        <v>5</v>
      </c>
      <c r="F11" s="14">
        <v>2.4</v>
      </c>
      <c r="G11" s="14">
        <v>5.4</v>
      </c>
      <c r="H11" s="10"/>
      <c r="I11" s="14">
        <v>3.8</v>
      </c>
      <c r="J11" s="15">
        <v>6.2</v>
      </c>
      <c r="K11" s="10"/>
      <c r="L11" s="10"/>
      <c r="M11" s="27">
        <v>17.8</v>
      </c>
      <c r="N11" s="10"/>
    </row>
    <row r="12" spans="1:14" ht="15" customHeight="1" x14ac:dyDescent="0.25">
      <c r="A12" s="5"/>
      <c r="B12" s="68" t="s">
        <v>22</v>
      </c>
      <c r="C12" s="69"/>
      <c r="D12" s="70"/>
      <c r="E12" s="12">
        <v>6</v>
      </c>
      <c r="F12" s="14">
        <v>2.4</v>
      </c>
      <c r="G12" s="14">
        <v>5.4</v>
      </c>
      <c r="H12" s="10"/>
      <c r="I12" s="14">
        <v>3.8</v>
      </c>
      <c r="J12" s="15">
        <v>6.2</v>
      </c>
      <c r="K12" s="10"/>
      <c r="L12" s="10"/>
      <c r="M12" s="28">
        <v>17.8</v>
      </c>
      <c r="N12" s="10"/>
    </row>
    <row r="13" spans="1:14" ht="15" customHeight="1" x14ac:dyDescent="0.25">
      <c r="A13" s="5"/>
      <c r="B13" s="85" t="s">
        <v>68</v>
      </c>
      <c r="C13" s="60" t="s">
        <v>23</v>
      </c>
      <c r="D13" s="37" t="s">
        <v>24</v>
      </c>
      <c r="E13" s="33">
        <v>7</v>
      </c>
      <c r="F13" s="35"/>
      <c r="G13" s="35"/>
      <c r="H13" s="34">
        <v>4.8</v>
      </c>
      <c r="I13" s="35"/>
      <c r="J13" s="35"/>
      <c r="K13" s="35"/>
      <c r="L13" s="35"/>
      <c r="M13" s="36">
        <v>4.8</v>
      </c>
      <c r="N13" s="14">
        <v>177.9</v>
      </c>
    </row>
    <row r="14" spans="1:14" ht="15.9" customHeight="1" x14ac:dyDescent="0.25">
      <c r="A14" s="5"/>
      <c r="B14" s="86"/>
      <c r="C14" s="61"/>
      <c r="D14" s="37" t="s">
        <v>25</v>
      </c>
      <c r="E14" s="33">
        <v>8</v>
      </c>
      <c r="F14" s="35"/>
      <c r="G14" s="35"/>
      <c r="H14" s="35"/>
      <c r="I14" s="35"/>
      <c r="J14" s="34">
        <v>0.5</v>
      </c>
      <c r="K14" s="35"/>
      <c r="L14" s="35"/>
      <c r="M14" s="39">
        <v>0.5</v>
      </c>
      <c r="N14" s="13">
        <v>20</v>
      </c>
    </row>
    <row r="15" spans="1:14" ht="15.9" customHeight="1" x14ac:dyDescent="0.25">
      <c r="A15" s="5"/>
      <c r="B15" s="86"/>
      <c r="C15" s="61"/>
      <c r="D15" s="10"/>
      <c r="E15" s="10"/>
      <c r="F15" s="10"/>
      <c r="G15" s="10"/>
      <c r="H15" s="10"/>
      <c r="I15" s="10"/>
      <c r="J15" s="10"/>
      <c r="K15" s="10"/>
      <c r="L15" s="10"/>
      <c r="M15" s="24"/>
      <c r="N15" s="10"/>
    </row>
    <row r="16" spans="1:14" ht="15.9" customHeight="1" x14ac:dyDescent="0.25">
      <c r="A16" s="5"/>
      <c r="B16" s="86"/>
      <c r="C16" s="62"/>
      <c r="D16" s="10"/>
      <c r="E16" s="10"/>
      <c r="F16" s="10"/>
      <c r="G16" s="10"/>
      <c r="H16" s="10"/>
      <c r="I16" s="10"/>
      <c r="J16" s="10"/>
      <c r="K16" s="10"/>
      <c r="L16" s="10"/>
      <c r="M16" s="24"/>
      <c r="N16" s="10"/>
    </row>
    <row r="17" spans="1:14" ht="15" customHeight="1" x14ac:dyDescent="0.25">
      <c r="A17" s="5"/>
      <c r="B17" s="87"/>
      <c r="C17" s="66" t="s">
        <v>21</v>
      </c>
      <c r="D17" s="67"/>
      <c r="E17" s="12">
        <v>9</v>
      </c>
      <c r="F17" s="10"/>
      <c r="G17" s="10"/>
      <c r="H17" s="14">
        <v>4.8</v>
      </c>
      <c r="I17" s="10"/>
      <c r="J17" s="14">
        <v>0.5</v>
      </c>
      <c r="K17" s="10"/>
      <c r="L17" s="10"/>
      <c r="M17" s="26">
        <v>5.3</v>
      </c>
      <c r="N17" s="10"/>
    </row>
    <row r="18" spans="1:14" ht="15.9" customHeight="1" x14ac:dyDescent="0.25">
      <c r="A18" s="5"/>
      <c r="B18" s="68" t="s">
        <v>22</v>
      </c>
      <c r="C18" s="69"/>
      <c r="D18" s="70"/>
      <c r="E18" s="12">
        <v>10</v>
      </c>
      <c r="F18" s="10"/>
      <c r="G18" s="10"/>
      <c r="H18" s="14">
        <v>4.8</v>
      </c>
      <c r="I18" s="10"/>
      <c r="J18" s="14">
        <v>0.5</v>
      </c>
      <c r="K18" s="10"/>
      <c r="L18" s="10"/>
      <c r="M18" s="26">
        <v>5.3</v>
      </c>
      <c r="N18" s="10"/>
    </row>
    <row r="19" spans="1:14" ht="15" customHeight="1" x14ac:dyDescent="0.25">
      <c r="A19" s="5"/>
      <c r="B19" s="84" t="s">
        <v>66</v>
      </c>
      <c r="C19" s="60" t="s">
        <v>26</v>
      </c>
      <c r="D19" s="10"/>
      <c r="E19" s="10"/>
      <c r="F19" s="10"/>
      <c r="G19" s="10"/>
      <c r="H19" s="10"/>
      <c r="I19" s="10"/>
      <c r="J19" s="10"/>
      <c r="K19" s="10"/>
      <c r="L19" s="10"/>
      <c r="M19" s="24"/>
      <c r="N19" s="10"/>
    </row>
    <row r="20" spans="1:14" ht="15" customHeight="1" x14ac:dyDescent="0.25">
      <c r="A20" s="5"/>
      <c r="B20" s="61"/>
      <c r="C20" s="61"/>
      <c r="D20" s="47">
        <v>2551</v>
      </c>
      <c r="E20" s="33">
        <v>11</v>
      </c>
      <c r="F20" s="35"/>
      <c r="G20" s="35"/>
      <c r="H20" s="34">
        <v>1</v>
      </c>
      <c r="I20" s="35"/>
      <c r="J20" s="35"/>
      <c r="K20" s="35"/>
      <c r="L20" s="35"/>
      <c r="M20" s="39">
        <v>1</v>
      </c>
      <c r="N20" s="14">
        <v>37.5</v>
      </c>
    </row>
    <row r="21" spans="1:14" ht="15" customHeight="1" x14ac:dyDescent="0.25">
      <c r="A21" s="5"/>
      <c r="B21" s="61"/>
      <c r="C21" s="62"/>
      <c r="D21" s="10"/>
      <c r="E21" s="10"/>
      <c r="F21" s="10"/>
      <c r="G21" s="10"/>
      <c r="H21" s="10"/>
      <c r="I21" s="10"/>
      <c r="J21" s="10"/>
      <c r="K21" s="10"/>
      <c r="L21" s="10"/>
      <c r="M21" s="24"/>
      <c r="N21" s="10"/>
    </row>
    <row r="22" spans="1:14" ht="15" customHeight="1" x14ac:dyDescent="0.25">
      <c r="A22" s="5"/>
      <c r="B22" s="62"/>
      <c r="C22" s="66" t="s">
        <v>21</v>
      </c>
      <c r="D22" s="67"/>
      <c r="E22" s="12">
        <v>12</v>
      </c>
      <c r="F22" s="10"/>
      <c r="G22" s="10"/>
      <c r="H22" s="14">
        <v>1</v>
      </c>
      <c r="I22" s="10"/>
      <c r="J22" s="10"/>
      <c r="K22" s="10"/>
      <c r="L22" s="10"/>
      <c r="M22" s="26">
        <v>1</v>
      </c>
      <c r="N22" s="10"/>
    </row>
    <row r="23" spans="1:14" ht="15.9" customHeight="1" x14ac:dyDescent="0.25">
      <c r="A23" s="5"/>
      <c r="B23" s="68" t="s">
        <v>22</v>
      </c>
      <c r="C23" s="69"/>
      <c r="D23" s="70"/>
      <c r="E23" s="12">
        <v>13</v>
      </c>
      <c r="F23" s="10"/>
      <c r="G23" s="10"/>
      <c r="H23" s="14">
        <v>1</v>
      </c>
      <c r="I23" s="10"/>
      <c r="J23" s="10"/>
      <c r="K23" s="10"/>
      <c r="L23" s="10"/>
      <c r="M23" s="26">
        <v>1</v>
      </c>
      <c r="N23" s="10"/>
    </row>
    <row r="24" spans="1:14" ht="15" customHeight="1" x14ac:dyDescent="0.25">
      <c r="A24" s="5"/>
      <c r="B24" s="76" t="s">
        <v>67</v>
      </c>
      <c r="C24" s="60" t="s">
        <v>27</v>
      </c>
      <c r="D24" s="44" t="s">
        <v>70</v>
      </c>
      <c r="E24" s="33">
        <v>14</v>
      </c>
      <c r="F24" s="34">
        <v>0.2</v>
      </c>
      <c r="G24" s="37" t="s">
        <v>28</v>
      </c>
      <c r="H24" s="32" t="s">
        <v>29</v>
      </c>
      <c r="I24" s="35"/>
      <c r="J24" s="45">
        <v>1.2</v>
      </c>
      <c r="K24" s="35"/>
      <c r="L24" s="35"/>
      <c r="M24" s="39">
        <v>1.6</v>
      </c>
      <c r="N24" s="15">
        <v>51.1</v>
      </c>
    </row>
    <row r="25" spans="1:14" ht="15" customHeight="1" x14ac:dyDescent="0.25">
      <c r="A25" s="5"/>
      <c r="B25" s="77"/>
      <c r="C25" s="61"/>
      <c r="D25" s="46" t="s">
        <v>71</v>
      </c>
      <c r="E25" s="33">
        <v>15</v>
      </c>
      <c r="F25" s="37" t="s">
        <v>30</v>
      </c>
      <c r="G25" s="37" t="s">
        <v>31</v>
      </c>
      <c r="H25" s="35"/>
      <c r="I25" s="35"/>
      <c r="J25" s="35"/>
      <c r="K25" s="35"/>
      <c r="L25" s="37" t="s">
        <v>32</v>
      </c>
      <c r="M25" s="39">
        <v>0.3</v>
      </c>
      <c r="N25" s="15">
        <v>9.8000000000000007</v>
      </c>
    </row>
    <row r="26" spans="1:14" ht="15.9" customHeight="1" x14ac:dyDescent="0.25">
      <c r="A26" s="5"/>
      <c r="B26" s="77"/>
      <c r="C26" s="62"/>
      <c r="D26" s="46" t="s">
        <v>72</v>
      </c>
      <c r="E26" s="33">
        <v>16</v>
      </c>
      <c r="F26" s="37" t="s">
        <v>33</v>
      </c>
      <c r="G26" s="35"/>
      <c r="H26" s="35"/>
      <c r="I26" s="35"/>
      <c r="J26" s="35"/>
      <c r="K26" s="35"/>
      <c r="L26" s="35"/>
      <c r="M26" s="36">
        <v>0.1</v>
      </c>
      <c r="N26" s="15">
        <v>2.2000000000000002</v>
      </c>
    </row>
    <row r="27" spans="1:14" ht="15" customHeight="1" x14ac:dyDescent="0.25">
      <c r="A27" s="5"/>
      <c r="B27" s="78"/>
      <c r="C27" s="66" t="s">
        <v>21</v>
      </c>
      <c r="D27" s="67"/>
      <c r="E27" s="12">
        <v>17</v>
      </c>
      <c r="F27" s="15">
        <v>0.4</v>
      </c>
      <c r="G27" s="15">
        <v>0.2</v>
      </c>
      <c r="H27" s="8" t="s">
        <v>29</v>
      </c>
      <c r="I27" s="10"/>
      <c r="J27" s="16">
        <v>1.2</v>
      </c>
      <c r="K27" s="10"/>
      <c r="L27" s="4" t="s">
        <v>34</v>
      </c>
      <c r="M27" s="29" t="s">
        <v>69</v>
      </c>
      <c r="N27" s="10"/>
    </row>
    <row r="28" spans="1:14" ht="15.9" customHeight="1" x14ac:dyDescent="0.25">
      <c r="A28" s="5"/>
      <c r="B28" s="68" t="s">
        <v>22</v>
      </c>
      <c r="C28" s="69"/>
      <c r="D28" s="70"/>
      <c r="E28" s="12">
        <v>18</v>
      </c>
      <c r="F28" s="15">
        <v>0.4</v>
      </c>
      <c r="G28" s="14">
        <v>0.2</v>
      </c>
      <c r="H28" s="4" t="s">
        <v>28</v>
      </c>
      <c r="I28" s="10"/>
      <c r="J28" s="16">
        <v>1.2</v>
      </c>
      <c r="K28" s="10"/>
      <c r="L28" s="4" t="s">
        <v>34</v>
      </c>
      <c r="M28" s="26">
        <v>1.9</v>
      </c>
      <c r="N28" s="10"/>
    </row>
    <row r="29" spans="1:14" ht="15" customHeight="1" x14ac:dyDescent="0.25">
      <c r="A29" s="5"/>
      <c r="B29" s="79" t="s">
        <v>35</v>
      </c>
      <c r="C29" s="60" t="s">
        <v>36</v>
      </c>
      <c r="D29" s="10"/>
      <c r="E29" s="10"/>
      <c r="F29" s="10"/>
      <c r="G29" s="10"/>
      <c r="H29" s="10"/>
      <c r="I29" s="10"/>
      <c r="J29" s="10"/>
      <c r="K29" s="10"/>
      <c r="L29" s="10"/>
      <c r="M29" s="24"/>
      <c r="N29" s="10"/>
    </row>
    <row r="30" spans="1:14" ht="15" customHeight="1" x14ac:dyDescent="0.25">
      <c r="A30" s="5"/>
      <c r="B30" s="80"/>
      <c r="C30" s="61"/>
      <c r="D30" s="37" t="s">
        <v>37</v>
      </c>
      <c r="E30" s="33">
        <v>19</v>
      </c>
      <c r="F30" s="34">
        <v>0.8</v>
      </c>
      <c r="G30" s="35"/>
      <c r="H30" s="35"/>
      <c r="I30" s="35"/>
      <c r="J30" s="35"/>
      <c r="K30" s="35"/>
      <c r="L30" s="35"/>
      <c r="M30" s="39">
        <v>0.8</v>
      </c>
      <c r="N30" s="16">
        <v>6.8</v>
      </c>
    </row>
    <row r="31" spans="1:14" ht="15" customHeight="1" x14ac:dyDescent="0.25">
      <c r="A31" s="5"/>
      <c r="B31" s="80"/>
      <c r="C31" s="61"/>
      <c r="D31" s="10"/>
      <c r="E31" s="10"/>
      <c r="F31" s="10"/>
      <c r="G31" s="10"/>
      <c r="H31" s="10"/>
      <c r="I31" s="10"/>
      <c r="J31" s="10"/>
      <c r="K31" s="10"/>
      <c r="L31" s="10"/>
      <c r="M31" s="24"/>
      <c r="N31" s="10"/>
    </row>
    <row r="32" spans="1:14" ht="15" customHeight="1" x14ac:dyDescent="0.25">
      <c r="A32" s="5"/>
      <c r="B32" s="80"/>
      <c r="C32" s="62"/>
      <c r="D32" s="10"/>
      <c r="E32" s="10"/>
      <c r="F32" s="10"/>
      <c r="G32" s="10"/>
      <c r="H32" s="10"/>
      <c r="I32" s="10"/>
      <c r="J32" s="10"/>
      <c r="K32" s="10"/>
      <c r="L32" s="10"/>
      <c r="M32" s="24"/>
      <c r="N32" s="10"/>
    </row>
    <row r="33" spans="1:14" ht="15" customHeight="1" x14ac:dyDescent="0.25">
      <c r="A33" s="5"/>
      <c r="B33" s="80"/>
      <c r="C33" s="66" t="s">
        <v>21</v>
      </c>
      <c r="D33" s="67"/>
      <c r="E33" s="17">
        <v>20</v>
      </c>
      <c r="F33" s="15">
        <v>0.8</v>
      </c>
      <c r="G33" s="10"/>
      <c r="H33" s="10"/>
      <c r="I33" s="10"/>
      <c r="J33" s="10"/>
      <c r="K33" s="10"/>
      <c r="L33" s="10"/>
      <c r="M33" s="26">
        <v>0.8</v>
      </c>
      <c r="N33" s="10"/>
    </row>
    <row r="34" spans="1:14" ht="15" customHeight="1" x14ac:dyDescent="0.25">
      <c r="A34" s="5"/>
      <c r="B34" s="80"/>
      <c r="C34" s="81" t="s">
        <v>23</v>
      </c>
      <c r="D34" s="37" t="s">
        <v>38</v>
      </c>
      <c r="E34" s="33">
        <v>21</v>
      </c>
      <c r="F34" s="37" t="s">
        <v>39</v>
      </c>
      <c r="G34" s="35"/>
      <c r="H34" s="35"/>
      <c r="I34" s="35"/>
      <c r="J34" s="35"/>
      <c r="K34" s="35"/>
      <c r="L34" s="35"/>
      <c r="M34" s="42">
        <v>0.1</v>
      </c>
      <c r="N34" s="16">
        <v>1.6</v>
      </c>
    </row>
    <row r="35" spans="1:14" ht="15" customHeight="1" x14ac:dyDescent="0.25">
      <c r="A35" s="5"/>
      <c r="B35" s="80"/>
      <c r="C35" s="82"/>
      <c r="D35" s="37" t="s">
        <v>41</v>
      </c>
      <c r="E35" s="33">
        <v>22</v>
      </c>
      <c r="F35" s="38">
        <v>0.4</v>
      </c>
      <c r="G35" s="34">
        <v>0.3</v>
      </c>
      <c r="H35" s="35"/>
      <c r="I35" s="35"/>
      <c r="J35" s="35"/>
      <c r="K35" s="35"/>
      <c r="L35" s="35"/>
      <c r="M35" s="39">
        <v>0.7</v>
      </c>
      <c r="N35" s="10"/>
    </row>
    <row r="36" spans="1:14" ht="15" customHeight="1" x14ac:dyDescent="0.25">
      <c r="A36" s="5"/>
      <c r="B36" s="80"/>
      <c r="C36" s="82"/>
      <c r="D36" s="37" t="s">
        <v>42</v>
      </c>
      <c r="E36" s="40">
        <v>23</v>
      </c>
      <c r="F36" s="35"/>
      <c r="G36" s="35"/>
      <c r="H36" s="35"/>
      <c r="I36" s="35"/>
      <c r="J36" s="35"/>
      <c r="K36" s="35"/>
      <c r="L36" s="35"/>
      <c r="M36" s="43"/>
      <c r="N36" s="10"/>
    </row>
    <row r="37" spans="1:14" ht="15" customHeight="1" x14ac:dyDescent="0.25">
      <c r="A37" s="5"/>
      <c r="B37" s="80"/>
      <c r="C37" s="82"/>
      <c r="D37" s="37" t="s">
        <v>43</v>
      </c>
      <c r="E37" s="33">
        <v>24</v>
      </c>
      <c r="F37" s="38">
        <v>0.4</v>
      </c>
      <c r="G37" s="34">
        <v>0.1</v>
      </c>
      <c r="H37" s="35"/>
      <c r="I37" s="35"/>
      <c r="J37" s="35"/>
      <c r="K37" s="35"/>
      <c r="L37" s="35"/>
      <c r="M37" s="39">
        <v>0.5</v>
      </c>
      <c r="N37" s="16">
        <v>12.8</v>
      </c>
    </row>
    <row r="38" spans="1:14" ht="15" customHeight="1" x14ac:dyDescent="0.25">
      <c r="A38" s="5"/>
      <c r="B38" s="80"/>
      <c r="C38" s="82"/>
      <c r="D38" s="37" t="s">
        <v>44</v>
      </c>
      <c r="E38" s="41">
        <v>25</v>
      </c>
      <c r="F38" s="35"/>
      <c r="G38" s="35"/>
      <c r="H38" s="32" t="s">
        <v>45</v>
      </c>
      <c r="I38" s="34">
        <v>0.1</v>
      </c>
      <c r="J38" s="35"/>
      <c r="K38" s="35"/>
      <c r="L38" s="35"/>
      <c r="M38" s="39">
        <v>0.2</v>
      </c>
      <c r="N38" s="15">
        <v>6.4</v>
      </c>
    </row>
    <row r="39" spans="1:14" ht="15.9" customHeight="1" x14ac:dyDescent="0.25">
      <c r="A39" s="5"/>
      <c r="B39" s="80"/>
      <c r="C39" s="83"/>
      <c r="D39" s="37" t="s">
        <v>46</v>
      </c>
      <c r="E39" s="40">
        <v>26</v>
      </c>
      <c r="F39" s="35"/>
      <c r="G39" s="35"/>
      <c r="H39" s="35"/>
      <c r="I39" s="35"/>
      <c r="J39" s="37" t="s">
        <v>31</v>
      </c>
      <c r="K39" s="35"/>
      <c r="L39" s="37" t="s">
        <v>47</v>
      </c>
      <c r="M39" s="39">
        <v>0.2</v>
      </c>
      <c r="N39" s="15">
        <v>8.5</v>
      </c>
    </row>
    <row r="40" spans="1:14" ht="15.9" customHeight="1" x14ac:dyDescent="0.25">
      <c r="A40" s="5"/>
      <c r="B40" s="71"/>
      <c r="C40" s="73" t="s">
        <v>21</v>
      </c>
      <c r="D40" s="67"/>
      <c r="E40" s="12">
        <v>27</v>
      </c>
      <c r="F40" s="15">
        <v>0.9</v>
      </c>
      <c r="G40" s="15">
        <v>0.4</v>
      </c>
      <c r="H40" s="4" t="s">
        <v>28</v>
      </c>
      <c r="I40" s="4" t="s">
        <v>40</v>
      </c>
      <c r="J40" s="8" t="s">
        <v>45</v>
      </c>
      <c r="K40" s="10"/>
      <c r="L40" s="4" t="s">
        <v>34</v>
      </c>
      <c r="M40" s="26">
        <v>1.6</v>
      </c>
      <c r="N40" s="10"/>
    </row>
    <row r="41" spans="1:14" ht="23.25" customHeight="1" x14ac:dyDescent="0.25">
      <c r="A41" s="5"/>
      <c r="B41" s="71"/>
      <c r="C41" s="74" t="s">
        <v>48</v>
      </c>
      <c r="D41" s="37" t="s">
        <v>49</v>
      </c>
      <c r="E41" s="40">
        <v>28</v>
      </c>
      <c r="F41" s="48"/>
      <c r="G41" s="34">
        <v>0.1</v>
      </c>
      <c r="H41" s="48"/>
      <c r="I41" s="34">
        <v>0.1</v>
      </c>
      <c r="J41" s="32" t="s">
        <v>50</v>
      </c>
      <c r="K41" s="48"/>
      <c r="L41" s="37" t="s">
        <v>34</v>
      </c>
      <c r="M41" s="39">
        <v>0.4</v>
      </c>
      <c r="N41" s="16">
        <v>25.5</v>
      </c>
    </row>
    <row r="42" spans="1:14" ht="15" customHeight="1" x14ac:dyDescent="0.25">
      <c r="A42" s="5"/>
      <c r="B42" s="71"/>
      <c r="C42" s="75"/>
      <c r="D42" s="10"/>
      <c r="E42" s="10"/>
      <c r="F42" s="10"/>
      <c r="G42" s="10"/>
      <c r="H42" s="10"/>
      <c r="I42" s="10"/>
      <c r="J42" s="10"/>
      <c r="K42" s="10"/>
      <c r="L42" s="10"/>
      <c r="M42" s="24"/>
      <c r="N42" s="10"/>
    </row>
    <row r="43" spans="1:14" ht="15.9" customHeight="1" x14ac:dyDescent="0.25">
      <c r="A43" s="5"/>
      <c r="B43" s="72"/>
      <c r="C43" s="73" t="s">
        <v>51</v>
      </c>
      <c r="D43" s="67"/>
      <c r="E43" s="17">
        <v>29</v>
      </c>
      <c r="F43" s="10"/>
      <c r="G43" s="14">
        <v>0.1</v>
      </c>
      <c r="H43" s="10"/>
      <c r="I43" s="14">
        <v>0.1</v>
      </c>
      <c r="J43" s="8" t="s">
        <v>50</v>
      </c>
      <c r="K43" s="10"/>
      <c r="L43" s="4" t="s">
        <v>52</v>
      </c>
      <c r="M43" s="25">
        <v>0.4</v>
      </c>
      <c r="N43" s="10"/>
    </row>
    <row r="44" spans="1:14" ht="15.9" customHeight="1" x14ac:dyDescent="0.25">
      <c r="A44" s="5"/>
      <c r="B44" s="68" t="s">
        <v>53</v>
      </c>
      <c r="C44" s="69"/>
      <c r="D44" s="70"/>
      <c r="E44" s="12">
        <v>30</v>
      </c>
      <c r="F44" s="14">
        <v>1.7</v>
      </c>
      <c r="G44" s="14">
        <v>0.5</v>
      </c>
      <c r="H44" s="8" t="s">
        <v>54</v>
      </c>
      <c r="I44" s="15">
        <v>0.2</v>
      </c>
      <c r="J44" s="15">
        <v>0.2</v>
      </c>
      <c r="K44" s="10"/>
      <c r="L44" s="15">
        <v>0.2</v>
      </c>
      <c r="M44" s="30">
        <v>2.9</v>
      </c>
      <c r="N44" s="10"/>
    </row>
    <row r="45" spans="1:14" ht="15" customHeight="1" x14ac:dyDescent="0.25">
      <c r="A45" s="5"/>
      <c r="B45" s="60" t="s">
        <v>55</v>
      </c>
      <c r="C45" s="63" t="s">
        <v>56</v>
      </c>
      <c r="D45" s="37" t="s">
        <v>57</v>
      </c>
      <c r="E45" s="33">
        <v>31</v>
      </c>
      <c r="F45" s="35"/>
      <c r="G45" s="35"/>
      <c r="H45" s="35"/>
      <c r="I45" s="35"/>
      <c r="J45" s="35"/>
      <c r="K45" s="34">
        <v>6.4</v>
      </c>
      <c r="L45" s="35"/>
      <c r="M45" s="36">
        <v>6.4</v>
      </c>
      <c r="N45" s="10"/>
    </row>
    <row r="46" spans="1:14" ht="15" customHeight="1" x14ac:dyDescent="0.25">
      <c r="A46" s="5"/>
      <c r="B46" s="61"/>
      <c r="C46" s="64"/>
      <c r="D46" s="37" t="s">
        <v>58</v>
      </c>
      <c r="E46" s="33">
        <v>32</v>
      </c>
      <c r="F46" s="35"/>
      <c r="G46" s="35"/>
      <c r="H46" s="35"/>
      <c r="I46" s="35"/>
      <c r="J46" s="35"/>
      <c r="K46" s="34">
        <v>3.7</v>
      </c>
      <c r="L46" s="35"/>
      <c r="M46" s="36">
        <v>3.7</v>
      </c>
      <c r="N46" s="10"/>
    </row>
    <row r="47" spans="1:14" ht="15.9" customHeight="1" x14ac:dyDescent="0.25">
      <c r="A47" s="5"/>
      <c r="B47" s="61"/>
      <c r="C47" s="65"/>
      <c r="D47" s="10"/>
      <c r="E47" s="10"/>
      <c r="F47" s="10"/>
      <c r="G47" s="10"/>
      <c r="H47" s="10"/>
      <c r="I47" s="10"/>
      <c r="J47" s="10"/>
      <c r="K47" s="10"/>
      <c r="L47" s="10"/>
      <c r="M47" s="24"/>
      <c r="N47" s="10"/>
    </row>
    <row r="48" spans="1:14" ht="15" customHeight="1" x14ac:dyDescent="0.25">
      <c r="A48" s="5"/>
      <c r="B48" s="62"/>
      <c r="C48" s="66" t="s">
        <v>51</v>
      </c>
      <c r="D48" s="67"/>
      <c r="E48" s="17">
        <v>33</v>
      </c>
      <c r="F48" s="10"/>
      <c r="G48" s="10"/>
      <c r="H48" s="10"/>
      <c r="I48" s="10"/>
      <c r="J48" s="10"/>
      <c r="K48" s="8" t="s">
        <v>59</v>
      </c>
      <c r="L48" s="10"/>
      <c r="M48" s="31">
        <v>10.1</v>
      </c>
      <c r="N48" s="10"/>
    </row>
    <row r="49" spans="1:14" ht="15.9" customHeight="1" x14ac:dyDescent="0.25">
      <c r="A49" s="5"/>
      <c r="B49" s="68" t="s">
        <v>22</v>
      </c>
      <c r="C49" s="69"/>
      <c r="D49" s="70"/>
      <c r="E49" s="12">
        <v>34</v>
      </c>
      <c r="F49" s="10"/>
      <c r="G49" s="10"/>
      <c r="H49" s="10"/>
      <c r="I49" s="10"/>
      <c r="J49" s="10"/>
      <c r="K49" s="15">
        <v>10.1</v>
      </c>
      <c r="L49" s="10"/>
      <c r="M49" s="28">
        <v>10.1</v>
      </c>
      <c r="N49" s="10"/>
    </row>
    <row r="50" spans="1:14" ht="15.9" customHeight="1" x14ac:dyDescent="0.25">
      <c r="A50" s="5"/>
      <c r="B50" s="68" t="s">
        <v>60</v>
      </c>
      <c r="C50" s="69"/>
      <c r="D50" s="70"/>
      <c r="E50" s="12">
        <v>35</v>
      </c>
      <c r="F50" s="15">
        <v>4.5</v>
      </c>
      <c r="G50" s="14">
        <v>6.1</v>
      </c>
      <c r="H50" s="15">
        <v>6</v>
      </c>
      <c r="I50" s="15">
        <v>4</v>
      </c>
      <c r="J50" s="14">
        <v>8.1</v>
      </c>
      <c r="K50" s="14">
        <v>10.1</v>
      </c>
      <c r="L50" s="15">
        <v>0.3</v>
      </c>
      <c r="M50" s="31">
        <v>39.1</v>
      </c>
      <c r="N50" s="16">
        <v>777.6</v>
      </c>
    </row>
    <row r="51" spans="1:14" ht="15" customHeight="1" x14ac:dyDescent="0.25">
      <c r="A51" s="5"/>
      <c r="B51" s="54" t="s">
        <v>61</v>
      </c>
      <c r="C51" s="55"/>
      <c r="D51" s="10"/>
      <c r="E51" s="10"/>
      <c r="F51" s="10"/>
      <c r="G51" s="10"/>
      <c r="H51" s="10"/>
      <c r="I51" s="10"/>
      <c r="J51" s="10"/>
      <c r="K51" s="10"/>
      <c r="L51" s="10"/>
      <c r="M51" s="24"/>
      <c r="N51" s="10"/>
    </row>
    <row r="52" spans="1:14" ht="15" customHeight="1" x14ac:dyDescent="0.25">
      <c r="A52" s="5"/>
      <c r="B52" s="56"/>
      <c r="C52" s="57"/>
      <c r="D52" s="10"/>
      <c r="E52" s="10"/>
      <c r="F52" s="10"/>
      <c r="G52" s="10"/>
      <c r="H52" s="10"/>
      <c r="I52" s="10"/>
      <c r="J52" s="10"/>
      <c r="K52" s="10"/>
      <c r="L52" s="10"/>
      <c r="M52" s="24"/>
      <c r="N52" s="10"/>
    </row>
    <row r="53" spans="1:14" ht="15" customHeight="1" x14ac:dyDescent="0.25">
      <c r="A53" s="5"/>
      <c r="B53" s="56"/>
      <c r="C53" s="57"/>
      <c r="D53" s="49" t="s">
        <v>62</v>
      </c>
      <c r="E53" s="12">
        <v>36</v>
      </c>
      <c r="F53" s="15">
        <v>0.8</v>
      </c>
      <c r="G53" s="10"/>
      <c r="H53" s="10"/>
      <c r="I53" s="10"/>
      <c r="J53" s="10"/>
      <c r="K53" s="10"/>
      <c r="L53" s="10"/>
      <c r="M53" s="51">
        <v>1.8</v>
      </c>
      <c r="N53" s="10"/>
    </row>
    <row r="54" spans="1:14" ht="16.5" customHeight="1" x14ac:dyDescent="0.25">
      <c r="A54" s="5"/>
      <c r="B54" s="56"/>
      <c r="C54" s="57"/>
      <c r="D54" s="49" t="s">
        <v>63</v>
      </c>
      <c r="E54" s="12">
        <v>37</v>
      </c>
      <c r="F54" s="14">
        <v>3.7</v>
      </c>
      <c r="G54" s="18">
        <v>6</v>
      </c>
      <c r="H54" s="19">
        <v>5</v>
      </c>
      <c r="I54" s="14">
        <v>3.9</v>
      </c>
      <c r="J54" s="20">
        <v>8</v>
      </c>
      <c r="K54" s="10"/>
      <c r="L54" s="15">
        <v>0.2</v>
      </c>
      <c r="M54" s="52">
        <v>26.8</v>
      </c>
      <c r="N54" s="10"/>
    </row>
    <row r="55" spans="1:14" ht="15.9" customHeight="1" x14ac:dyDescent="0.25">
      <c r="A55" s="5"/>
      <c r="B55" s="58"/>
      <c r="C55" s="59"/>
      <c r="D55" s="50">
        <v>235</v>
      </c>
      <c r="E55" s="17">
        <v>38</v>
      </c>
      <c r="F55" s="10"/>
      <c r="G55" s="14">
        <v>0.1</v>
      </c>
      <c r="H55" s="10"/>
      <c r="I55" s="15">
        <v>0.1</v>
      </c>
      <c r="J55" s="21" t="s">
        <v>64</v>
      </c>
      <c r="K55" s="15">
        <v>10.1</v>
      </c>
      <c r="L55" s="21" t="s">
        <v>65</v>
      </c>
      <c r="M55" s="53">
        <v>10.5</v>
      </c>
      <c r="N55" s="10"/>
    </row>
  </sheetData>
  <mergeCells count="37">
    <mergeCell ref="B1:B3"/>
    <mergeCell ref="C1:C3"/>
    <mergeCell ref="D1:D3"/>
    <mergeCell ref="E1:E3"/>
    <mergeCell ref="F1:N1"/>
    <mergeCell ref="F2:N2"/>
    <mergeCell ref="B5:B11"/>
    <mergeCell ref="C5:C10"/>
    <mergeCell ref="C11:D11"/>
    <mergeCell ref="B12:D12"/>
    <mergeCell ref="B13:B17"/>
    <mergeCell ref="C13:C16"/>
    <mergeCell ref="C17:D17"/>
    <mergeCell ref="B18:D18"/>
    <mergeCell ref="B19:B22"/>
    <mergeCell ref="C19:C21"/>
    <mergeCell ref="C22:D22"/>
    <mergeCell ref="B23:D23"/>
    <mergeCell ref="B24:B27"/>
    <mergeCell ref="C24:C26"/>
    <mergeCell ref="C27:D27"/>
    <mergeCell ref="B28:D28"/>
    <mergeCell ref="B29:B39"/>
    <mergeCell ref="C29:C32"/>
    <mergeCell ref="C33:D33"/>
    <mergeCell ref="C34:C39"/>
    <mergeCell ref="B40:B43"/>
    <mergeCell ref="C40:D40"/>
    <mergeCell ref="C41:C42"/>
    <mergeCell ref="C43:D43"/>
    <mergeCell ref="B44:D44"/>
    <mergeCell ref="B51:C55"/>
    <mergeCell ref="B45:B48"/>
    <mergeCell ref="C45:C47"/>
    <mergeCell ref="C48:D48"/>
    <mergeCell ref="B49:D49"/>
    <mergeCell ref="B50:D5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CBF5-4941-4352-B7DB-0E27D1291998}">
  <dimension ref="A3:J18"/>
  <sheetViews>
    <sheetView tabSelected="1" workbookViewId="0">
      <selection activeCell="J4" sqref="J4"/>
    </sheetView>
  </sheetViews>
  <sheetFormatPr defaultColWidth="11.109375" defaultRowHeight="13.2" x14ac:dyDescent="0.25"/>
  <cols>
    <col min="1" max="1" width="18.88671875" style="95" customWidth="1"/>
    <col min="2" max="2" width="11.109375" style="95"/>
    <col min="3" max="3" width="11.109375" style="96"/>
    <col min="4" max="16384" width="11.109375" style="95"/>
  </cols>
  <sheetData>
    <row r="3" spans="1:10" x14ac:dyDescent="0.25">
      <c r="H3" s="97"/>
    </row>
    <row r="4" spans="1:10" ht="26.4" x14ac:dyDescent="0.25">
      <c r="A4" s="101" t="s">
        <v>88</v>
      </c>
      <c r="B4" s="101"/>
      <c r="C4" s="102" t="s">
        <v>77</v>
      </c>
      <c r="D4" s="102" t="s">
        <v>82</v>
      </c>
      <c r="E4" s="102" t="s">
        <v>83</v>
      </c>
      <c r="F4" s="102" t="s">
        <v>84</v>
      </c>
      <c r="G4" s="102" t="s">
        <v>85</v>
      </c>
      <c r="H4" s="101" t="s">
        <v>86</v>
      </c>
      <c r="I4" s="101" t="s">
        <v>87</v>
      </c>
      <c r="J4" s="103" t="s">
        <v>95</v>
      </c>
    </row>
    <row r="5" spans="1:10" x14ac:dyDescent="0.25">
      <c r="A5" s="98" t="s">
        <v>73</v>
      </c>
      <c r="B5" s="98" t="s">
        <v>74</v>
      </c>
      <c r="C5" s="99">
        <v>292.60000000000002</v>
      </c>
      <c r="D5" s="99"/>
      <c r="E5" s="99"/>
      <c r="F5" s="99"/>
      <c r="G5" s="99">
        <f>SUM(C5:F5)</f>
        <v>292.60000000000002</v>
      </c>
      <c r="H5" s="99"/>
      <c r="I5" s="99">
        <f>G5*H5</f>
        <v>0</v>
      </c>
    </row>
    <row r="6" spans="1:10" x14ac:dyDescent="0.25">
      <c r="A6" s="98" t="s">
        <v>73</v>
      </c>
      <c r="B6" s="98" t="s">
        <v>75</v>
      </c>
      <c r="C6" s="99">
        <v>1234.5999999999999</v>
      </c>
      <c r="D6" s="99">
        <v>436.8</v>
      </c>
      <c r="E6" s="99">
        <v>0</v>
      </c>
      <c r="F6" s="99">
        <v>0</v>
      </c>
      <c r="G6" s="99">
        <f t="shared" ref="G6:G12" si="0">SUM(C6:F6)</f>
        <v>1671.3999999999999</v>
      </c>
      <c r="H6" s="99"/>
      <c r="I6" s="99">
        <f t="shared" ref="I6:I12" si="1">G6*H6</f>
        <v>0</v>
      </c>
    </row>
    <row r="7" spans="1:10" x14ac:dyDescent="0.25">
      <c r="A7" s="98" t="s">
        <v>73</v>
      </c>
      <c r="B7" s="100" t="s">
        <v>80</v>
      </c>
      <c r="C7" s="99">
        <v>0</v>
      </c>
      <c r="D7" s="99">
        <v>297.60000000000002</v>
      </c>
      <c r="E7" s="99">
        <v>0</v>
      </c>
      <c r="F7" s="99">
        <v>0</v>
      </c>
      <c r="G7" s="99">
        <f t="shared" si="0"/>
        <v>297.60000000000002</v>
      </c>
      <c r="H7" s="99"/>
      <c r="I7" s="99">
        <f t="shared" si="1"/>
        <v>0</v>
      </c>
    </row>
    <row r="8" spans="1:10" x14ac:dyDescent="0.25">
      <c r="A8" s="98" t="s">
        <v>76</v>
      </c>
      <c r="B8" s="98" t="s">
        <v>78</v>
      </c>
      <c r="C8" s="99">
        <v>7669.24</v>
      </c>
      <c r="D8" s="99">
        <v>10306.26</v>
      </c>
      <c r="E8" s="99">
        <v>686.36</v>
      </c>
      <c r="F8" s="99">
        <v>50.76</v>
      </c>
      <c r="G8" s="99">
        <f t="shared" si="0"/>
        <v>18712.62</v>
      </c>
      <c r="H8" s="99"/>
      <c r="I8" s="99">
        <f t="shared" si="1"/>
        <v>0</v>
      </c>
    </row>
    <row r="9" spans="1:10" x14ac:dyDescent="0.25">
      <c r="A9" s="98" t="s">
        <v>76</v>
      </c>
      <c r="B9" s="98" t="s">
        <v>79</v>
      </c>
      <c r="C9" s="99">
        <v>12803.32</v>
      </c>
      <c r="D9" s="99"/>
      <c r="E9" s="99"/>
      <c r="F9" s="99"/>
      <c r="G9" s="99">
        <f t="shared" si="0"/>
        <v>12803.32</v>
      </c>
      <c r="H9" s="99"/>
      <c r="I9" s="99">
        <f t="shared" si="1"/>
        <v>0</v>
      </c>
    </row>
    <row r="10" spans="1:10" x14ac:dyDescent="0.25">
      <c r="A10" s="98" t="s">
        <v>76</v>
      </c>
      <c r="B10" s="98" t="s">
        <v>80</v>
      </c>
      <c r="C10" s="99">
        <v>1834.86</v>
      </c>
      <c r="D10" s="99"/>
      <c r="E10" s="99"/>
      <c r="F10" s="99"/>
      <c r="G10" s="99">
        <f t="shared" si="0"/>
        <v>1834.86</v>
      </c>
      <c r="H10" s="99"/>
      <c r="I10" s="99">
        <f t="shared" si="1"/>
        <v>0</v>
      </c>
    </row>
    <row r="11" spans="1:10" x14ac:dyDescent="0.25">
      <c r="A11" s="98" t="s">
        <v>76</v>
      </c>
      <c r="B11" s="98" t="s">
        <v>81</v>
      </c>
      <c r="C11" s="99">
        <v>2791.68</v>
      </c>
      <c r="D11" s="99"/>
      <c r="E11" s="99"/>
      <c r="F11" s="99"/>
      <c r="G11" s="99">
        <f t="shared" si="0"/>
        <v>2791.68</v>
      </c>
      <c r="H11" s="99"/>
      <c r="I11" s="99">
        <f t="shared" si="1"/>
        <v>0</v>
      </c>
    </row>
    <row r="12" spans="1:10" ht="39.6" x14ac:dyDescent="0.25">
      <c r="A12" s="100" t="s">
        <v>89</v>
      </c>
      <c r="B12" s="100" t="s">
        <v>90</v>
      </c>
      <c r="C12" s="99">
        <v>243</v>
      </c>
      <c r="D12" s="98">
        <v>0</v>
      </c>
      <c r="E12" s="98">
        <v>0</v>
      </c>
      <c r="F12" s="98">
        <v>0</v>
      </c>
      <c r="G12" s="99">
        <f t="shared" si="0"/>
        <v>243</v>
      </c>
      <c r="H12" s="98"/>
      <c r="I12" s="99">
        <f t="shared" si="1"/>
        <v>0</v>
      </c>
    </row>
    <row r="13" spans="1:10" ht="39.6" x14ac:dyDescent="0.25">
      <c r="A13" s="100" t="s">
        <v>91</v>
      </c>
      <c r="B13" s="100" t="s">
        <v>90</v>
      </c>
      <c r="C13" s="99">
        <v>0.32</v>
      </c>
      <c r="D13" s="98">
        <v>0</v>
      </c>
      <c r="E13" s="98">
        <v>0</v>
      </c>
      <c r="F13" s="98">
        <v>0</v>
      </c>
      <c r="G13" s="99">
        <f t="shared" ref="G13" si="2">SUM(C13:F13)</f>
        <v>0.32</v>
      </c>
      <c r="H13" s="98"/>
      <c r="I13" s="99">
        <f t="shared" ref="I13" si="3">G13*H13</f>
        <v>0</v>
      </c>
    </row>
    <row r="14" spans="1:10" ht="26.4" x14ac:dyDescent="0.25">
      <c r="A14" s="100" t="s">
        <v>92</v>
      </c>
      <c r="B14" s="100" t="s">
        <v>90</v>
      </c>
      <c r="C14" s="99">
        <v>28.3</v>
      </c>
      <c r="D14" s="98">
        <v>0</v>
      </c>
      <c r="E14" s="98">
        <v>0</v>
      </c>
      <c r="F14" s="98">
        <v>0</v>
      </c>
      <c r="G14" s="99">
        <f t="shared" ref="G14" si="4">SUM(C14:F14)</f>
        <v>28.3</v>
      </c>
      <c r="H14" s="98"/>
      <c r="I14" s="99">
        <f t="shared" ref="I14" si="5">G14*H14</f>
        <v>0</v>
      </c>
    </row>
    <row r="15" spans="1:10" x14ac:dyDescent="0.25">
      <c r="A15" s="100" t="s">
        <v>93</v>
      </c>
      <c r="B15" s="100" t="s">
        <v>90</v>
      </c>
      <c r="C15" s="99">
        <v>63.7</v>
      </c>
      <c r="D15" s="98">
        <v>0</v>
      </c>
      <c r="E15" s="98">
        <v>0</v>
      </c>
      <c r="F15" s="98">
        <v>0</v>
      </c>
      <c r="G15" s="99">
        <f t="shared" ref="G15" si="6">SUM(C15:F15)</f>
        <v>63.7</v>
      </c>
      <c r="H15" s="98"/>
      <c r="I15" s="99">
        <f t="shared" ref="I15" si="7">G15*H15</f>
        <v>0</v>
      </c>
    </row>
    <row r="16" spans="1:10" ht="26.4" x14ac:dyDescent="0.25">
      <c r="A16" s="100" t="s">
        <v>94</v>
      </c>
      <c r="B16" s="100" t="s">
        <v>90</v>
      </c>
      <c r="C16" s="99">
        <v>0.4</v>
      </c>
      <c r="D16" s="98">
        <v>0</v>
      </c>
      <c r="E16" s="98">
        <v>0</v>
      </c>
      <c r="F16" s="98">
        <v>0</v>
      </c>
      <c r="G16" s="99">
        <f t="shared" ref="G16:G18" si="8">SUM(C16:F16)</f>
        <v>0.4</v>
      </c>
      <c r="H16" s="98"/>
      <c r="I16" s="99">
        <f t="shared" ref="I16:I18" si="9">G16*H16</f>
        <v>0</v>
      </c>
    </row>
    <row r="17" spans="1:9" x14ac:dyDescent="0.25">
      <c r="A17" s="100"/>
      <c r="B17" s="100" t="s">
        <v>90</v>
      </c>
      <c r="C17" s="99"/>
      <c r="D17" s="98">
        <v>0</v>
      </c>
      <c r="E17" s="98">
        <v>0</v>
      </c>
      <c r="F17" s="98">
        <v>0</v>
      </c>
      <c r="G17" s="99">
        <f t="shared" si="8"/>
        <v>0</v>
      </c>
      <c r="H17" s="98"/>
      <c r="I17" s="99">
        <f t="shared" si="9"/>
        <v>0</v>
      </c>
    </row>
    <row r="18" spans="1:9" x14ac:dyDescent="0.25">
      <c r="A18" s="100"/>
      <c r="B18" s="100" t="s">
        <v>90</v>
      </c>
      <c r="C18" s="99"/>
      <c r="D18" s="98">
        <v>0</v>
      </c>
      <c r="E18" s="98">
        <v>0</v>
      </c>
      <c r="F18" s="98">
        <v>0</v>
      </c>
      <c r="G18" s="99">
        <f t="shared" si="8"/>
        <v>0</v>
      </c>
      <c r="H18" s="98"/>
      <c r="I18" s="99">
        <f t="shared" si="9"/>
        <v>0</v>
      </c>
    </row>
  </sheetData>
  <phoneticPr fontId="46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КМ</vt:lpstr>
      <vt:lpstr>КЖ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Л.СМ</dc:title>
  <dc:creator>vsaifutdinov</dc:creator>
  <cp:lastModifiedBy>Admin</cp:lastModifiedBy>
  <dcterms:created xsi:type="dcterms:W3CDTF">2025-07-10T06:33:10Z</dcterms:created>
  <dcterms:modified xsi:type="dcterms:W3CDTF">2025-07-10T13:22:34Z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2022-08-29T00:00:00Z</vt:filetime>
  </property>
  <property fmtid="{D5CDD505-2E9C-101B-9397-08002B2CF9AE}" pid="3" name="Creator">
    <vt:lpwstr>AutoCAD 2019 — Русский (Russian) 2019 (23.0s (LMS Tech))</vt:lpwstr>
  </property>
  <property fmtid="{D5CDD505-2E9C-101B-9397-08002B2CF9AE}" pid="4" name="LastSaved">
    <vt:filetime>2025-07-10T00:00:00Z</vt:filetime>
  </property>
  <property fmtid="{D5CDD505-2E9C-101B-9397-08002B2CF9AE}" pid="5" name="Producer">
    <vt:lpwstr>Acrobat Distiller 17.0 (Windows)</vt:lpwstr>
  </property>
</Properties>
</file>