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25575" windowHeight="11700"/>
  </bookViews>
  <sheets>
    <sheet name="1632-2021-2.1.3-КМ_07.04.042-П-" sheetId="1" r:id="rId1"/>
  </sheets>
  <definedNames>
    <definedName name="_xlnm.Print_Titles" localSheetId="0">'1632-2021-2.1.3-КМ_07.04.042-П-'!$5:$5</definedName>
  </definedNames>
  <calcPr calcId="145621"/>
</workbook>
</file>

<file path=xl/calcChain.xml><?xml version="1.0" encoding="utf-8"?>
<calcChain xmlns="http://schemas.openxmlformats.org/spreadsheetml/2006/main">
  <c r="A172" i="1" l="1"/>
  <c r="A171" i="1"/>
  <c r="A170" i="1"/>
  <c r="A169" i="1"/>
  <c r="A167" i="1"/>
  <c r="A166" i="1"/>
  <c r="A165" i="1"/>
  <c r="A163" i="1"/>
  <c r="A162" i="1"/>
  <c r="A161" i="1"/>
  <c r="A160" i="1"/>
  <c r="A159" i="1"/>
  <c r="A158" i="1"/>
  <c r="A156" i="1"/>
  <c r="A155" i="1"/>
  <c r="A154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6" i="1"/>
  <c r="A135" i="1"/>
  <c r="A134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7" i="1"/>
  <c r="A106" i="1"/>
  <c r="A105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6" i="1"/>
  <c r="A85" i="1"/>
  <c r="A84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5" i="1"/>
  <c r="A64" i="1"/>
  <c r="A63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7" i="1"/>
  <c r="A26" i="1"/>
  <c r="A25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<sst xmlns="http://schemas.openxmlformats.org/spreadsheetml/2006/main" count="652" uniqueCount="200">
  <si>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</si>
  <si>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</si>
  <si>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</si>
  <si>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</si>
  <si>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</si>
  <si>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</si>
  <si>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</si>
  <si>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</si>
  <si>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</si>
  <si>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</si>
  <si>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</si>
  <si>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 xml:space="preserve">(397,7-8,9)*1,04 </t>
  </si>
  <si>
    <t xml:space="preserve">1 </t>
  </si>
  <si>
    <t>Монтаж колонн одноэтажных и многоэтажных зданий и крановых эстакад высотой: до 25 м цельного сечения массой до 5,0 т</t>
  </si>
  <si>
    <t xml:space="preserve">8,9*1,04 </t>
  </si>
  <si>
    <t>Монорельсы, балки и другие аналогичные конструкции промышленных зданий, сборка с помощью: лебедок электрических (с установкой и снятием их в процессе работы)</t>
  </si>
  <si>
    <t xml:space="preserve"> </t>
  </si>
  <si>
    <t>Профиль гн. 120*5</t>
  </si>
  <si>
    <t>т</t>
  </si>
  <si>
    <t xml:space="preserve">3,5*1,04 </t>
  </si>
  <si>
    <t>Двутавр 60Ш1</t>
  </si>
  <si>
    <t xml:space="preserve">16,3*1,04 </t>
  </si>
  <si>
    <t>Двутавр 40Ш1</t>
  </si>
  <si>
    <t xml:space="preserve">96,1*1,04 </t>
  </si>
  <si>
    <t>Двутавр 30Ш1</t>
  </si>
  <si>
    <t xml:space="preserve">24,8*1,04 </t>
  </si>
  <si>
    <t>Уголок не равнополочный 125*80*8</t>
  </si>
  <si>
    <t xml:space="preserve">2*1,04 </t>
  </si>
  <si>
    <t>Прокат листовой 40мм</t>
  </si>
  <si>
    <t xml:space="preserve">8,9*1,04*1,08 </t>
  </si>
  <si>
    <t>Прокат листовой 30мм</t>
  </si>
  <si>
    <t xml:space="preserve">127,4*1,04 </t>
  </si>
  <si>
    <t>Прокат листовой 25мм</t>
  </si>
  <si>
    <t xml:space="preserve">17,8*1,04 </t>
  </si>
  <si>
    <t>Прокат листовой 20мм</t>
  </si>
  <si>
    <t xml:space="preserve">1,4*1,04 </t>
  </si>
  <si>
    <t>Прокат листовой 16мм</t>
  </si>
  <si>
    <t xml:space="preserve">72*1,04 </t>
  </si>
  <si>
    <t>Прокат листовой 12мм</t>
  </si>
  <si>
    <t xml:space="preserve">10*1,04 </t>
  </si>
  <si>
    <t>Прокат листовой 10мм</t>
  </si>
  <si>
    <t xml:space="preserve">14,2*1,04 </t>
  </si>
  <si>
    <t>Прокат листовой 8мм</t>
  </si>
  <si>
    <t xml:space="preserve">1,2*1,04 </t>
  </si>
  <si>
    <t>Прокат листовой 6мм</t>
  </si>
  <si>
    <t xml:space="preserve">2,1*1,04 </t>
  </si>
  <si>
    <t>Перевозка материалов (металл 140 км. ОП "МКМ-СПб")</t>
  </si>
  <si>
    <t>Металлопрокат, трубопрокат и металлоконструкции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</si>
  <si>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</si>
  <si>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1 т груза</t>
  </si>
  <si>
    <t>Разгрузочные работы при автомобильных перевозках: металлических конструкций массой до 1 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</si>
  <si>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</si>
  <si>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</si>
  <si>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 xml:space="preserve">650,6*1,04 </t>
  </si>
  <si>
    <t>Швеллер 40П</t>
  </si>
  <si>
    <t xml:space="preserve">1,3*1,04 </t>
  </si>
  <si>
    <t>Швеллер 22П</t>
  </si>
  <si>
    <t xml:space="preserve">76,6*1,04 </t>
  </si>
  <si>
    <t>Швеллер 20П</t>
  </si>
  <si>
    <t xml:space="preserve">1,5*1,04 </t>
  </si>
  <si>
    <t>Двутавр 25К1</t>
  </si>
  <si>
    <t xml:space="preserve">45,6*1,04 </t>
  </si>
  <si>
    <t>Двутавр 20К1</t>
  </si>
  <si>
    <t xml:space="preserve">34*1,04 </t>
  </si>
  <si>
    <t>Двутавр 70Ш1</t>
  </si>
  <si>
    <t xml:space="preserve">10,5*1,04 </t>
  </si>
  <si>
    <t>Двутавр 50Ш1</t>
  </si>
  <si>
    <t xml:space="preserve">172,4*1,04 </t>
  </si>
  <si>
    <t xml:space="preserve">8,6*1,04 </t>
  </si>
  <si>
    <t xml:space="preserve">12,1*1,04 </t>
  </si>
  <si>
    <t xml:space="preserve">153,9*1,04 </t>
  </si>
  <si>
    <t xml:space="preserve">13*1,04 </t>
  </si>
  <si>
    <t xml:space="preserve">103,3*1,04 </t>
  </si>
  <si>
    <t xml:space="preserve">5,1*1,04 </t>
  </si>
  <si>
    <t xml:space="preserve">2,9*1,04 </t>
  </si>
  <si>
    <t xml:space="preserve">6,3*1,04 </t>
  </si>
  <si>
    <t>Раздел 3. Балки и прогоны покрытия</t>
  </si>
  <si>
    <t xml:space="preserve">283,8*1,04 </t>
  </si>
  <si>
    <t>Прокат листовой 22мм</t>
  </si>
  <si>
    <t xml:space="preserve">54,7*1,04 </t>
  </si>
  <si>
    <t>Уголок не равнополочный 140*90*8</t>
  </si>
  <si>
    <t xml:space="preserve">0,2*1,04 </t>
  </si>
  <si>
    <t xml:space="preserve">140*1,04 </t>
  </si>
  <si>
    <t xml:space="preserve">4,5*1,04 </t>
  </si>
  <si>
    <t xml:space="preserve">66*1,04 </t>
  </si>
  <si>
    <t xml:space="preserve">6,5*1,04 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</si>
  <si>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</si>
  <si>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</si>
  <si>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 xml:space="preserve">273,9*1,04 </t>
  </si>
  <si>
    <t>Решетчатые конструкции (стойки, опоры, фермы и пр.), сборка с помощью: крана на автомобильном ходу</t>
  </si>
  <si>
    <t>Профиль гн. 200*6</t>
  </si>
  <si>
    <t xml:space="preserve">43,6*1,04 </t>
  </si>
  <si>
    <t>Профиль гн. 180*5</t>
  </si>
  <si>
    <t xml:space="preserve">111*1,04 </t>
  </si>
  <si>
    <t>Профиль гн. 160*6</t>
  </si>
  <si>
    <t xml:space="preserve">9,4*1,04 </t>
  </si>
  <si>
    <t>Профиль гн. 140*5</t>
  </si>
  <si>
    <t xml:space="preserve">18,2*1,04 </t>
  </si>
  <si>
    <t xml:space="preserve">2,4*1,04 </t>
  </si>
  <si>
    <t>Профиль гн. 250*6</t>
  </si>
  <si>
    <t xml:space="preserve">4,4*1,04 </t>
  </si>
  <si>
    <t xml:space="preserve">19,5*1,04 </t>
  </si>
  <si>
    <t>Уголок равнополочный 125*8</t>
  </si>
  <si>
    <t xml:space="preserve">11,2*1,04 </t>
  </si>
  <si>
    <t>Уголок равнополочный 50*5</t>
  </si>
  <si>
    <t xml:space="preserve">7,2*1,04 </t>
  </si>
  <si>
    <t xml:space="preserve">26,7*1,04 </t>
  </si>
  <si>
    <t xml:space="preserve">10,4*1,04 </t>
  </si>
  <si>
    <t xml:space="preserve">3,2*1,04 </t>
  </si>
  <si>
    <t>Прокат листовой 4мм</t>
  </si>
  <si>
    <t xml:space="preserve">2,3*1,04 </t>
  </si>
  <si>
    <t>Раздел 5. Стеновой фахверк</t>
  </si>
  <si>
    <t>Монтаж фахверка</t>
  </si>
  <si>
    <t xml:space="preserve">99,3*1,04 </t>
  </si>
  <si>
    <t>Болты сборочные с гайками и шайбами по классу прочности: 10.9</t>
  </si>
  <si>
    <t xml:space="preserve">0,01*103,272 </t>
  </si>
  <si>
    <t>Решетчатые конструкции (стойки, опоры, фермы и пр.), сборка с помощью: лебедок электрических (с установкой и снятием их в процессе работы)</t>
  </si>
  <si>
    <t xml:space="preserve">22,7*1,04 </t>
  </si>
  <si>
    <t xml:space="preserve">7*1,04 </t>
  </si>
  <si>
    <t xml:space="preserve">36,4*1,04 </t>
  </si>
  <si>
    <t>Профиль гн. 100*5</t>
  </si>
  <si>
    <t>Уголок равнополочный 63*5</t>
  </si>
  <si>
    <t xml:space="preserve">0,5*1,04 </t>
  </si>
  <si>
    <t xml:space="preserve">0,1*1,04 </t>
  </si>
  <si>
    <t>Уголок не равнополочный 100*63*8</t>
  </si>
  <si>
    <t xml:space="preserve">5,7*1,04 </t>
  </si>
  <si>
    <t xml:space="preserve">0,7*1,04 </t>
  </si>
  <si>
    <t xml:space="preserve">6*1,04 </t>
  </si>
  <si>
    <t>ВГП 89*8</t>
  </si>
  <si>
    <t xml:space="preserve">6,4*1,04 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</si>
  <si>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</si>
  <si>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</si>
  <si>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 xml:space="preserve">64,3*1,04 </t>
  </si>
  <si>
    <t>Сборка с помощью лебедок электрических (с установкой и снятием их в процессе работы): лестницы прямолинейные и криволинейные с ограждением</t>
  </si>
  <si>
    <t xml:space="preserve">1*1,04 </t>
  </si>
  <si>
    <t xml:space="preserve">5*1,04 </t>
  </si>
  <si>
    <t xml:space="preserve">5,6*1,04 </t>
  </si>
  <si>
    <t>Швеллер 16П</t>
  </si>
  <si>
    <t xml:space="preserve">9,8*1,04 </t>
  </si>
  <si>
    <t xml:space="preserve">3,1*1,04 </t>
  </si>
  <si>
    <t>Двутавр 20Ш1</t>
  </si>
  <si>
    <t xml:space="preserve">9,6*1,04 </t>
  </si>
  <si>
    <t xml:space="preserve">4,9*1,04 </t>
  </si>
  <si>
    <t xml:space="preserve">0,9*1,04 </t>
  </si>
  <si>
    <t xml:space="preserve">0,3*1,04 </t>
  </si>
  <si>
    <t xml:space="preserve">4,8*1,04 </t>
  </si>
  <si>
    <t>ВГП 42,3*2,8</t>
  </si>
  <si>
    <t xml:space="preserve">5,4*1,04 </t>
  </si>
  <si>
    <t>ВГП 21,3*2,5</t>
  </si>
  <si>
    <t xml:space="preserve">1,1*1,04 </t>
  </si>
  <si>
    <t>Прокат стальной горячетканый круглый диаметр 20</t>
  </si>
  <si>
    <t>Прокат стальной горячетканый круглый диаметр 16</t>
  </si>
  <si>
    <t xml:space="preserve">4,7*1,04 </t>
  </si>
  <si>
    <t>Болты сборочные с гайками и шайбами по классу прочности: 8,8</t>
  </si>
  <si>
    <t xml:space="preserve">0,013*66,872 </t>
  </si>
  <si>
    <t>Раздел 7. Настил</t>
  </si>
  <si>
    <t>Монтаж площадок с настилом и ограждением из листовой, рифленой, просечной и круглой стали</t>
  </si>
  <si>
    <t xml:space="preserve">(3,1+205,4+0,6+7,4+7,8)*1,04 </t>
  </si>
  <si>
    <t>Сборка с помощью лебедок электрических (с установкой и снятием их в процессе работы): площадки для обслуживания оборудования и трубопроводов</t>
  </si>
  <si>
    <t>Лист стальной с рифлением ромбическим 4мм</t>
  </si>
  <si>
    <t>Лист стальной с рифлением ромбическим 5мм</t>
  </si>
  <si>
    <t>Уголок равнополочный 35*4</t>
  </si>
  <si>
    <t xml:space="preserve">0,6*1,04 </t>
  </si>
  <si>
    <t>Лист ПВЛ ПВ506</t>
  </si>
  <si>
    <t xml:space="preserve">0,0103*233,272 </t>
  </si>
  <si>
    <t>Монтаж кровельного покрытия: из профилированного листа при высоте здания до 25 м</t>
  </si>
  <si>
    <t>100 м2 покрытия</t>
  </si>
  <si>
    <t xml:space="preserve">5270 / 100 </t>
  </si>
  <si>
    <t>Профиль H57-750-0,8</t>
  </si>
  <si>
    <t>Винты самонарезающие: для крепления профилированного настила и панелей к несущим конструкциям</t>
  </si>
  <si>
    <t xml:space="preserve">0,036*52,7 </t>
  </si>
  <si>
    <t>Монтаж ограждающих конструкций стен: из профилированного листа при высоте здания до 30 м
(10% на подрезку)</t>
  </si>
  <si>
    <t>100 м2</t>
  </si>
  <si>
    <t xml:space="preserve">(54*1000/7,4*0,9) / 100 </t>
  </si>
  <si>
    <t>Конструкции: стальные нащельников и деталей обрамления</t>
  </si>
  <si>
    <t xml:space="preserve">0,036*65,6757 </t>
  </si>
  <si>
    <t>Профиль HC35-1000-0,7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</si>
  <si>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</si>
  <si>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</si>
  <si>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1 т металлоконструкций</t>
  </si>
  <si>
    <t xml:space="preserve">4,2*1,04 </t>
  </si>
  <si>
    <t>Сталь толстолистовая марки: Ст1, Ст2, Ст3, толщиной более 4 мм</t>
  </si>
  <si>
    <t xml:space="preserve">3,8*1,04 </t>
  </si>
  <si>
    <t>Раздел 9. Антикоррозионная обработка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</si>
  <si>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</si>
  <si>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</si>
  <si>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47659,6 / 100 </t>
  </si>
  <si>
    <t>Грунтовка: ГФ-021 красно-коричневая</t>
  </si>
  <si>
    <t>кг</t>
  </si>
  <si>
    <t xml:space="preserve">5,719*1000 </t>
  </si>
  <si>
    <t>Окраска металлических огрунтованных поверхностей: эмалью ПФ-115 (за 2 раза) К=2</t>
  </si>
  <si>
    <t xml:space="preserve">(47659,6-27094,4) / 100 </t>
  </si>
  <si>
    <t>Эмаль ПФ-115 серая</t>
  </si>
  <si>
    <t xml:space="preserve">7,815*1000 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</si>
  <si>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</si>
  <si>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</si>
  <si>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</si>
  <si>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</si>
  <si>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</si>
  <si>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(Смирнова И.А.)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</si>
</sst>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0000"/>
    <numFmt numFmtId="167" formatCode="0.000000"/>
    <numFmt numFmtId="168" formatCode="0.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1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79"/>
  <sheetViews>
    <sheetView tabSelected="1" workbookViewId="0">
      <selection activeCell="H31" sqref="H31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2" width="107.85546875" style="3" hidden="1" customWidth="1"/>
    <col min="13" max="13" width="49.42578125" style="3" hidden="1" customWidth="1"/>
    <col min="14" max="14" width="47" style="3" hidden="1" customWidth="1"/>
    <col min="15" max="15" width="49.42578125" style="3" hidden="1" customWidth="1"/>
    <col min="16" max="16" width="47" style="3" hidden="1" customWidth="1"/>
    <col min="17" max="16384" width="9.140625" style="2"/>
  </cols>
  <sheetData>
    <row r="2" spans="1:11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11" customFormat="1" ht="9.75" customHeight="1" x14ac:dyDescent="0.25">
      <c r="A3" s="4"/>
    </row>
    <row r="4" spans="1:11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11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11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K6" s="9" t="s">
        <v>8</v>
      </c>
    </row>
    <row r="7" spans="1:11" customFormat="1" ht="45" x14ac:dyDescent="0.25">
      <c r="A7" s="10">
        <f>IF(J7&lt;&gt;"",COUNTA(J$1:J7),"")</f>
        <v>1</v>
      </c>
      <c r="B7" s="11">
        <v>1</v>
      </c>
      <c r="C7" s="12" t="s">
        <v>9</v>
      </c>
      <c r="D7" s="13" t="s">
        <v>10</v>
      </c>
      <c r="E7" s="14">
        <v>404.35199999999998</v>
      </c>
      <c r="F7" s="12"/>
      <c r="G7" s="15"/>
      <c r="H7" s="12" t="s">
        <v>11</v>
      </c>
      <c r="J7" s="2" t="s">
        <v>12</v>
      </c>
      <c r="K7" s="9"/>
    </row>
    <row r="8" spans="1:11" customFormat="1" ht="45" x14ac:dyDescent="0.25">
      <c r="A8" s="10">
        <f>IF(J8&lt;&gt;"",COUNTA(J$1:J8),"")</f>
        <v>2</v>
      </c>
      <c r="B8" s="11">
        <v>2</v>
      </c>
      <c r="C8" s="12" t="s">
        <v>13</v>
      </c>
      <c r="D8" s="13" t="s">
        <v>10</v>
      </c>
      <c r="E8" s="14">
        <v>9.2560000000000002</v>
      </c>
      <c r="F8" s="12"/>
      <c r="G8" s="15"/>
      <c r="H8" s="12" t="s">
        <v>14</v>
      </c>
      <c r="J8" s="2" t="s">
        <v>12</v>
      </c>
      <c r="K8" s="9"/>
    </row>
    <row r="9" spans="1:11" customFormat="1" ht="67.5" x14ac:dyDescent="0.25">
      <c r="A9" s="10">
        <f>IF(J9&lt;&gt;"",COUNTA(J$1:J9),"")</f>
        <v>3</v>
      </c>
      <c r="B9" s="11">
        <v>3</v>
      </c>
      <c r="C9" s="12" t="s">
        <v>15</v>
      </c>
      <c r="D9" s="13" t="s">
        <v>10</v>
      </c>
      <c r="E9" s="16">
        <v>397.7</v>
      </c>
      <c r="F9" s="12"/>
      <c r="G9" s="15"/>
      <c r="H9" s="12" t="s">
        <v>16</v>
      </c>
      <c r="J9" s="2" t="s">
        <v>12</v>
      </c>
      <c r="K9" s="9"/>
    </row>
    <row r="10" spans="1:11" customFormat="1" ht="15" x14ac:dyDescent="0.25">
      <c r="A10" s="10">
        <f>IF(J10&lt;&gt;"",COUNTA(J$1:J10),"")</f>
        <v>4</v>
      </c>
      <c r="B10" s="11">
        <v>4</v>
      </c>
      <c r="C10" s="12" t="s">
        <v>17</v>
      </c>
      <c r="D10" s="13" t="s">
        <v>18</v>
      </c>
      <c r="E10" s="17">
        <v>3.64</v>
      </c>
      <c r="F10" s="12"/>
      <c r="G10" s="15"/>
      <c r="H10" s="12" t="s">
        <v>19</v>
      </c>
      <c r="J10" s="2" t="s">
        <v>12</v>
      </c>
      <c r="K10" s="9"/>
    </row>
    <row r="11" spans="1:11" customFormat="1" ht="15" x14ac:dyDescent="0.25">
      <c r="A11" s="10">
        <f>IF(J11&lt;&gt;"",COUNTA(J$1:J11),"")</f>
        <v>5</v>
      </c>
      <c r="B11" s="11">
        <v>5</v>
      </c>
      <c r="C11" s="12" t="s">
        <v>20</v>
      </c>
      <c r="D11" s="13" t="s">
        <v>18</v>
      </c>
      <c r="E11" s="14">
        <v>16.952000000000002</v>
      </c>
      <c r="F11" s="12"/>
      <c r="G11" s="15"/>
      <c r="H11" s="12" t="s">
        <v>21</v>
      </c>
      <c r="J11" s="2" t="s">
        <v>12</v>
      </c>
      <c r="K11" s="9"/>
    </row>
    <row r="12" spans="1:11" customFormat="1" ht="15" x14ac:dyDescent="0.25">
      <c r="A12" s="10">
        <f>IF(J12&lt;&gt;"",COUNTA(J$1:J12),"")</f>
        <v>6</v>
      </c>
      <c r="B12" s="11">
        <v>6</v>
      </c>
      <c r="C12" s="12" t="s">
        <v>22</v>
      </c>
      <c r="D12" s="13" t="s">
        <v>18</v>
      </c>
      <c r="E12" s="14">
        <v>99.944000000000003</v>
      </c>
      <c r="F12" s="12"/>
      <c r="G12" s="15"/>
      <c r="H12" s="12" t="s">
        <v>23</v>
      </c>
      <c r="J12" s="2" t="s">
        <v>12</v>
      </c>
      <c r="K12" s="9"/>
    </row>
    <row r="13" spans="1:11" customFormat="1" ht="15" x14ac:dyDescent="0.25">
      <c r="A13" s="10">
        <f>IF(J13&lt;&gt;"",COUNTA(J$1:J13),"")</f>
        <v>7</v>
      </c>
      <c r="B13" s="11">
        <v>7</v>
      </c>
      <c r="C13" s="12" t="s">
        <v>24</v>
      </c>
      <c r="D13" s="13" t="s">
        <v>18</v>
      </c>
      <c r="E13" s="14">
        <v>25.792000000000002</v>
      </c>
      <c r="F13" s="12"/>
      <c r="G13" s="15"/>
      <c r="H13" s="12" t="s">
        <v>25</v>
      </c>
      <c r="J13" s="2" t="s">
        <v>12</v>
      </c>
      <c r="K13" s="9"/>
    </row>
    <row r="14" spans="1:11" customFormat="1" ht="15" x14ac:dyDescent="0.25">
      <c r="A14" s="10">
        <f>IF(J14&lt;&gt;"",COUNTA(J$1:J14),"")</f>
        <v>8</v>
      </c>
      <c r="B14" s="11">
        <v>8</v>
      </c>
      <c r="C14" s="12" t="s">
        <v>26</v>
      </c>
      <c r="D14" s="13" t="s">
        <v>18</v>
      </c>
      <c r="E14" s="17">
        <v>2.08</v>
      </c>
      <c r="F14" s="12"/>
      <c r="G14" s="15"/>
      <c r="H14" s="12" t="s">
        <v>27</v>
      </c>
      <c r="J14" s="2" t="s">
        <v>12</v>
      </c>
      <c r="K14" s="9"/>
    </row>
    <row r="15" spans="1:11" customFormat="1" ht="15" x14ac:dyDescent="0.25">
      <c r="A15" s="10">
        <f>IF(J15&lt;&gt;"",COUNTA(J$1:J15),"")</f>
        <v>9</v>
      </c>
      <c r="B15" s="11">
        <v>9</v>
      </c>
      <c r="C15" s="12" t="s">
        <v>28</v>
      </c>
      <c r="D15" s="13" t="s">
        <v>18</v>
      </c>
      <c r="E15" s="18">
        <v>9.99648</v>
      </c>
      <c r="F15" s="12"/>
      <c r="G15" s="15"/>
      <c r="H15" s="12" t="s">
        <v>29</v>
      </c>
      <c r="J15" s="2" t="s">
        <v>12</v>
      </c>
      <c r="K15" s="9"/>
    </row>
    <row r="16" spans="1:11" customFormat="1" ht="15" x14ac:dyDescent="0.25">
      <c r="A16" s="10">
        <f>IF(J16&lt;&gt;"",COUNTA(J$1:J16),"")</f>
        <v>10</v>
      </c>
      <c r="B16" s="11">
        <v>10</v>
      </c>
      <c r="C16" s="12" t="s">
        <v>30</v>
      </c>
      <c r="D16" s="13" t="s">
        <v>18</v>
      </c>
      <c r="E16" s="14">
        <v>132.49600000000001</v>
      </c>
      <c r="F16" s="12"/>
      <c r="G16" s="15"/>
      <c r="H16" s="12" t="s">
        <v>31</v>
      </c>
      <c r="J16" s="2" t="s">
        <v>12</v>
      </c>
      <c r="K16" s="9"/>
    </row>
    <row r="17" spans="1:12" customFormat="1" ht="15" x14ac:dyDescent="0.25">
      <c r="A17" s="10">
        <f>IF(J17&lt;&gt;"",COUNTA(J$1:J17),"")</f>
        <v>11</v>
      </c>
      <c r="B17" s="11">
        <v>11</v>
      </c>
      <c r="C17" s="12" t="s">
        <v>32</v>
      </c>
      <c r="D17" s="13" t="s">
        <v>18</v>
      </c>
      <c r="E17" s="14">
        <v>18.512</v>
      </c>
      <c r="F17" s="12"/>
      <c r="G17" s="15"/>
      <c r="H17" s="12" t="s">
        <v>33</v>
      </c>
      <c r="J17" s="2" t="s">
        <v>12</v>
      </c>
      <c r="K17" s="9"/>
    </row>
    <row r="18" spans="1:12" customFormat="1" ht="15" x14ac:dyDescent="0.25">
      <c r="A18" s="10">
        <f>IF(J18&lt;&gt;"",COUNTA(J$1:J18),"")</f>
        <v>12</v>
      </c>
      <c r="B18" s="11">
        <v>12</v>
      </c>
      <c r="C18" s="12" t="s">
        <v>34</v>
      </c>
      <c r="D18" s="13" t="s">
        <v>18</v>
      </c>
      <c r="E18" s="14">
        <v>1.456</v>
      </c>
      <c r="F18" s="12"/>
      <c r="G18" s="15"/>
      <c r="H18" s="12" t="s">
        <v>35</v>
      </c>
      <c r="J18" s="2" t="s">
        <v>12</v>
      </c>
      <c r="K18" s="9"/>
    </row>
    <row r="19" spans="1:12" customFormat="1" ht="15" x14ac:dyDescent="0.25">
      <c r="A19" s="10">
        <f>IF(J19&lt;&gt;"",COUNTA(J$1:J19),"")</f>
        <v>13</v>
      </c>
      <c r="B19" s="11">
        <v>13</v>
      </c>
      <c r="C19" s="12" t="s">
        <v>36</v>
      </c>
      <c r="D19" s="13" t="s">
        <v>18</v>
      </c>
      <c r="E19" s="17">
        <v>74.88</v>
      </c>
      <c r="F19" s="12"/>
      <c r="G19" s="15"/>
      <c r="H19" s="12" t="s">
        <v>37</v>
      </c>
      <c r="J19" s="2" t="s">
        <v>12</v>
      </c>
      <c r="K19" s="9"/>
    </row>
    <row r="20" spans="1:12" customFormat="1" ht="15" x14ac:dyDescent="0.25">
      <c r="A20" s="10">
        <f>IF(J20&lt;&gt;"",COUNTA(J$1:J20),"")</f>
        <v>14</v>
      </c>
      <c r="B20" s="11">
        <v>14</v>
      </c>
      <c r="C20" s="12" t="s">
        <v>38</v>
      </c>
      <c r="D20" s="13" t="s">
        <v>18</v>
      </c>
      <c r="E20" s="16">
        <v>10.4</v>
      </c>
      <c r="F20" s="12"/>
      <c r="G20" s="15"/>
      <c r="H20" s="12" t="s">
        <v>39</v>
      </c>
      <c r="J20" s="2" t="s">
        <v>12</v>
      </c>
      <c r="K20" s="9"/>
    </row>
    <row r="21" spans="1:12" customFormat="1" ht="15" x14ac:dyDescent="0.25">
      <c r="A21" s="10">
        <f>IF(J21&lt;&gt;"",COUNTA(J$1:J21),"")</f>
        <v>15</v>
      </c>
      <c r="B21" s="11">
        <v>15</v>
      </c>
      <c r="C21" s="12" t="s">
        <v>40</v>
      </c>
      <c r="D21" s="13" t="s">
        <v>18</v>
      </c>
      <c r="E21" s="14">
        <v>14.768000000000001</v>
      </c>
      <c r="F21" s="12"/>
      <c r="G21" s="15"/>
      <c r="H21" s="12" t="s">
        <v>41</v>
      </c>
      <c r="J21" s="2" t="s">
        <v>12</v>
      </c>
      <c r="K21" s="9"/>
    </row>
    <row r="22" spans="1:12" customFormat="1" ht="15" x14ac:dyDescent="0.25">
      <c r="A22" s="10">
        <f>IF(J22&lt;&gt;"",COUNTA(J$1:J22),"")</f>
        <v>16</v>
      </c>
      <c r="B22" s="11">
        <v>16</v>
      </c>
      <c r="C22" s="12" t="s">
        <v>42</v>
      </c>
      <c r="D22" s="13" t="s">
        <v>18</v>
      </c>
      <c r="E22" s="14">
        <v>1.248</v>
      </c>
      <c r="F22" s="12"/>
      <c r="G22" s="15"/>
      <c r="H22" s="12" t="s">
        <v>43</v>
      </c>
      <c r="J22" s="2" t="s">
        <v>12</v>
      </c>
      <c r="K22" s="9"/>
    </row>
    <row r="23" spans="1:12" customFormat="1" ht="15" x14ac:dyDescent="0.25">
      <c r="A23" s="10">
        <f>IF(J23&lt;&gt;"",COUNTA(J$1:J23),"")</f>
        <v>17</v>
      </c>
      <c r="B23" s="11">
        <v>17</v>
      </c>
      <c r="C23" s="12" t="s">
        <v>44</v>
      </c>
      <c r="D23" s="13" t="s">
        <v>18</v>
      </c>
      <c r="E23" s="14">
        <v>2.1840000000000002</v>
      </c>
      <c r="F23" s="12"/>
      <c r="G23" s="15"/>
      <c r="H23" s="12" t="s">
        <v>45</v>
      </c>
      <c r="J23" s="2" t="s">
        <v>12</v>
      </c>
      <c r="K23" s="9"/>
    </row>
    <row r="24" spans="1:12" customFormat="1" ht="15" x14ac:dyDescent="0.25">
      <c r="A24" s="35" t="s">
        <v>46</v>
      </c>
      <c r="B24" s="35"/>
      <c r="C24" s="35"/>
      <c r="D24" s="35"/>
      <c r="E24" s="35"/>
      <c r="F24" s="35"/>
      <c r="G24" s="35"/>
      <c r="H24" s="35"/>
      <c r="K24" s="9"/>
      <c r="L24" s="19" t="s">
        <v>46</v>
      </c>
    </row>
    <row r="25" spans="1:12" customFormat="1" ht="22.5" x14ac:dyDescent="0.25">
      <c r="A25" s="10">
        <f>IF(J25&lt;&gt;"",COUNTA(J$1:J25),"")</f>
        <v>18</v>
      </c>
      <c r="B25" s="11">
        <v>18</v>
      </c>
      <c r="C25" s="12" t="s">
        <v>47</v>
      </c>
      <c r="D25" s="13" t="s">
        <v>18</v>
      </c>
      <c r="E25" s="16">
        <v>397.7</v>
      </c>
      <c r="F25" s="12"/>
      <c r="G25" s="15"/>
      <c r="H25" s="12" t="s">
        <v>16</v>
      </c>
      <c r="J25" s="2" t="s">
        <v>12</v>
      </c>
      <c r="K25" s="9"/>
      <c r="L25" s="19"/>
    </row>
    <row r="26" spans="1:12" customFormat="1" ht="135" x14ac:dyDescent="0.25">
      <c r="A26" s="10">
        <f>IF(J26&lt;&gt;"",COUNTA(J$1:J26),"")</f>
        <v>19</v>
      </c>
      <c r="B26" s="11">
        <v>19</v>
      </c>
      <c r="C26" s="12" t="s">
        <v>48</v>
      </c>
      <c r="D26" s="13" t="s">
        <v>49</v>
      </c>
      <c r="E26" s="16">
        <v>397.7</v>
      </c>
      <c r="F26" s="12"/>
      <c r="G26" s="15"/>
      <c r="H26" s="12" t="s">
        <v>16</v>
      </c>
      <c r="J26" s="2" t="s">
        <v>12</v>
      </c>
      <c r="K26" s="9"/>
      <c r="L26" s="19"/>
    </row>
    <row r="27" spans="1:12" customFormat="1" ht="45" x14ac:dyDescent="0.25">
      <c r="A27" s="10">
        <f>IF(J27&lt;&gt;"",COUNTA(J$1:J27),"")</f>
        <v>20</v>
      </c>
      <c r="B27" s="11">
        <v>20</v>
      </c>
      <c r="C27" s="12" t="s">
        <v>50</v>
      </c>
      <c r="D27" s="13" t="s">
        <v>49</v>
      </c>
      <c r="E27" s="16">
        <v>397.7</v>
      </c>
      <c r="F27" s="12"/>
      <c r="G27" s="15"/>
      <c r="H27" s="12" t="s">
        <v>16</v>
      </c>
      <c r="J27" s="2" t="s">
        <v>12</v>
      </c>
      <c r="K27" s="9"/>
      <c r="L27" s="19"/>
    </row>
    <row r="28" spans="1:12" customFormat="1" ht="15" x14ac:dyDescent="0.25">
      <c r="A28" s="34" t="s">
        <v>51</v>
      </c>
      <c r="B28" s="34"/>
      <c r="C28" s="34"/>
      <c r="D28" s="34"/>
      <c r="E28" s="34"/>
      <c r="F28" s="34"/>
      <c r="G28" s="34"/>
      <c r="H28" s="34"/>
      <c r="K28" s="9" t="s">
        <v>51</v>
      </c>
      <c r="L28" s="19"/>
    </row>
    <row r="29" spans="1:12" customFormat="1" ht="45" x14ac:dyDescent="0.25">
      <c r="A29" s="10">
        <f>IF(J29&lt;&gt;"",COUNTA(J$1:J29),"")</f>
        <v>21</v>
      </c>
      <c r="B29" s="11">
        <v>21</v>
      </c>
      <c r="C29" s="12" t="s">
        <v>52</v>
      </c>
      <c r="D29" s="13" t="s">
        <v>10</v>
      </c>
      <c r="E29" s="14">
        <v>676.62400000000002</v>
      </c>
      <c r="F29" s="12"/>
      <c r="G29" s="15"/>
      <c r="H29" s="12" t="s">
        <v>53</v>
      </c>
      <c r="J29" s="2" t="s">
        <v>12</v>
      </c>
      <c r="K29" s="9"/>
      <c r="L29" s="19"/>
    </row>
    <row r="30" spans="1:12" customFormat="1" ht="67.5" x14ac:dyDescent="0.25">
      <c r="A30" s="10">
        <f>IF(J30&lt;&gt;"",COUNTA(J$1:J30),"")</f>
        <v>22</v>
      </c>
      <c r="B30" s="11">
        <v>22</v>
      </c>
      <c r="C30" s="12" t="s">
        <v>15</v>
      </c>
      <c r="D30" s="13" t="s">
        <v>10</v>
      </c>
      <c r="E30" s="16">
        <v>650.6</v>
      </c>
      <c r="F30" s="12"/>
      <c r="G30" s="15"/>
      <c r="H30" s="12" t="s">
        <v>16</v>
      </c>
      <c r="J30" s="2" t="s">
        <v>12</v>
      </c>
      <c r="K30" s="9"/>
      <c r="L30" s="19"/>
    </row>
    <row r="31" spans="1:12" customFormat="1" ht="15" x14ac:dyDescent="0.25">
      <c r="A31" s="10">
        <f>IF(J31&lt;&gt;"",COUNTA(J$1:J31),"")</f>
        <v>23</v>
      </c>
      <c r="B31" s="11">
        <v>23</v>
      </c>
      <c r="C31" s="12" t="s">
        <v>54</v>
      </c>
      <c r="D31" s="13" t="s">
        <v>18</v>
      </c>
      <c r="E31" s="14">
        <v>1.3520000000000001</v>
      </c>
      <c r="F31" s="12"/>
      <c r="G31" s="15"/>
      <c r="H31" s="12" t="s">
        <v>55</v>
      </c>
      <c r="J31" s="2" t="s">
        <v>12</v>
      </c>
      <c r="K31" s="9"/>
      <c r="L31" s="19"/>
    </row>
    <row r="32" spans="1:12" customFormat="1" ht="15" x14ac:dyDescent="0.25">
      <c r="A32" s="10">
        <f>IF(J32&lt;&gt;"",COUNTA(J$1:J32),"")</f>
        <v>24</v>
      </c>
      <c r="B32" s="11">
        <v>24</v>
      </c>
      <c r="C32" s="12" t="s">
        <v>56</v>
      </c>
      <c r="D32" s="13" t="s">
        <v>18</v>
      </c>
      <c r="E32" s="14">
        <v>79.664000000000001</v>
      </c>
      <c r="F32" s="12"/>
      <c r="G32" s="15"/>
      <c r="H32" s="12" t="s">
        <v>57</v>
      </c>
      <c r="J32" s="2" t="s">
        <v>12</v>
      </c>
      <c r="K32" s="9"/>
      <c r="L32" s="19"/>
    </row>
    <row r="33" spans="1:12" customFormat="1" ht="15" x14ac:dyDescent="0.25">
      <c r="A33" s="10">
        <f>IF(J33&lt;&gt;"",COUNTA(J$1:J33),"")</f>
        <v>25</v>
      </c>
      <c r="B33" s="11">
        <v>25</v>
      </c>
      <c r="C33" s="12" t="s">
        <v>58</v>
      </c>
      <c r="D33" s="13" t="s">
        <v>18</v>
      </c>
      <c r="E33" s="17">
        <v>1.56</v>
      </c>
      <c r="F33" s="12"/>
      <c r="G33" s="15"/>
      <c r="H33" s="12" t="s">
        <v>59</v>
      </c>
      <c r="J33" s="2" t="s">
        <v>12</v>
      </c>
      <c r="K33" s="9"/>
      <c r="L33" s="19"/>
    </row>
    <row r="34" spans="1:12" customFormat="1" ht="15" x14ac:dyDescent="0.25">
      <c r="A34" s="10">
        <f>IF(J34&lt;&gt;"",COUNTA(J$1:J34),"")</f>
        <v>26</v>
      </c>
      <c r="B34" s="11">
        <v>26</v>
      </c>
      <c r="C34" s="12" t="s">
        <v>60</v>
      </c>
      <c r="D34" s="13" t="s">
        <v>18</v>
      </c>
      <c r="E34" s="14">
        <v>47.423999999999999</v>
      </c>
      <c r="F34" s="12"/>
      <c r="G34" s="15"/>
      <c r="H34" s="12" t="s">
        <v>61</v>
      </c>
      <c r="J34" s="2" t="s">
        <v>12</v>
      </c>
      <c r="K34" s="9"/>
      <c r="L34" s="19"/>
    </row>
    <row r="35" spans="1:12" customFormat="1" ht="15" x14ac:dyDescent="0.25">
      <c r="A35" s="10">
        <f>IF(J35&lt;&gt;"",COUNTA(J$1:J35),"")</f>
        <v>27</v>
      </c>
      <c r="B35" s="11">
        <v>27</v>
      </c>
      <c r="C35" s="12" t="s">
        <v>62</v>
      </c>
      <c r="D35" s="13" t="s">
        <v>18</v>
      </c>
      <c r="E35" s="17">
        <v>35.36</v>
      </c>
      <c r="F35" s="12"/>
      <c r="G35" s="15"/>
      <c r="H35" s="12" t="s">
        <v>63</v>
      </c>
      <c r="J35" s="2" t="s">
        <v>12</v>
      </c>
      <c r="K35" s="9"/>
      <c r="L35" s="19"/>
    </row>
    <row r="36" spans="1:12" customFormat="1" ht="15" x14ac:dyDescent="0.25">
      <c r="A36" s="10">
        <f>IF(J36&lt;&gt;"",COUNTA(J$1:J36),"")</f>
        <v>28</v>
      </c>
      <c r="B36" s="11">
        <v>28</v>
      </c>
      <c r="C36" s="12" t="s">
        <v>64</v>
      </c>
      <c r="D36" s="13" t="s">
        <v>18</v>
      </c>
      <c r="E36" s="17">
        <v>3.64</v>
      </c>
      <c r="F36" s="12"/>
      <c r="G36" s="15"/>
      <c r="H36" s="12" t="s">
        <v>19</v>
      </c>
      <c r="J36" s="2" t="s">
        <v>12</v>
      </c>
      <c r="K36" s="9"/>
      <c r="L36" s="19"/>
    </row>
    <row r="37" spans="1:12" customFormat="1" ht="15" x14ac:dyDescent="0.25">
      <c r="A37" s="10">
        <f>IF(J37&lt;&gt;"",COUNTA(J$1:J37),"")</f>
        <v>29</v>
      </c>
      <c r="B37" s="11">
        <v>29</v>
      </c>
      <c r="C37" s="12" t="s">
        <v>20</v>
      </c>
      <c r="D37" s="13" t="s">
        <v>18</v>
      </c>
      <c r="E37" s="17">
        <v>10.92</v>
      </c>
      <c r="F37" s="12"/>
      <c r="G37" s="15"/>
      <c r="H37" s="12" t="s">
        <v>65</v>
      </c>
      <c r="J37" s="2" t="s">
        <v>12</v>
      </c>
      <c r="K37" s="9"/>
      <c r="L37" s="19"/>
    </row>
    <row r="38" spans="1:12" customFormat="1" ht="15" x14ac:dyDescent="0.25">
      <c r="A38" s="10">
        <f>IF(J38&lt;&gt;"",COUNTA(J$1:J38),"")</f>
        <v>30</v>
      </c>
      <c r="B38" s="11">
        <v>30</v>
      </c>
      <c r="C38" s="12" t="s">
        <v>66</v>
      </c>
      <c r="D38" s="13" t="s">
        <v>18</v>
      </c>
      <c r="E38" s="14">
        <v>179.29599999999999</v>
      </c>
      <c r="F38" s="12"/>
      <c r="G38" s="15"/>
      <c r="H38" s="12" t="s">
        <v>67</v>
      </c>
      <c r="J38" s="2" t="s">
        <v>12</v>
      </c>
      <c r="K38" s="9"/>
      <c r="L38" s="19"/>
    </row>
    <row r="39" spans="1:12" customFormat="1" ht="15" x14ac:dyDescent="0.25">
      <c r="A39" s="10">
        <f>IF(J39&lt;&gt;"",COUNTA(J$1:J39),"")</f>
        <v>31</v>
      </c>
      <c r="B39" s="11">
        <v>31</v>
      </c>
      <c r="C39" s="12" t="s">
        <v>22</v>
      </c>
      <c r="D39" s="13" t="s">
        <v>18</v>
      </c>
      <c r="E39" s="14">
        <v>8.9440000000000008</v>
      </c>
      <c r="F39" s="12"/>
      <c r="G39" s="15"/>
      <c r="H39" s="12" t="s">
        <v>68</v>
      </c>
      <c r="J39" s="2" t="s">
        <v>12</v>
      </c>
      <c r="K39" s="9"/>
      <c r="L39" s="19"/>
    </row>
    <row r="40" spans="1:12" customFormat="1" ht="15" x14ac:dyDescent="0.25">
      <c r="A40" s="10">
        <f>IF(J40&lt;&gt;"",COUNTA(J$1:J40),"")</f>
        <v>32</v>
      </c>
      <c r="B40" s="11">
        <v>32</v>
      </c>
      <c r="C40" s="12" t="s">
        <v>24</v>
      </c>
      <c r="D40" s="13" t="s">
        <v>18</v>
      </c>
      <c r="E40" s="14">
        <v>12.584</v>
      </c>
      <c r="F40" s="12"/>
      <c r="G40" s="15"/>
      <c r="H40" s="12" t="s">
        <v>69</v>
      </c>
      <c r="J40" s="2" t="s">
        <v>12</v>
      </c>
      <c r="K40" s="9"/>
      <c r="L40" s="19"/>
    </row>
    <row r="41" spans="1:12" customFormat="1" ht="15" x14ac:dyDescent="0.25">
      <c r="A41" s="10">
        <f>IF(J41&lt;&gt;"",COUNTA(J$1:J41),"")</f>
        <v>33</v>
      </c>
      <c r="B41" s="11">
        <v>33</v>
      </c>
      <c r="C41" s="12" t="s">
        <v>30</v>
      </c>
      <c r="D41" s="13" t="s">
        <v>18</v>
      </c>
      <c r="E41" s="14">
        <v>160.05600000000001</v>
      </c>
      <c r="F41" s="12"/>
      <c r="G41" s="15"/>
      <c r="H41" s="12" t="s">
        <v>70</v>
      </c>
      <c r="J41" s="2" t="s">
        <v>12</v>
      </c>
      <c r="K41" s="9"/>
      <c r="L41" s="19"/>
    </row>
    <row r="42" spans="1:12" customFormat="1" ht="15" x14ac:dyDescent="0.25">
      <c r="A42" s="10">
        <f>IF(J42&lt;&gt;"",COUNTA(J$1:J42),"")</f>
        <v>34</v>
      </c>
      <c r="B42" s="11">
        <v>34</v>
      </c>
      <c r="C42" s="12" t="s">
        <v>32</v>
      </c>
      <c r="D42" s="13" t="s">
        <v>18</v>
      </c>
      <c r="E42" s="17">
        <v>13.52</v>
      </c>
      <c r="F42" s="12"/>
      <c r="G42" s="15"/>
      <c r="H42" s="12" t="s">
        <v>71</v>
      </c>
      <c r="J42" s="2" t="s">
        <v>12</v>
      </c>
      <c r="K42" s="9"/>
      <c r="L42" s="19"/>
    </row>
    <row r="43" spans="1:12" customFormat="1" ht="15" x14ac:dyDescent="0.25">
      <c r="A43" s="10">
        <f>IF(J43&lt;&gt;"",COUNTA(J$1:J43),"")</f>
        <v>35</v>
      </c>
      <c r="B43" s="11">
        <v>35</v>
      </c>
      <c r="C43" s="12" t="s">
        <v>36</v>
      </c>
      <c r="D43" s="13" t="s">
        <v>18</v>
      </c>
      <c r="E43" s="14">
        <v>107.432</v>
      </c>
      <c r="F43" s="12"/>
      <c r="G43" s="15"/>
      <c r="H43" s="12" t="s">
        <v>72</v>
      </c>
      <c r="J43" s="2" t="s">
        <v>12</v>
      </c>
      <c r="K43" s="9"/>
      <c r="L43" s="19"/>
    </row>
    <row r="44" spans="1:12" customFormat="1" ht="15" x14ac:dyDescent="0.25">
      <c r="A44" s="10">
        <f>IF(J44&lt;&gt;"",COUNTA(J$1:J44),"")</f>
        <v>36</v>
      </c>
      <c r="B44" s="11">
        <v>36</v>
      </c>
      <c r="C44" s="12" t="s">
        <v>38</v>
      </c>
      <c r="D44" s="13" t="s">
        <v>18</v>
      </c>
      <c r="E44" s="14">
        <v>5.3040000000000003</v>
      </c>
      <c r="F44" s="12"/>
      <c r="G44" s="15"/>
      <c r="H44" s="12" t="s">
        <v>73</v>
      </c>
      <c r="J44" s="2" t="s">
        <v>12</v>
      </c>
      <c r="K44" s="9"/>
      <c r="L44" s="19"/>
    </row>
    <row r="45" spans="1:12" customFormat="1" ht="15" x14ac:dyDescent="0.25">
      <c r="A45" s="10">
        <f>IF(J45&lt;&gt;"",COUNTA(J$1:J45),"")</f>
        <v>37</v>
      </c>
      <c r="B45" s="11">
        <v>37</v>
      </c>
      <c r="C45" s="12" t="s">
        <v>40</v>
      </c>
      <c r="D45" s="13" t="s">
        <v>18</v>
      </c>
      <c r="E45" s="14">
        <v>3.016</v>
      </c>
      <c r="F45" s="12"/>
      <c r="G45" s="15"/>
      <c r="H45" s="12" t="s">
        <v>74</v>
      </c>
      <c r="J45" s="2" t="s">
        <v>12</v>
      </c>
      <c r="K45" s="9"/>
      <c r="L45" s="19"/>
    </row>
    <row r="46" spans="1:12" customFormat="1" ht="15" x14ac:dyDescent="0.25">
      <c r="A46" s="10">
        <f>IF(J46&lt;&gt;"",COUNTA(J$1:J46),"")</f>
        <v>38</v>
      </c>
      <c r="B46" s="11">
        <v>38</v>
      </c>
      <c r="C46" s="12" t="s">
        <v>42</v>
      </c>
      <c r="D46" s="13" t="s">
        <v>18</v>
      </c>
      <c r="E46" s="14">
        <v>6.5519999999999996</v>
      </c>
      <c r="F46" s="12"/>
      <c r="G46" s="15"/>
      <c r="H46" s="12" t="s">
        <v>75</v>
      </c>
      <c r="J46" s="2" t="s">
        <v>12</v>
      </c>
      <c r="K46" s="9"/>
      <c r="L46" s="19"/>
    </row>
    <row r="47" spans="1:12" customFormat="1" ht="15" x14ac:dyDescent="0.25">
      <c r="A47" s="35" t="s">
        <v>46</v>
      </c>
      <c r="B47" s="35"/>
      <c r="C47" s="35"/>
      <c r="D47" s="35"/>
      <c r="E47" s="35"/>
      <c r="F47" s="35"/>
      <c r="G47" s="35"/>
      <c r="H47" s="35"/>
      <c r="K47" s="9"/>
      <c r="L47" s="19" t="s">
        <v>46</v>
      </c>
    </row>
    <row r="48" spans="1:12" customFormat="1" ht="22.5" x14ac:dyDescent="0.25">
      <c r="A48" s="10">
        <f>IF(J48&lt;&gt;"",COUNTA(J$1:J48),"")</f>
        <v>39</v>
      </c>
      <c r="B48" s="11">
        <v>39</v>
      </c>
      <c r="C48" s="12" t="s">
        <v>47</v>
      </c>
      <c r="D48" s="13" t="s">
        <v>18</v>
      </c>
      <c r="E48" s="16">
        <v>650.6</v>
      </c>
      <c r="F48" s="12"/>
      <c r="G48" s="15"/>
      <c r="H48" s="12" t="s">
        <v>16</v>
      </c>
      <c r="J48" s="2" t="s">
        <v>12</v>
      </c>
      <c r="K48" s="9"/>
      <c r="L48" s="19"/>
    </row>
    <row r="49" spans="1:12" customFormat="1" ht="135" x14ac:dyDescent="0.25">
      <c r="A49" s="10">
        <f>IF(J49&lt;&gt;"",COUNTA(J$1:J49),"")</f>
        <v>40</v>
      </c>
      <c r="B49" s="11">
        <v>40</v>
      </c>
      <c r="C49" s="12" t="s">
        <v>48</v>
      </c>
      <c r="D49" s="13" t="s">
        <v>49</v>
      </c>
      <c r="E49" s="16">
        <v>650.6</v>
      </c>
      <c r="F49" s="12"/>
      <c r="G49" s="15"/>
      <c r="H49" s="12" t="s">
        <v>16</v>
      </c>
      <c r="J49" s="2" t="s">
        <v>12</v>
      </c>
      <c r="K49" s="9"/>
      <c r="L49" s="19"/>
    </row>
    <row r="50" spans="1:12" customFormat="1" ht="45" x14ac:dyDescent="0.25">
      <c r="A50" s="10">
        <f>IF(J50&lt;&gt;"",COUNTA(J$1:J50),"")</f>
        <v>41</v>
      </c>
      <c r="B50" s="11">
        <v>41</v>
      </c>
      <c r="C50" s="12" t="s">
        <v>50</v>
      </c>
      <c r="D50" s="13" t="s">
        <v>49</v>
      </c>
      <c r="E50" s="16">
        <v>650.6</v>
      </c>
      <c r="F50" s="12"/>
      <c r="G50" s="15"/>
      <c r="H50" s="12" t="s">
        <v>16</v>
      </c>
      <c r="J50" s="2" t="s">
        <v>12</v>
      </c>
      <c r="K50" s="9"/>
      <c r="L50" s="19"/>
    </row>
    <row r="51" spans="1:12" customFormat="1" ht="15" x14ac:dyDescent="0.25">
      <c r="A51" s="34" t="s">
        <v>76</v>
      </c>
      <c r="B51" s="34"/>
      <c r="C51" s="34"/>
      <c r="D51" s="34"/>
      <c r="E51" s="34"/>
      <c r="F51" s="34"/>
      <c r="G51" s="34"/>
      <c r="H51" s="34"/>
      <c r="K51" s="9" t="s">
        <v>76</v>
      </c>
      <c r="L51" s="19"/>
    </row>
    <row r="52" spans="1:12" customFormat="1" ht="45" x14ac:dyDescent="0.25">
      <c r="A52" s="10">
        <f>IF(J52&lt;&gt;"",COUNTA(J$1:J52),"")</f>
        <v>42</v>
      </c>
      <c r="B52" s="11">
        <v>42</v>
      </c>
      <c r="C52" s="12" t="s">
        <v>52</v>
      </c>
      <c r="D52" s="13" t="s">
        <v>10</v>
      </c>
      <c r="E52" s="14">
        <v>295.15199999999999</v>
      </c>
      <c r="F52" s="12"/>
      <c r="G52" s="15"/>
      <c r="H52" s="12" t="s">
        <v>77</v>
      </c>
      <c r="J52" s="2" t="s">
        <v>12</v>
      </c>
      <c r="K52" s="9"/>
      <c r="L52" s="19"/>
    </row>
    <row r="53" spans="1:12" customFormat="1" ht="67.5" x14ac:dyDescent="0.25">
      <c r="A53" s="10">
        <f>IF(J53&lt;&gt;"",COUNTA(J$1:J53),"")</f>
        <v>43</v>
      </c>
      <c r="B53" s="11">
        <v>43</v>
      </c>
      <c r="C53" s="12" t="s">
        <v>15</v>
      </c>
      <c r="D53" s="13" t="s">
        <v>10</v>
      </c>
      <c r="E53" s="16">
        <v>283.8</v>
      </c>
      <c r="F53" s="12"/>
      <c r="G53" s="15"/>
      <c r="H53" s="12" t="s">
        <v>16</v>
      </c>
      <c r="J53" s="2" t="s">
        <v>12</v>
      </c>
      <c r="K53" s="9"/>
      <c r="L53" s="19"/>
    </row>
    <row r="54" spans="1:12" customFormat="1" ht="15" x14ac:dyDescent="0.25">
      <c r="A54" s="10">
        <f>IF(J54&lt;&gt;"",COUNTA(J$1:J54),"")</f>
        <v>44</v>
      </c>
      <c r="B54" s="11">
        <v>44</v>
      </c>
      <c r="C54" s="12" t="s">
        <v>78</v>
      </c>
      <c r="D54" s="13" t="s">
        <v>18</v>
      </c>
      <c r="E54" s="14">
        <v>1.456</v>
      </c>
      <c r="F54" s="12"/>
      <c r="G54" s="15"/>
      <c r="H54" s="12" t="s">
        <v>35</v>
      </c>
      <c r="J54" s="2" t="s">
        <v>12</v>
      </c>
      <c r="K54" s="9"/>
      <c r="L54" s="19"/>
    </row>
    <row r="55" spans="1:12" customFormat="1" ht="15" x14ac:dyDescent="0.25">
      <c r="A55" s="10">
        <f>IF(J55&lt;&gt;"",COUNTA(J$1:J55),"")</f>
        <v>45</v>
      </c>
      <c r="B55" s="11">
        <v>45</v>
      </c>
      <c r="C55" s="12" t="s">
        <v>34</v>
      </c>
      <c r="D55" s="13" t="s">
        <v>18</v>
      </c>
      <c r="E55" s="14">
        <v>56.887999999999998</v>
      </c>
      <c r="F55" s="12"/>
      <c r="G55" s="15"/>
      <c r="H55" s="12" t="s">
        <v>79</v>
      </c>
      <c r="J55" s="2" t="s">
        <v>12</v>
      </c>
      <c r="K55" s="9"/>
      <c r="L55" s="19"/>
    </row>
    <row r="56" spans="1:12" customFormat="1" ht="15" x14ac:dyDescent="0.25">
      <c r="A56" s="10">
        <f>IF(J56&lt;&gt;"",COUNTA(J$1:J56),"")</f>
        <v>46</v>
      </c>
      <c r="B56" s="11">
        <v>46</v>
      </c>
      <c r="C56" s="12" t="s">
        <v>20</v>
      </c>
      <c r="D56" s="13" t="s">
        <v>18</v>
      </c>
      <c r="E56" s="17">
        <v>10.92</v>
      </c>
      <c r="F56" s="12"/>
      <c r="G56" s="15"/>
      <c r="H56" s="12" t="s">
        <v>65</v>
      </c>
      <c r="J56" s="2" t="s">
        <v>12</v>
      </c>
      <c r="K56" s="9"/>
      <c r="L56" s="19"/>
    </row>
    <row r="57" spans="1:12" customFormat="1" ht="15" x14ac:dyDescent="0.25">
      <c r="A57" s="10">
        <f>IF(J57&lt;&gt;"",COUNTA(J$1:J57),"")</f>
        <v>47</v>
      </c>
      <c r="B57" s="11">
        <v>47</v>
      </c>
      <c r="C57" s="12" t="s">
        <v>80</v>
      </c>
      <c r="D57" s="13" t="s">
        <v>18</v>
      </c>
      <c r="E57" s="14">
        <v>0.20799999999999999</v>
      </c>
      <c r="F57" s="12"/>
      <c r="G57" s="15"/>
      <c r="H57" s="12" t="s">
        <v>81</v>
      </c>
      <c r="J57" s="2" t="s">
        <v>12</v>
      </c>
      <c r="K57" s="9"/>
      <c r="L57" s="19"/>
    </row>
    <row r="58" spans="1:12" customFormat="1" ht="15" x14ac:dyDescent="0.25">
      <c r="A58" s="10">
        <f>IF(J58&lt;&gt;"",COUNTA(J$1:J58),"")</f>
        <v>48</v>
      </c>
      <c r="B58" s="11">
        <v>48</v>
      </c>
      <c r="C58" s="12" t="s">
        <v>30</v>
      </c>
      <c r="D58" s="13" t="s">
        <v>18</v>
      </c>
      <c r="E58" s="16">
        <v>145.6</v>
      </c>
      <c r="F58" s="12"/>
      <c r="G58" s="15"/>
      <c r="H58" s="12" t="s">
        <v>82</v>
      </c>
      <c r="J58" s="2" t="s">
        <v>12</v>
      </c>
      <c r="K58" s="9"/>
      <c r="L58" s="19"/>
    </row>
    <row r="59" spans="1:12" customFormat="1" ht="15" x14ac:dyDescent="0.25">
      <c r="A59" s="10">
        <f>IF(J59&lt;&gt;"",COUNTA(J$1:J59),"")</f>
        <v>49</v>
      </c>
      <c r="B59" s="11">
        <v>49</v>
      </c>
      <c r="C59" s="12" t="s">
        <v>32</v>
      </c>
      <c r="D59" s="13" t="s">
        <v>18</v>
      </c>
      <c r="E59" s="17">
        <v>4.68</v>
      </c>
      <c r="F59" s="12"/>
      <c r="G59" s="15"/>
      <c r="H59" s="12" t="s">
        <v>83</v>
      </c>
      <c r="J59" s="2" t="s">
        <v>12</v>
      </c>
      <c r="K59" s="9"/>
      <c r="L59" s="19"/>
    </row>
    <row r="60" spans="1:12" customFormat="1" ht="15" x14ac:dyDescent="0.25">
      <c r="A60" s="10">
        <f>IF(J60&lt;&gt;"",COUNTA(J$1:J60),"")</f>
        <v>50</v>
      </c>
      <c r="B60" s="11">
        <v>50</v>
      </c>
      <c r="C60" s="12" t="s">
        <v>36</v>
      </c>
      <c r="D60" s="13" t="s">
        <v>18</v>
      </c>
      <c r="E60" s="17">
        <v>68.64</v>
      </c>
      <c r="F60" s="12"/>
      <c r="G60" s="15"/>
      <c r="H60" s="12" t="s">
        <v>84</v>
      </c>
      <c r="J60" s="2" t="s">
        <v>12</v>
      </c>
      <c r="K60" s="9"/>
      <c r="L60" s="19"/>
    </row>
    <row r="61" spans="1:12" customFormat="1" ht="15" x14ac:dyDescent="0.25">
      <c r="A61" s="10">
        <f>IF(J61&lt;&gt;"",COUNTA(J$1:J61),"")</f>
        <v>51</v>
      </c>
      <c r="B61" s="11">
        <v>51</v>
      </c>
      <c r="C61" s="12" t="s">
        <v>42</v>
      </c>
      <c r="D61" s="13" t="s">
        <v>18</v>
      </c>
      <c r="E61" s="17">
        <v>6.76</v>
      </c>
      <c r="F61" s="12"/>
      <c r="G61" s="15"/>
      <c r="H61" s="12" t="s">
        <v>85</v>
      </c>
      <c r="J61" s="2" t="s">
        <v>12</v>
      </c>
      <c r="K61" s="9"/>
      <c r="L61" s="19"/>
    </row>
    <row r="62" spans="1:12" customFormat="1" ht="15" x14ac:dyDescent="0.25">
      <c r="A62" s="35" t="s">
        <v>46</v>
      </c>
      <c r="B62" s="35"/>
      <c r="C62" s="35"/>
      <c r="D62" s="35"/>
      <c r="E62" s="35"/>
      <c r="F62" s="35"/>
      <c r="G62" s="35"/>
      <c r="H62" s="35"/>
      <c r="K62" s="9"/>
      <c r="L62" s="19" t="s">
        <v>46</v>
      </c>
    </row>
    <row r="63" spans="1:12" customFormat="1" ht="22.5" x14ac:dyDescent="0.25">
      <c r="A63" s="10">
        <f>IF(J63&lt;&gt;"",COUNTA(J$1:J63),"")</f>
        <v>52</v>
      </c>
      <c r="B63" s="11">
        <v>52</v>
      </c>
      <c r="C63" s="12" t="s">
        <v>47</v>
      </c>
      <c r="D63" s="13" t="s">
        <v>18</v>
      </c>
      <c r="E63" s="16">
        <v>283.8</v>
      </c>
      <c r="F63" s="12"/>
      <c r="G63" s="15"/>
      <c r="H63" s="12" t="s">
        <v>16</v>
      </c>
      <c r="J63" s="2" t="s">
        <v>12</v>
      </c>
      <c r="K63" s="9"/>
      <c r="L63" s="19"/>
    </row>
    <row r="64" spans="1:12" customFormat="1" ht="135" x14ac:dyDescent="0.25">
      <c r="A64" s="10">
        <f>IF(J64&lt;&gt;"",COUNTA(J$1:J64),"")</f>
        <v>53</v>
      </c>
      <c r="B64" s="11">
        <v>53</v>
      </c>
      <c r="C64" s="12" t="s">
        <v>48</v>
      </c>
      <c r="D64" s="13" t="s">
        <v>49</v>
      </c>
      <c r="E64" s="16">
        <v>283.8</v>
      </c>
      <c r="F64" s="12"/>
      <c r="G64" s="15"/>
      <c r="H64" s="12" t="s">
        <v>16</v>
      </c>
      <c r="J64" s="2" t="s">
        <v>12</v>
      </c>
      <c r="K64" s="9"/>
      <c r="L64" s="19"/>
    </row>
    <row r="65" spans="1:12" customFormat="1" ht="45" x14ac:dyDescent="0.25">
      <c r="A65" s="10">
        <f>IF(J65&lt;&gt;"",COUNTA(J$1:J65),"")</f>
        <v>54</v>
      </c>
      <c r="B65" s="11">
        <v>54</v>
      </c>
      <c r="C65" s="12" t="s">
        <v>50</v>
      </c>
      <c r="D65" s="13" t="s">
        <v>49</v>
      </c>
      <c r="E65" s="16">
        <v>283.8</v>
      </c>
      <c r="F65" s="12"/>
      <c r="G65" s="15"/>
      <c r="H65" s="12" t="s">
        <v>16</v>
      </c>
      <c r="J65" s="2" t="s">
        <v>12</v>
      </c>
      <c r="K65" s="9"/>
      <c r="L65" s="19"/>
    </row>
    <row r="66" spans="1:12" customFormat="1" ht="15" x14ac:dyDescent="0.25">
      <c r="A66" s="34" t="s">
        <v>86</v>
      </c>
      <c r="B66" s="34"/>
      <c r="C66" s="34"/>
      <c r="D66" s="34"/>
      <c r="E66" s="34"/>
      <c r="F66" s="34"/>
      <c r="G66" s="34"/>
      <c r="H66" s="34"/>
      <c r="K66" s="9" t="s">
        <v>86</v>
      </c>
      <c r="L66" s="19"/>
    </row>
    <row r="67" spans="1:12" customFormat="1" ht="56.25" x14ac:dyDescent="0.25">
      <c r="A67" s="10">
        <f>IF(J67&lt;&gt;"",COUNTA(J$1:J67),"")</f>
        <v>55</v>
      </c>
      <c r="B67" s="11">
        <v>55</v>
      </c>
      <c r="C67" s="12" t="s">
        <v>87</v>
      </c>
      <c r="D67" s="13" t="s">
        <v>10</v>
      </c>
      <c r="E67" s="14">
        <v>284.85599999999999</v>
      </c>
      <c r="F67" s="12"/>
      <c r="G67" s="15"/>
      <c r="H67" s="12" t="s">
        <v>88</v>
      </c>
      <c r="J67" s="2" t="s">
        <v>12</v>
      </c>
      <c r="K67" s="9"/>
      <c r="L67" s="19"/>
    </row>
    <row r="68" spans="1:12" customFormat="1" ht="45" x14ac:dyDescent="0.25">
      <c r="A68" s="10">
        <f>IF(J68&lt;&gt;"",COUNTA(J$1:J68),"")</f>
        <v>56</v>
      </c>
      <c r="B68" s="11">
        <v>56</v>
      </c>
      <c r="C68" s="12" t="s">
        <v>89</v>
      </c>
      <c r="D68" s="13" t="s">
        <v>10</v>
      </c>
      <c r="E68" s="16">
        <v>273.89999999999998</v>
      </c>
      <c r="F68" s="12"/>
      <c r="G68" s="15"/>
      <c r="H68" s="12" t="s">
        <v>16</v>
      </c>
      <c r="J68" s="2" t="s">
        <v>12</v>
      </c>
      <c r="K68" s="9"/>
      <c r="L68" s="19"/>
    </row>
    <row r="69" spans="1:12" customFormat="1" ht="15" x14ac:dyDescent="0.25">
      <c r="A69" s="10">
        <f>IF(J69&lt;&gt;"",COUNTA(J$1:J69),"")</f>
        <v>57</v>
      </c>
      <c r="B69" s="11">
        <v>57</v>
      </c>
      <c r="C69" s="12" t="s">
        <v>90</v>
      </c>
      <c r="D69" s="13" t="s">
        <v>18</v>
      </c>
      <c r="E69" s="14">
        <v>45.344000000000001</v>
      </c>
      <c r="F69" s="12"/>
      <c r="G69" s="15"/>
      <c r="H69" s="12" t="s">
        <v>91</v>
      </c>
      <c r="J69" s="2" t="s">
        <v>12</v>
      </c>
      <c r="K69" s="9"/>
      <c r="L69" s="19"/>
    </row>
    <row r="70" spans="1:12" customFormat="1" ht="15" x14ac:dyDescent="0.25">
      <c r="A70" s="10">
        <f>IF(J70&lt;&gt;"",COUNTA(J$1:J70),"")</f>
        <v>58</v>
      </c>
      <c r="B70" s="11">
        <v>58</v>
      </c>
      <c r="C70" s="12" t="s">
        <v>92</v>
      </c>
      <c r="D70" s="13" t="s">
        <v>18</v>
      </c>
      <c r="E70" s="17">
        <v>115.44</v>
      </c>
      <c r="F70" s="12"/>
      <c r="G70" s="15"/>
      <c r="H70" s="12" t="s">
        <v>93</v>
      </c>
      <c r="J70" s="2" t="s">
        <v>12</v>
      </c>
      <c r="K70" s="9"/>
      <c r="L70" s="19"/>
    </row>
    <row r="71" spans="1:12" customFormat="1" ht="15" x14ac:dyDescent="0.25">
      <c r="A71" s="10">
        <f>IF(J71&lt;&gt;"",COUNTA(J$1:J71),"")</f>
        <v>59</v>
      </c>
      <c r="B71" s="11">
        <v>59</v>
      </c>
      <c r="C71" s="12" t="s">
        <v>94</v>
      </c>
      <c r="D71" s="13" t="s">
        <v>18</v>
      </c>
      <c r="E71" s="14">
        <v>9.7759999999999998</v>
      </c>
      <c r="F71" s="12"/>
      <c r="G71" s="15"/>
      <c r="H71" s="12" t="s">
        <v>95</v>
      </c>
      <c r="J71" s="2" t="s">
        <v>12</v>
      </c>
      <c r="K71" s="9"/>
      <c r="L71" s="19"/>
    </row>
    <row r="72" spans="1:12" customFormat="1" ht="15" x14ac:dyDescent="0.25">
      <c r="A72" s="10">
        <f>IF(J72&lt;&gt;"",COUNTA(J$1:J72),"")</f>
        <v>60</v>
      </c>
      <c r="B72" s="11">
        <v>60</v>
      </c>
      <c r="C72" s="12" t="s">
        <v>96</v>
      </c>
      <c r="D72" s="13" t="s">
        <v>18</v>
      </c>
      <c r="E72" s="14">
        <v>18.928000000000001</v>
      </c>
      <c r="F72" s="12"/>
      <c r="G72" s="15"/>
      <c r="H72" s="12" t="s">
        <v>97</v>
      </c>
      <c r="J72" s="2" t="s">
        <v>12</v>
      </c>
      <c r="K72" s="9"/>
      <c r="L72" s="19"/>
    </row>
    <row r="73" spans="1:12" customFormat="1" ht="15" x14ac:dyDescent="0.25">
      <c r="A73" s="10">
        <f>IF(J73&lt;&gt;"",COUNTA(J$1:J73),"")</f>
        <v>61</v>
      </c>
      <c r="B73" s="11">
        <v>61</v>
      </c>
      <c r="C73" s="12" t="s">
        <v>17</v>
      </c>
      <c r="D73" s="13" t="s">
        <v>18</v>
      </c>
      <c r="E73" s="14">
        <v>2.496</v>
      </c>
      <c r="F73" s="12"/>
      <c r="G73" s="15"/>
      <c r="H73" s="12" t="s">
        <v>98</v>
      </c>
      <c r="J73" s="2" t="s">
        <v>12</v>
      </c>
      <c r="K73" s="9"/>
      <c r="L73" s="19"/>
    </row>
    <row r="74" spans="1:12" customFormat="1" ht="15" x14ac:dyDescent="0.25">
      <c r="A74" s="10">
        <f>IF(J74&lt;&gt;"",COUNTA(J$1:J74),"")</f>
        <v>62</v>
      </c>
      <c r="B74" s="11">
        <v>62</v>
      </c>
      <c r="C74" s="12" t="s">
        <v>99</v>
      </c>
      <c r="D74" s="13" t="s">
        <v>18</v>
      </c>
      <c r="E74" s="14">
        <v>4.5759999999999996</v>
      </c>
      <c r="F74" s="12"/>
      <c r="G74" s="15"/>
      <c r="H74" s="12" t="s">
        <v>100</v>
      </c>
      <c r="J74" s="2" t="s">
        <v>12</v>
      </c>
      <c r="K74" s="9"/>
      <c r="L74" s="19"/>
    </row>
    <row r="75" spans="1:12" customFormat="1" ht="15" x14ac:dyDescent="0.25">
      <c r="A75" s="10">
        <f>IF(J75&lt;&gt;"",COUNTA(J$1:J75),"")</f>
        <v>63</v>
      </c>
      <c r="B75" s="11">
        <v>63</v>
      </c>
      <c r="C75" s="12" t="s">
        <v>56</v>
      </c>
      <c r="D75" s="13" t="s">
        <v>18</v>
      </c>
      <c r="E75" s="17">
        <v>20.28</v>
      </c>
      <c r="F75" s="12"/>
      <c r="G75" s="15"/>
      <c r="H75" s="12" t="s">
        <v>101</v>
      </c>
      <c r="J75" s="2" t="s">
        <v>12</v>
      </c>
      <c r="K75" s="9"/>
      <c r="L75" s="19"/>
    </row>
    <row r="76" spans="1:12" customFormat="1" ht="15" x14ac:dyDescent="0.25">
      <c r="A76" s="10">
        <f>IF(J76&lt;&gt;"",COUNTA(J$1:J76),"")</f>
        <v>64</v>
      </c>
      <c r="B76" s="11">
        <v>64</v>
      </c>
      <c r="C76" s="12" t="s">
        <v>102</v>
      </c>
      <c r="D76" s="13" t="s">
        <v>18</v>
      </c>
      <c r="E76" s="14">
        <v>11.648</v>
      </c>
      <c r="F76" s="12"/>
      <c r="G76" s="15"/>
      <c r="H76" s="12" t="s">
        <v>103</v>
      </c>
      <c r="J76" s="2" t="s">
        <v>12</v>
      </c>
      <c r="K76" s="9"/>
      <c r="L76" s="19"/>
    </row>
    <row r="77" spans="1:12" customFormat="1" ht="15" x14ac:dyDescent="0.25">
      <c r="A77" s="10">
        <f>IF(J77&lt;&gt;"",COUNTA(J$1:J77),"")</f>
        <v>65</v>
      </c>
      <c r="B77" s="11">
        <v>65</v>
      </c>
      <c r="C77" s="12" t="s">
        <v>104</v>
      </c>
      <c r="D77" s="13" t="s">
        <v>18</v>
      </c>
      <c r="E77" s="14">
        <v>7.4880000000000004</v>
      </c>
      <c r="F77" s="12"/>
      <c r="G77" s="15"/>
      <c r="H77" s="12" t="s">
        <v>105</v>
      </c>
      <c r="J77" s="2" t="s">
        <v>12</v>
      </c>
      <c r="K77" s="9"/>
      <c r="L77" s="19"/>
    </row>
    <row r="78" spans="1:12" customFormat="1" ht="15" x14ac:dyDescent="0.25">
      <c r="A78" s="10">
        <f>IF(J78&lt;&gt;"",COUNTA(J$1:J78),"")</f>
        <v>66</v>
      </c>
      <c r="B78" s="11">
        <v>66</v>
      </c>
      <c r="C78" s="12" t="s">
        <v>26</v>
      </c>
      <c r="D78" s="13" t="s">
        <v>18</v>
      </c>
      <c r="E78" s="14">
        <v>27.768000000000001</v>
      </c>
      <c r="F78" s="12"/>
      <c r="G78" s="15"/>
      <c r="H78" s="12" t="s">
        <v>106</v>
      </c>
      <c r="J78" s="2" t="s">
        <v>12</v>
      </c>
      <c r="K78" s="9"/>
      <c r="L78" s="19"/>
    </row>
    <row r="79" spans="1:12" customFormat="1" ht="15" x14ac:dyDescent="0.25">
      <c r="A79" s="10">
        <f>IF(J79&lt;&gt;"",COUNTA(J$1:J79),"")</f>
        <v>67</v>
      </c>
      <c r="B79" s="11">
        <v>67</v>
      </c>
      <c r="C79" s="12" t="s">
        <v>38</v>
      </c>
      <c r="D79" s="13" t="s">
        <v>18</v>
      </c>
      <c r="E79" s="14">
        <v>10.816000000000001</v>
      </c>
      <c r="F79" s="12"/>
      <c r="G79" s="15"/>
      <c r="H79" s="12" t="s">
        <v>107</v>
      </c>
      <c r="J79" s="2" t="s">
        <v>12</v>
      </c>
      <c r="K79" s="9"/>
      <c r="L79" s="19"/>
    </row>
    <row r="80" spans="1:12" customFormat="1" ht="15" x14ac:dyDescent="0.25">
      <c r="A80" s="10">
        <f>IF(J80&lt;&gt;"",COUNTA(J$1:J80),"")</f>
        <v>68</v>
      </c>
      <c r="B80" s="11">
        <v>68</v>
      </c>
      <c r="C80" s="12" t="s">
        <v>40</v>
      </c>
      <c r="D80" s="13" t="s">
        <v>18</v>
      </c>
      <c r="E80" s="14">
        <v>3.3279999999999998</v>
      </c>
      <c r="F80" s="12"/>
      <c r="G80" s="15"/>
      <c r="H80" s="12" t="s">
        <v>108</v>
      </c>
      <c r="J80" s="2" t="s">
        <v>12</v>
      </c>
      <c r="K80" s="9"/>
      <c r="L80" s="19"/>
    </row>
    <row r="81" spans="1:12" customFormat="1" ht="15" x14ac:dyDescent="0.25">
      <c r="A81" s="10">
        <f>IF(J81&lt;&gt;"",COUNTA(J$1:J81),"")</f>
        <v>69</v>
      </c>
      <c r="B81" s="11">
        <v>69</v>
      </c>
      <c r="C81" s="12" t="s">
        <v>42</v>
      </c>
      <c r="D81" s="13" t="s">
        <v>18</v>
      </c>
      <c r="E81" s="14">
        <v>4.5759999999999996</v>
      </c>
      <c r="F81" s="12"/>
      <c r="G81" s="15"/>
      <c r="H81" s="12" t="s">
        <v>100</v>
      </c>
      <c r="J81" s="2" t="s">
        <v>12</v>
      </c>
      <c r="K81" s="9"/>
      <c r="L81" s="19"/>
    </row>
    <row r="82" spans="1:12" customFormat="1" ht="15" x14ac:dyDescent="0.25">
      <c r="A82" s="10">
        <f>IF(J82&lt;&gt;"",COUNTA(J$1:J82),"")</f>
        <v>70</v>
      </c>
      <c r="B82" s="11">
        <v>70</v>
      </c>
      <c r="C82" s="12" t="s">
        <v>109</v>
      </c>
      <c r="D82" s="13" t="s">
        <v>18</v>
      </c>
      <c r="E82" s="14">
        <v>2.3919999999999999</v>
      </c>
      <c r="F82" s="12"/>
      <c r="G82" s="15"/>
      <c r="H82" s="12" t="s">
        <v>110</v>
      </c>
      <c r="J82" s="2" t="s">
        <v>12</v>
      </c>
      <c r="K82" s="9"/>
      <c r="L82" s="19"/>
    </row>
    <row r="83" spans="1:12" customFormat="1" ht="15" x14ac:dyDescent="0.25">
      <c r="A83" s="35" t="s">
        <v>46</v>
      </c>
      <c r="B83" s="35"/>
      <c r="C83" s="35"/>
      <c r="D83" s="35"/>
      <c r="E83" s="35"/>
      <c r="F83" s="35"/>
      <c r="G83" s="35"/>
      <c r="H83" s="35"/>
      <c r="K83" s="9"/>
      <c r="L83" s="19" t="s">
        <v>46</v>
      </c>
    </row>
    <row r="84" spans="1:12" customFormat="1" ht="22.5" x14ac:dyDescent="0.25">
      <c r="A84" s="10">
        <f>IF(J84&lt;&gt;"",COUNTA(J$1:J84),"")</f>
        <v>71</v>
      </c>
      <c r="B84" s="11">
        <v>71</v>
      </c>
      <c r="C84" s="12" t="s">
        <v>47</v>
      </c>
      <c r="D84" s="13" t="s">
        <v>18</v>
      </c>
      <c r="E84" s="16">
        <v>273.89999999999998</v>
      </c>
      <c r="F84" s="12"/>
      <c r="G84" s="15"/>
      <c r="H84" s="12" t="s">
        <v>16</v>
      </c>
      <c r="J84" s="2" t="s">
        <v>12</v>
      </c>
      <c r="K84" s="9"/>
      <c r="L84" s="19"/>
    </row>
    <row r="85" spans="1:12" customFormat="1" ht="135" x14ac:dyDescent="0.25">
      <c r="A85" s="10">
        <f>IF(J85&lt;&gt;"",COUNTA(J$1:J85),"")</f>
        <v>72</v>
      </c>
      <c r="B85" s="11">
        <v>72</v>
      </c>
      <c r="C85" s="12" t="s">
        <v>48</v>
      </c>
      <c r="D85" s="13" t="s">
        <v>49</v>
      </c>
      <c r="E85" s="16">
        <v>273.89999999999998</v>
      </c>
      <c r="F85" s="12"/>
      <c r="G85" s="15"/>
      <c r="H85" s="12" t="s">
        <v>16</v>
      </c>
      <c r="J85" s="2" t="s">
        <v>12</v>
      </c>
      <c r="K85" s="9"/>
      <c r="L85" s="19"/>
    </row>
    <row r="86" spans="1:12" customFormat="1" ht="45" x14ac:dyDescent="0.25">
      <c r="A86" s="10">
        <f>IF(J86&lt;&gt;"",COUNTA(J$1:J86),"")</f>
        <v>73</v>
      </c>
      <c r="B86" s="11">
        <v>73</v>
      </c>
      <c r="C86" s="12" t="s">
        <v>50</v>
      </c>
      <c r="D86" s="13" t="s">
        <v>49</v>
      </c>
      <c r="E86" s="16">
        <v>273.89999999999998</v>
      </c>
      <c r="F86" s="12"/>
      <c r="G86" s="15"/>
      <c r="H86" s="12" t="s">
        <v>16</v>
      </c>
      <c r="J86" s="2" t="s">
        <v>12</v>
      </c>
      <c r="K86" s="9"/>
      <c r="L86" s="19"/>
    </row>
    <row r="87" spans="1:12" customFormat="1" ht="15" x14ac:dyDescent="0.25">
      <c r="A87" s="34" t="s">
        <v>111</v>
      </c>
      <c r="B87" s="34"/>
      <c r="C87" s="34"/>
      <c r="D87" s="34"/>
      <c r="E87" s="34"/>
      <c r="F87" s="34"/>
      <c r="G87" s="34"/>
      <c r="H87" s="34"/>
      <c r="K87" s="9" t="s">
        <v>111</v>
      </c>
      <c r="L87" s="19"/>
    </row>
    <row r="88" spans="1:12" customFormat="1" ht="33.75" x14ac:dyDescent="0.25">
      <c r="A88" s="10">
        <f>IF(J88&lt;&gt;"",COUNTA(J$1:J88),"")</f>
        <v>74</v>
      </c>
      <c r="B88" s="11">
        <v>74</v>
      </c>
      <c r="C88" s="12" t="s">
        <v>112</v>
      </c>
      <c r="D88" s="13" t="s">
        <v>10</v>
      </c>
      <c r="E88" s="14">
        <v>103.27200000000001</v>
      </c>
      <c r="F88" s="12"/>
      <c r="G88" s="15"/>
      <c r="H88" s="12" t="s">
        <v>113</v>
      </c>
      <c r="J88" s="2" t="s">
        <v>12</v>
      </c>
      <c r="K88" s="9"/>
      <c r="L88" s="19"/>
    </row>
    <row r="89" spans="1:12" customFormat="1" ht="22.5" x14ac:dyDescent="0.25">
      <c r="A89" s="10">
        <f>IF(J89&lt;&gt;"",COUNTA(J$1:J89),"")</f>
        <v>75</v>
      </c>
      <c r="B89" s="11">
        <v>75</v>
      </c>
      <c r="C89" s="12" t="s">
        <v>114</v>
      </c>
      <c r="D89" s="13" t="s">
        <v>18</v>
      </c>
      <c r="E89" s="18">
        <v>1.0327200000000001</v>
      </c>
      <c r="F89" s="12"/>
      <c r="G89" s="15"/>
      <c r="H89" s="12" t="s">
        <v>115</v>
      </c>
      <c r="J89" s="2" t="s">
        <v>12</v>
      </c>
      <c r="K89" s="9"/>
      <c r="L89" s="19"/>
    </row>
    <row r="90" spans="1:12" customFormat="1" ht="56.25" x14ac:dyDescent="0.25">
      <c r="A90" s="10">
        <f>IF(J90&lt;&gt;"",COUNTA(J$1:J90),"")</f>
        <v>76</v>
      </c>
      <c r="B90" s="11">
        <v>76</v>
      </c>
      <c r="C90" s="12" t="s">
        <v>116</v>
      </c>
      <c r="D90" s="13" t="s">
        <v>10</v>
      </c>
      <c r="E90" s="16">
        <v>99.3</v>
      </c>
      <c r="F90" s="12"/>
      <c r="G90" s="15"/>
      <c r="H90" s="12" t="s">
        <v>16</v>
      </c>
      <c r="J90" s="2" t="s">
        <v>12</v>
      </c>
      <c r="K90" s="9"/>
      <c r="L90" s="19"/>
    </row>
    <row r="91" spans="1:12" customFormat="1" ht="15" x14ac:dyDescent="0.25">
      <c r="A91" s="10">
        <f>IF(J91&lt;&gt;"",COUNTA(J$1:J91),"")</f>
        <v>77</v>
      </c>
      <c r="B91" s="11">
        <v>77</v>
      </c>
      <c r="C91" s="12" t="s">
        <v>94</v>
      </c>
      <c r="D91" s="13" t="s">
        <v>18</v>
      </c>
      <c r="E91" s="14">
        <v>23.608000000000001</v>
      </c>
      <c r="F91" s="12"/>
      <c r="G91" s="15"/>
      <c r="H91" s="12" t="s">
        <v>117</v>
      </c>
      <c r="J91" s="2" t="s">
        <v>12</v>
      </c>
      <c r="K91" s="9"/>
      <c r="L91" s="19"/>
    </row>
    <row r="92" spans="1:12" customFormat="1" ht="15" x14ac:dyDescent="0.25">
      <c r="A92" s="10">
        <f>IF(J92&lt;&gt;"",COUNTA(J$1:J92),"")</f>
        <v>78</v>
      </c>
      <c r="B92" s="11">
        <v>78</v>
      </c>
      <c r="C92" s="12" t="s">
        <v>17</v>
      </c>
      <c r="D92" s="13" t="s">
        <v>18</v>
      </c>
      <c r="E92" s="17">
        <v>7.28</v>
      </c>
      <c r="F92" s="12"/>
      <c r="G92" s="15"/>
      <c r="H92" s="12" t="s">
        <v>118</v>
      </c>
      <c r="J92" s="2" t="s">
        <v>12</v>
      </c>
      <c r="K92" s="9"/>
      <c r="L92" s="19"/>
    </row>
    <row r="93" spans="1:12" customFormat="1" ht="15" x14ac:dyDescent="0.25">
      <c r="A93" s="10">
        <f>IF(J93&lt;&gt;"",COUNTA(J$1:J93),"")</f>
        <v>79</v>
      </c>
      <c r="B93" s="11">
        <v>79</v>
      </c>
      <c r="C93" s="12" t="s">
        <v>96</v>
      </c>
      <c r="D93" s="13" t="s">
        <v>18</v>
      </c>
      <c r="E93" s="14">
        <v>37.856000000000002</v>
      </c>
      <c r="F93" s="12"/>
      <c r="G93" s="15"/>
      <c r="H93" s="12" t="s">
        <v>119</v>
      </c>
      <c r="J93" s="2" t="s">
        <v>12</v>
      </c>
      <c r="K93" s="9"/>
      <c r="L93" s="19"/>
    </row>
    <row r="94" spans="1:12" customFormat="1" ht="15" x14ac:dyDescent="0.25">
      <c r="A94" s="10">
        <f>IF(J94&lt;&gt;"",COUNTA(J$1:J94),"")</f>
        <v>80</v>
      </c>
      <c r="B94" s="11">
        <v>80</v>
      </c>
      <c r="C94" s="12" t="s">
        <v>120</v>
      </c>
      <c r="D94" s="13" t="s">
        <v>18</v>
      </c>
      <c r="E94" s="14">
        <v>3.016</v>
      </c>
      <c r="F94" s="12"/>
      <c r="G94" s="15"/>
      <c r="H94" s="12" t="s">
        <v>74</v>
      </c>
      <c r="J94" s="2" t="s">
        <v>12</v>
      </c>
      <c r="K94" s="9"/>
      <c r="L94" s="19"/>
    </row>
    <row r="95" spans="1:12" customFormat="1" ht="15" x14ac:dyDescent="0.25">
      <c r="A95" s="10">
        <f>IF(J95&lt;&gt;"",COUNTA(J$1:J95),"")</f>
        <v>81</v>
      </c>
      <c r="B95" s="11">
        <v>81</v>
      </c>
      <c r="C95" s="12" t="s">
        <v>121</v>
      </c>
      <c r="D95" s="13" t="s">
        <v>18</v>
      </c>
      <c r="E95" s="14">
        <v>2.3919999999999999</v>
      </c>
      <c r="F95" s="12"/>
      <c r="G95" s="15"/>
      <c r="H95" s="12" t="s">
        <v>110</v>
      </c>
      <c r="J95" s="2" t="s">
        <v>12</v>
      </c>
      <c r="K95" s="9"/>
      <c r="L95" s="19"/>
    </row>
    <row r="96" spans="1:12" customFormat="1" ht="15" x14ac:dyDescent="0.25">
      <c r="A96" s="10">
        <f>IF(J96&lt;&gt;"",COUNTA(J$1:J96),"")</f>
        <v>82</v>
      </c>
      <c r="B96" s="11">
        <v>82</v>
      </c>
      <c r="C96" s="12" t="s">
        <v>102</v>
      </c>
      <c r="D96" s="13" t="s">
        <v>18</v>
      </c>
      <c r="E96" s="17">
        <v>0.52</v>
      </c>
      <c r="F96" s="12"/>
      <c r="G96" s="15"/>
      <c r="H96" s="12" t="s">
        <v>122</v>
      </c>
      <c r="J96" s="2" t="s">
        <v>12</v>
      </c>
      <c r="K96" s="9"/>
      <c r="L96" s="19"/>
    </row>
    <row r="97" spans="1:12" customFormat="1" ht="15" x14ac:dyDescent="0.25">
      <c r="A97" s="10">
        <f>IF(J97&lt;&gt;"",COUNTA(J$1:J97),"")</f>
        <v>83</v>
      </c>
      <c r="B97" s="11">
        <v>83</v>
      </c>
      <c r="C97" s="12" t="s">
        <v>26</v>
      </c>
      <c r="D97" s="13" t="s">
        <v>18</v>
      </c>
      <c r="E97" s="14">
        <v>0.104</v>
      </c>
      <c r="F97" s="12"/>
      <c r="G97" s="15"/>
      <c r="H97" s="12" t="s">
        <v>123</v>
      </c>
      <c r="J97" s="2" t="s">
        <v>12</v>
      </c>
      <c r="K97" s="9"/>
      <c r="L97" s="19"/>
    </row>
    <row r="98" spans="1:12" customFormat="1" ht="15" x14ac:dyDescent="0.25">
      <c r="A98" s="10">
        <f>IF(J98&lt;&gt;"",COUNTA(J$1:J98),"")</f>
        <v>84</v>
      </c>
      <c r="B98" s="11">
        <v>84</v>
      </c>
      <c r="C98" s="12" t="s">
        <v>124</v>
      </c>
      <c r="D98" s="13" t="s">
        <v>18</v>
      </c>
      <c r="E98" s="14">
        <v>2.3919999999999999</v>
      </c>
      <c r="F98" s="12"/>
      <c r="G98" s="15"/>
      <c r="H98" s="12" t="s">
        <v>110</v>
      </c>
      <c r="J98" s="2" t="s">
        <v>12</v>
      </c>
      <c r="K98" s="9"/>
      <c r="L98" s="19"/>
    </row>
    <row r="99" spans="1:12" customFormat="1" ht="15" x14ac:dyDescent="0.25">
      <c r="A99" s="10">
        <f>IF(J99&lt;&gt;"",COUNTA(J$1:J99),"")</f>
        <v>85</v>
      </c>
      <c r="B99" s="11">
        <v>85</v>
      </c>
      <c r="C99" s="12" t="s">
        <v>80</v>
      </c>
      <c r="D99" s="13" t="s">
        <v>18</v>
      </c>
      <c r="E99" s="14">
        <v>5.9279999999999999</v>
      </c>
      <c r="F99" s="12"/>
      <c r="G99" s="15"/>
      <c r="H99" s="12" t="s">
        <v>125</v>
      </c>
      <c r="J99" s="2" t="s">
        <v>12</v>
      </c>
      <c r="K99" s="9"/>
      <c r="L99" s="19"/>
    </row>
    <row r="100" spans="1:12" customFormat="1" ht="15" x14ac:dyDescent="0.25">
      <c r="A100" s="10">
        <f>IF(J100&lt;&gt;"",COUNTA(J$1:J100),"")</f>
        <v>86</v>
      </c>
      <c r="B100" s="11">
        <v>86</v>
      </c>
      <c r="C100" s="12" t="s">
        <v>40</v>
      </c>
      <c r="D100" s="13" t="s">
        <v>18</v>
      </c>
      <c r="E100" s="14">
        <v>6.5519999999999996</v>
      </c>
      <c r="F100" s="12"/>
      <c r="G100" s="15"/>
      <c r="H100" s="12" t="s">
        <v>75</v>
      </c>
      <c r="J100" s="2" t="s">
        <v>12</v>
      </c>
      <c r="K100" s="9"/>
      <c r="L100" s="19"/>
    </row>
    <row r="101" spans="1:12" customFormat="1" ht="15" x14ac:dyDescent="0.25">
      <c r="A101" s="10">
        <f>IF(J101&lt;&gt;"",COUNTA(J$1:J101),"")</f>
        <v>87</v>
      </c>
      <c r="B101" s="11">
        <v>87</v>
      </c>
      <c r="C101" s="12" t="s">
        <v>44</v>
      </c>
      <c r="D101" s="13" t="s">
        <v>18</v>
      </c>
      <c r="E101" s="14">
        <v>0.72799999999999998</v>
      </c>
      <c r="F101" s="12"/>
      <c r="G101" s="15"/>
      <c r="H101" s="12" t="s">
        <v>126</v>
      </c>
      <c r="J101" s="2" t="s">
        <v>12</v>
      </c>
      <c r="K101" s="9"/>
      <c r="L101" s="19"/>
    </row>
    <row r="102" spans="1:12" customFormat="1" ht="15" x14ac:dyDescent="0.25">
      <c r="A102" s="10">
        <f>IF(J102&lt;&gt;"",COUNTA(J$1:J102),"")</f>
        <v>88</v>
      </c>
      <c r="B102" s="11">
        <v>88</v>
      </c>
      <c r="C102" s="12" t="s">
        <v>109</v>
      </c>
      <c r="D102" s="13" t="s">
        <v>18</v>
      </c>
      <c r="E102" s="17">
        <v>6.24</v>
      </c>
      <c r="F102" s="12"/>
      <c r="G102" s="15"/>
      <c r="H102" s="12" t="s">
        <v>127</v>
      </c>
      <c r="J102" s="2" t="s">
        <v>12</v>
      </c>
      <c r="K102" s="9"/>
      <c r="L102" s="19"/>
    </row>
    <row r="103" spans="1:12" customFormat="1" ht="15" x14ac:dyDescent="0.25">
      <c r="A103" s="10">
        <f>IF(J103&lt;&gt;"",COUNTA(J$1:J103),"")</f>
        <v>89</v>
      </c>
      <c r="B103" s="11">
        <v>89</v>
      </c>
      <c r="C103" s="12" t="s">
        <v>128</v>
      </c>
      <c r="D103" s="13" t="s">
        <v>18</v>
      </c>
      <c r="E103" s="14">
        <v>6.6559999999999997</v>
      </c>
      <c r="F103" s="12"/>
      <c r="G103" s="15"/>
      <c r="H103" s="12" t="s">
        <v>129</v>
      </c>
      <c r="J103" s="2" t="s">
        <v>12</v>
      </c>
      <c r="K103" s="9"/>
      <c r="L103" s="19"/>
    </row>
    <row r="104" spans="1:12" customFormat="1" ht="15" x14ac:dyDescent="0.25">
      <c r="A104" s="35" t="s">
        <v>46</v>
      </c>
      <c r="B104" s="35"/>
      <c r="C104" s="35"/>
      <c r="D104" s="35"/>
      <c r="E104" s="35"/>
      <c r="F104" s="35"/>
      <c r="G104" s="35"/>
      <c r="H104" s="35"/>
      <c r="K104" s="9"/>
      <c r="L104" s="19" t="s">
        <v>46</v>
      </c>
    </row>
    <row r="105" spans="1:12" customFormat="1" ht="22.5" x14ac:dyDescent="0.25">
      <c r="A105" s="10">
        <f>IF(J105&lt;&gt;"",COUNTA(J$1:J105),"")</f>
        <v>90</v>
      </c>
      <c r="B105" s="11">
        <v>90</v>
      </c>
      <c r="C105" s="12" t="s">
        <v>47</v>
      </c>
      <c r="D105" s="13" t="s">
        <v>18</v>
      </c>
      <c r="E105" s="16">
        <v>99.3</v>
      </c>
      <c r="F105" s="12"/>
      <c r="G105" s="15"/>
      <c r="H105" s="12" t="s">
        <v>16</v>
      </c>
      <c r="J105" s="2" t="s">
        <v>12</v>
      </c>
      <c r="K105" s="9"/>
      <c r="L105" s="19"/>
    </row>
    <row r="106" spans="1:12" customFormat="1" ht="135" x14ac:dyDescent="0.25">
      <c r="A106" s="10">
        <f>IF(J106&lt;&gt;"",COUNTA(J$1:J106),"")</f>
        <v>91</v>
      </c>
      <c r="B106" s="11">
        <v>91</v>
      </c>
      <c r="C106" s="12" t="s">
        <v>48</v>
      </c>
      <c r="D106" s="13" t="s">
        <v>49</v>
      </c>
      <c r="E106" s="16">
        <v>99.3</v>
      </c>
      <c r="F106" s="12"/>
      <c r="G106" s="15"/>
      <c r="H106" s="12" t="s">
        <v>16</v>
      </c>
      <c r="J106" s="2" t="s">
        <v>12</v>
      </c>
      <c r="K106" s="9"/>
      <c r="L106" s="19"/>
    </row>
    <row r="107" spans="1:12" customFormat="1" ht="45" x14ac:dyDescent="0.25">
      <c r="A107" s="10">
        <f>IF(J107&lt;&gt;"",COUNTA(J$1:J107),"")</f>
        <v>92</v>
      </c>
      <c r="B107" s="11">
        <v>92</v>
      </c>
      <c r="C107" s="12" t="s">
        <v>50</v>
      </c>
      <c r="D107" s="13" t="s">
        <v>49</v>
      </c>
      <c r="E107" s="16">
        <v>99.3</v>
      </c>
      <c r="F107" s="12"/>
      <c r="G107" s="15"/>
      <c r="H107" s="12" t="s">
        <v>16</v>
      </c>
      <c r="J107" s="2" t="s">
        <v>12</v>
      </c>
      <c r="K107" s="9"/>
      <c r="L107" s="19"/>
    </row>
    <row r="108" spans="1:12" customFormat="1" ht="15" x14ac:dyDescent="0.25">
      <c r="A108" s="34" t="s">
        <v>130</v>
      </c>
      <c r="B108" s="34"/>
      <c r="C108" s="34"/>
      <c r="D108" s="34"/>
      <c r="E108" s="34"/>
      <c r="F108" s="34"/>
      <c r="G108" s="34"/>
      <c r="H108" s="34"/>
      <c r="K108" s="9" t="s">
        <v>130</v>
      </c>
      <c r="L108" s="19"/>
    </row>
    <row r="109" spans="1:12" customFormat="1" ht="33.75" x14ac:dyDescent="0.25">
      <c r="A109" s="10">
        <f>IF(J109&lt;&gt;"",COUNTA(J$1:J109),"")</f>
        <v>93</v>
      </c>
      <c r="B109" s="11">
        <v>93</v>
      </c>
      <c r="C109" s="12" t="s">
        <v>131</v>
      </c>
      <c r="D109" s="13" t="s">
        <v>10</v>
      </c>
      <c r="E109" s="14">
        <v>66.872</v>
      </c>
      <c r="F109" s="12"/>
      <c r="G109" s="15"/>
      <c r="H109" s="12" t="s">
        <v>132</v>
      </c>
      <c r="J109" s="2" t="s">
        <v>12</v>
      </c>
      <c r="K109" s="9"/>
      <c r="L109" s="19"/>
    </row>
    <row r="110" spans="1:12" customFormat="1" ht="56.25" x14ac:dyDescent="0.25">
      <c r="A110" s="10">
        <f>IF(J110&lt;&gt;"",COUNTA(J$1:J110),"")</f>
        <v>94</v>
      </c>
      <c r="B110" s="11">
        <v>94</v>
      </c>
      <c r="C110" s="12" t="s">
        <v>133</v>
      </c>
      <c r="D110" s="13" t="s">
        <v>10</v>
      </c>
      <c r="E110" s="16">
        <v>64.3</v>
      </c>
      <c r="F110" s="12"/>
      <c r="G110" s="15"/>
      <c r="H110" s="12" t="s">
        <v>16</v>
      </c>
      <c r="J110" s="2" t="s">
        <v>12</v>
      </c>
      <c r="K110" s="9"/>
      <c r="L110" s="19"/>
    </row>
    <row r="111" spans="1:12" customFormat="1" ht="15" x14ac:dyDescent="0.25">
      <c r="A111" s="10">
        <f>IF(J111&lt;&gt;"",COUNTA(J$1:J111),"")</f>
        <v>95</v>
      </c>
      <c r="B111" s="11">
        <v>95</v>
      </c>
      <c r="C111" s="12" t="s">
        <v>17</v>
      </c>
      <c r="D111" s="13" t="s">
        <v>18</v>
      </c>
      <c r="E111" s="14">
        <v>1.3520000000000001</v>
      </c>
      <c r="F111" s="12"/>
      <c r="G111" s="15"/>
      <c r="H111" s="12" t="s">
        <v>55</v>
      </c>
      <c r="J111" s="2" t="s">
        <v>12</v>
      </c>
      <c r="K111" s="9"/>
      <c r="L111" s="19"/>
    </row>
    <row r="112" spans="1:12" customFormat="1" ht="15" x14ac:dyDescent="0.25">
      <c r="A112" s="10">
        <f>IF(J112&lt;&gt;"",COUNTA(J$1:J112),"")</f>
        <v>96</v>
      </c>
      <c r="B112" s="11">
        <v>96</v>
      </c>
      <c r="C112" s="12" t="s">
        <v>96</v>
      </c>
      <c r="D112" s="13" t="s">
        <v>18</v>
      </c>
      <c r="E112" s="17">
        <v>1.04</v>
      </c>
      <c r="F112" s="12"/>
      <c r="G112" s="15"/>
      <c r="H112" s="12" t="s">
        <v>134</v>
      </c>
      <c r="J112" s="2" t="s">
        <v>12</v>
      </c>
      <c r="K112" s="9"/>
      <c r="L112" s="19"/>
    </row>
    <row r="113" spans="1:12" customFormat="1" ht="15" x14ac:dyDescent="0.25">
      <c r="A113" s="10">
        <f>IF(J113&lt;&gt;"",COUNTA(J$1:J113),"")</f>
        <v>97</v>
      </c>
      <c r="B113" s="11">
        <v>97</v>
      </c>
      <c r="C113" s="12" t="s">
        <v>99</v>
      </c>
      <c r="D113" s="13" t="s">
        <v>18</v>
      </c>
      <c r="E113" s="16">
        <v>5.2</v>
      </c>
      <c r="F113" s="12"/>
      <c r="G113" s="15"/>
      <c r="H113" s="12" t="s">
        <v>135</v>
      </c>
      <c r="J113" s="2" t="s">
        <v>12</v>
      </c>
      <c r="K113" s="9"/>
      <c r="L113" s="19"/>
    </row>
    <row r="114" spans="1:12" customFormat="1" ht="15" x14ac:dyDescent="0.25">
      <c r="A114" s="10">
        <f>IF(J114&lt;&gt;"",COUNTA(J$1:J114),"")</f>
        <v>98</v>
      </c>
      <c r="B114" s="11">
        <v>98</v>
      </c>
      <c r="C114" s="12" t="s">
        <v>54</v>
      </c>
      <c r="D114" s="13" t="s">
        <v>18</v>
      </c>
      <c r="E114" s="14">
        <v>2.496</v>
      </c>
      <c r="F114" s="12"/>
      <c r="G114" s="15"/>
      <c r="H114" s="12" t="s">
        <v>98</v>
      </c>
      <c r="J114" s="2" t="s">
        <v>12</v>
      </c>
      <c r="K114" s="9"/>
      <c r="L114" s="19"/>
    </row>
    <row r="115" spans="1:12" customFormat="1" ht="15" x14ac:dyDescent="0.25">
      <c r="A115" s="10">
        <f>IF(J115&lt;&gt;"",COUNTA(J$1:J115),"")</f>
        <v>99</v>
      </c>
      <c r="B115" s="11">
        <v>99</v>
      </c>
      <c r="C115" s="12" t="s">
        <v>56</v>
      </c>
      <c r="D115" s="13" t="s">
        <v>18</v>
      </c>
      <c r="E115" s="14">
        <v>1.456</v>
      </c>
      <c r="F115" s="12"/>
      <c r="G115" s="15"/>
      <c r="H115" s="12" t="s">
        <v>35</v>
      </c>
      <c r="J115" s="2" t="s">
        <v>12</v>
      </c>
      <c r="K115" s="9"/>
      <c r="L115" s="19"/>
    </row>
    <row r="116" spans="1:12" customFormat="1" ht="15" x14ac:dyDescent="0.25">
      <c r="A116" s="10">
        <f>IF(J116&lt;&gt;"",COUNTA(J$1:J116),"")</f>
        <v>100</v>
      </c>
      <c r="B116" s="11">
        <v>100</v>
      </c>
      <c r="C116" s="12" t="s">
        <v>58</v>
      </c>
      <c r="D116" s="13" t="s">
        <v>18</v>
      </c>
      <c r="E116" s="14">
        <v>5.8239999999999998</v>
      </c>
      <c r="F116" s="12"/>
      <c r="G116" s="15"/>
      <c r="H116" s="12" t="s">
        <v>136</v>
      </c>
      <c r="J116" s="2" t="s">
        <v>12</v>
      </c>
      <c r="K116" s="9"/>
      <c r="L116" s="19"/>
    </row>
    <row r="117" spans="1:12" customFormat="1" ht="15" x14ac:dyDescent="0.25">
      <c r="A117" s="10">
        <f>IF(J117&lt;&gt;"",COUNTA(J$1:J117),"")</f>
        <v>101</v>
      </c>
      <c r="B117" s="11">
        <v>101</v>
      </c>
      <c r="C117" s="12" t="s">
        <v>137</v>
      </c>
      <c r="D117" s="13" t="s">
        <v>18</v>
      </c>
      <c r="E117" s="14">
        <v>10.192</v>
      </c>
      <c r="F117" s="12"/>
      <c r="G117" s="15"/>
      <c r="H117" s="12" t="s">
        <v>138</v>
      </c>
      <c r="J117" s="2" t="s">
        <v>12</v>
      </c>
      <c r="K117" s="9"/>
      <c r="L117" s="19"/>
    </row>
    <row r="118" spans="1:12" customFormat="1" ht="15" x14ac:dyDescent="0.25">
      <c r="A118" s="10">
        <f>IF(J118&lt;&gt;"",COUNTA(J$1:J118),"")</f>
        <v>102</v>
      </c>
      <c r="B118" s="11">
        <v>102</v>
      </c>
      <c r="C118" s="12" t="s">
        <v>24</v>
      </c>
      <c r="D118" s="13" t="s">
        <v>18</v>
      </c>
      <c r="E118" s="14">
        <v>3.2240000000000002</v>
      </c>
      <c r="F118" s="12"/>
      <c r="G118" s="15"/>
      <c r="H118" s="12" t="s">
        <v>139</v>
      </c>
      <c r="J118" s="2" t="s">
        <v>12</v>
      </c>
      <c r="K118" s="9"/>
      <c r="L118" s="19"/>
    </row>
    <row r="119" spans="1:12" customFormat="1" ht="15" x14ac:dyDescent="0.25">
      <c r="A119" s="10">
        <f>IF(J119&lt;&gt;"",COUNTA(J$1:J119),"")</f>
        <v>103</v>
      </c>
      <c r="B119" s="11">
        <v>103</v>
      </c>
      <c r="C119" s="12" t="s">
        <v>140</v>
      </c>
      <c r="D119" s="13" t="s">
        <v>18</v>
      </c>
      <c r="E119" s="14">
        <v>9.984</v>
      </c>
      <c r="F119" s="12"/>
      <c r="G119" s="15"/>
      <c r="H119" s="12" t="s">
        <v>141</v>
      </c>
      <c r="J119" s="2" t="s">
        <v>12</v>
      </c>
      <c r="K119" s="9"/>
      <c r="L119" s="19"/>
    </row>
    <row r="120" spans="1:12" customFormat="1" ht="15" x14ac:dyDescent="0.25">
      <c r="A120" s="10">
        <f>IF(J120&lt;&gt;"",COUNTA(J$1:J120),"")</f>
        <v>104</v>
      </c>
      <c r="B120" s="11">
        <v>104</v>
      </c>
      <c r="C120" s="12" t="s">
        <v>121</v>
      </c>
      <c r="D120" s="13" t="s">
        <v>18</v>
      </c>
      <c r="E120" s="14">
        <v>5.0960000000000001</v>
      </c>
      <c r="F120" s="12"/>
      <c r="G120" s="15"/>
      <c r="H120" s="12" t="s">
        <v>142</v>
      </c>
      <c r="J120" s="2" t="s">
        <v>12</v>
      </c>
      <c r="K120" s="9"/>
      <c r="L120" s="19"/>
    </row>
    <row r="121" spans="1:12" customFormat="1" ht="15" x14ac:dyDescent="0.25">
      <c r="A121" s="10">
        <f>IF(J121&lt;&gt;"",COUNTA(J$1:J121),"")</f>
        <v>105</v>
      </c>
      <c r="B121" s="11">
        <v>105</v>
      </c>
      <c r="C121" s="12" t="s">
        <v>124</v>
      </c>
      <c r="D121" s="13" t="s">
        <v>18</v>
      </c>
      <c r="E121" s="14">
        <v>0.93600000000000005</v>
      </c>
      <c r="F121" s="12"/>
      <c r="G121" s="15"/>
      <c r="H121" s="12" t="s">
        <v>143</v>
      </c>
      <c r="J121" s="2" t="s">
        <v>12</v>
      </c>
      <c r="K121" s="9"/>
      <c r="L121" s="19"/>
    </row>
    <row r="122" spans="1:12" customFormat="1" ht="15" x14ac:dyDescent="0.25">
      <c r="A122" s="10">
        <f>IF(J122&lt;&gt;"",COUNTA(J$1:J122),"")</f>
        <v>106</v>
      </c>
      <c r="B122" s="11">
        <v>106</v>
      </c>
      <c r="C122" s="12" t="s">
        <v>30</v>
      </c>
      <c r="D122" s="13" t="s">
        <v>18</v>
      </c>
      <c r="E122" s="14">
        <v>0.93600000000000005</v>
      </c>
      <c r="F122" s="12"/>
      <c r="G122" s="15"/>
      <c r="H122" s="12" t="s">
        <v>143</v>
      </c>
      <c r="J122" s="2" t="s">
        <v>12</v>
      </c>
      <c r="K122" s="9"/>
      <c r="L122" s="19"/>
    </row>
    <row r="123" spans="1:12" customFormat="1" ht="15" x14ac:dyDescent="0.25">
      <c r="A123" s="10">
        <f>IF(J123&lt;&gt;"",COUNTA(J$1:J123),"")</f>
        <v>107</v>
      </c>
      <c r="B123" s="11">
        <v>107</v>
      </c>
      <c r="C123" s="12" t="s">
        <v>34</v>
      </c>
      <c r="D123" s="13" t="s">
        <v>18</v>
      </c>
      <c r="E123" s="14">
        <v>0.104</v>
      </c>
      <c r="F123" s="12"/>
      <c r="G123" s="15"/>
      <c r="H123" s="12" t="s">
        <v>123</v>
      </c>
      <c r="J123" s="2" t="s">
        <v>12</v>
      </c>
      <c r="K123" s="9"/>
      <c r="L123" s="19"/>
    </row>
    <row r="124" spans="1:12" customFormat="1" ht="15" x14ac:dyDescent="0.25">
      <c r="A124" s="10">
        <f>IF(J124&lt;&gt;"",COUNTA(J$1:J124),"")</f>
        <v>108</v>
      </c>
      <c r="B124" s="11">
        <v>108</v>
      </c>
      <c r="C124" s="12" t="s">
        <v>38</v>
      </c>
      <c r="D124" s="13" t="s">
        <v>18</v>
      </c>
      <c r="E124" s="14">
        <v>0.312</v>
      </c>
      <c r="F124" s="12"/>
      <c r="G124" s="15"/>
      <c r="H124" s="12" t="s">
        <v>144</v>
      </c>
      <c r="J124" s="2" t="s">
        <v>12</v>
      </c>
      <c r="K124" s="9"/>
      <c r="L124" s="19"/>
    </row>
    <row r="125" spans="1:12" customFormat="1" ht="15" x14ac:dyDescent="0.25">
      <c r="A125" s="10">
        <f>IF(J125&lt;&gt;"",COUNTA(J$1:J125),"")</f>
        <v>109</v>
      </c>
      <c r="B125" s="11">
        <v>109</v>
      </c>
      <c r="C125" s="12" t="s">
        <v>42</v>
      </c>
      <c r="D125" s="13" t="s">
        <v>18</v>
      </c>
      <c r="E125" s="14">
        <v>0.93600000000000005</v>
      </c>
      <c r="F125" s="12"/>
      <c r="G125" s="15"/>
      <c r="H125" s="12" t="s">
        <v>143</v>
      </c>
      <c r="J125" s="2" t="s">
        <v>12</v>
      </c>
      <c r="K125" s="9"/>
      <c r="L125" s="19"/>
    </row>
    <row r="126" spans="1:12" customFormat="1" ht="15" x14ac:dyDescent="0.25">
      <c r="A126" s="10">
        <f>IF(J126&lt;&gt;"",COUNTA(J$1:J126),"")</f>
        <v>110</v>
      </c>
      <c r="B126" s="11">
        <v>110</v>
      </c>
      <c r="C126" s="12" t="s">
        <v>44</v>
      </c>
      <c r="D126" s="13" t="s">
        <v>18</v>
      </c>
      <c r="E126" s="17">
        <v>1.04</v>
      </c>
      <c r="F126" s="12"/>
      <c r="G126" s="15"/>
      <c r="H126" s="12" t="s">
        <v>134</v>
      </c>
      <c r="J126" s="2" t="s">
        <v>12</v>
      </c>
      <c r="K126" s="9"/>
      <c r="L126" s="19"/>
    </row>
    <row r="127" spans="1:12" customFormat="1" ht="15" x14ac:dyDescent="0.25">
      <c r="A127" s="10">
        <f>IF(J127&lt;&gt;"",COUNTA(J$1:J127),"")</f>
        <v>111</v>
      </c>
      <c r="B127" s="11">
        <v>111</v>
      </c>
      <c r="C127" s="12" t="s">
        <v>109</v>
      </c>
      <c r="D127" s="13" t="s">
        <v>18</v>
      </c>
      <c r="E127" s="14">
        <v>4.992</v>
      </c>
      <c r="F127" s="12"/>
      <c r="G127" s="15"/>
      <c r="H127" s="12" t="s">
        <v>145</v>
      </c>
      <c r="J127" s="2" t="s">
        <v>12</v>
      </c>
      <c r="K127" s="9"/>
      <c r="L127" s="19"/>
    </row>
    <row r="128" spans="1:12" customFormat="1" ht="15" x14ac:dyDescent="0.25">
      <c r="A128" s="10">
        <f>IF(J128&lt;&gt;"",COUNTA(J$1:J128),"")</f>
        <v>112</v>
      </c>
      <c r="B128" s="11">
        <v>112</v>
      </c>
      <c r="C128" s="12" t="s">
        <v>146</v>
      </c>
      <c r="D128" s="13" t="s">
        <v>18</v>
      </c>
      <c r="E128" s="14">
        <v>5.6159999999999997</v>
      </c>
      <c r="F128" s="12"/>
      <c r="G128" s="15"/>
      <c r="H128" s="12" t="s">
        <v>147</v>
      </c>
      <c r="J128" s="2" t="s">
        <v>12</v>
      </c>
      <c r="K128" s="9"/>
      <c r="L128" s="19"/>
    </row>
    <row r="129" spans="1:12" customFormat="1" ht="15" x14ac:dyDescent="0.25">
      <c r="A129" s="10">
        <f>IF(J129&lt;&gt;"",COUNTA(J$1:J129),"")</f>
        <v>113</v>
      </c>
      <c r="B129" s="11">
        <v>113</v>
      </c>
      <c r="C129" s="12" t="s">
        <v>148</v>
      </c>
      <c r="D129" s="13" t="s">
        <v>18</v>
      </c>
      <c r="E129" s="14">
        <v>1.1439999999999999</v>
      </c>
      <c r="F129" s="12"/>
      <c r="G129" s="15"/>
      <c r="H129" s="12" t="s">
        <v>149</v>
      </c>
      <c r="J129" s="2" t="s">
        <v>12</v>
      </c>
      <c r="K129" s="9"/>
      <c r="L129" s="19"/>
    </row>
    <row r="130" spans="1:12" customFormat="1" ht="22.5" x14ac:dyDescent="0.25">
      <c r="A130" s="10">
        <f>IF(J130&lt;&gt;"",COUNTA(J$1:J130),"")</f>
        <v>114</v>
      </c>
      <c r="B130" s="11">
        <v>114</v>
      </c>
      <c r="C130" s="12" t="s">
        <v>150</v>
      </c>
      <c r="D130" s="13" t="s">
        <v>18</v>
      </c>
      <c r="E130" s="14">
        <v>0.104</v>
      </c>
      <c r="F130" s="12"/>
      <c r="G130" s="15"/>
      <c r="H130" s="12" t="s">
        <v>123</v>
      </c>
      <c r="J130" s="2" t="s">
        <v>12</v>
      </c>
      <c r="K130" s="9"/>
      <c r="L130" s="19"/>
    </row>
    <row r="131" spans="1:12" customFormat="1" ht="22.5" x14ac:dyDescent="0.25">
      <c r="A131" s="10">
        <f>IF(J131&lt;&gt;"",COUNTA(J$1:J131),"")</f>
        <v>115</v>
      </c>
      <c r="B131" s="11">
        <v>115</v>
      </c>
      <c r="C131" s="12" t="s">
        <v>151</v>
      </c>
      <c r="D131" s="13" t="s">
        <v>18</v>
      </c>
      <c r="E131" s="14">
        <v>4.8879999999999999</v>
      </c>
      <c r="F131" s="12"/>
      <c r="G131" s="15"/>
      <c r="H131" s="12" t="s">
        <v>152</v>
      </c>
      <c r="J131" s="2" t="s">
        <v>12</v>
      </c>
      <c r="K131" s="9"/>
      <c r="L131" s="19"/>
    </row>
    <row r="132" spans="1:12" customFormat="1" ht="22.5" x14ac:dyDescent="0.25">
      <c r="A132" s="10">
        <f>IF(J132&lt;&gt;"",COUNTA(J$1:J132),"")</f>
        <v>116</v>
      </c>
      <c r="B132" s="11">
        <v>116</v>
      </c>
      <c r="C132" s="12" t="s">
        <v>153</v>
      </c>
      <c r="D132" s="13" t="s">
        <v>18</v>
      </c>
      <c r="E132" s="20">
        <v>0.869336</v>
      </c>
      <c r="F132" s="12"/>
      <c r="G132" s="15"/>
      <c r="H132" s="12" t="s">
        <v>154</v>
      </c>
      <c r="J132" s="2" t="s">
        <v>12</v>
      </c>
      <c r="K132" s="9"/>
      <c r="L132" s="19"/>
    </row>
    <row r="133" spans="1:12" customFormat="1" ht="15" x14ac:dyDescent="0.25">
      <c r="A133" s="35" t="s">
        <v>46</v>
      </c>
      <c r="B133" s="35"/>
      <c r="C133" s="35"/>
      <c r="D133" s="35"/>
      <c r="E133" s="35"/>
      <c r="F133" s="35"/>
      <c r="G133" s="35"/>
      <c r="H133" s="35"/>
      <c r="K133" s="9"/>
      <c r="L133" s="19" t="s">
        <v>46</v>
      </c>
    </row>
    <row r="134" spans="1:12" customFormat="1" ht="22.5" x14ac:dyDescent="0.25">
      <c r="A134" s="10">
        <f>IF(J134&lt;&gt;"",COUNTA(J$1:J134),"")</f>
        <v>117</v>
      </c>
      <c r="B134" s="11">
        <v>117</v>
      </c>
      <c r="C134" s="12" t="s">
        <v>47</v>
      </c>
      <c r="D134" s="13" t="s">
        <v>18</v>
      </c>
      <c r="E134" s="16">
        <v>64.3</v>
      </c>
      <c r="F134" s="12"/>
      <c r="G134" s="15"/>
      <c r="H134" s="12" t="s">
        <v>16</v>
      </c>
      <c r="J134" s="2" t="s">
        <v>12</v>
      </c>
      <c r="K134" s="9"/>
      <c r="L134" s="19"/>
    </row>
    <row r="135" spans="1:12" customFormat="1" ht="135" x14ac:dyDescent="0.25">
      <c r="A135" s="10">
        <f>IF(J135&lt;&gt;"",COUNTA(J$1:J135),"")</f>
        <v>118</v>
      </c>
      <c r="B135" s="11">
        <v>118</v>
      </c>
      <c r="C135" s="12" t="s">
        <v>48</v>
      </c>
      <c r="D135" s="13" t="s">
        <v>49</v>
      </c>
      <c r="E135" s="16">
        <v>64.3</v>
      </c>
      <c r="F135" s="12"/>
      <c r="G135" s="15"/>
      <c r="H135" s="12" t="s">
        <v>16</v>
      </c>
      <c r="J135" s="2" t="s">
        <v>12</v>
      </c>
      <c r="K135" s="9"/>
      <c r="L135" s="19"/>
    </row>
    <row r="136" spans="1:12" customFormat="1" ht="45" x14ac:dyDescent="0.25">
      <c r="A136" s="10">
        <f>IF(J136&lt;&gt;"",COUNTA(J$1:J136),"")</f>
        <v>119</v>
      </c>
      <c r="B136" s="11">
        <v>119</v>
      </c>
      <c r="C136" s="12" t="s">
        <v>50</v>
      </c>
      <c r="D136" s="13" t="s">
        <v>49</v>
      </c>
      <c r="E136" s="16">
        <v>64.3</v>
      </c>
      <c r="F136" s="12"/>
      <c r="G136" s="15"/>
      <c r="H136" s="12" t="s">
        <v>16</v>
      </c>
      <c r="J136" s="2" t="s">
        <v>12</v>
      </c>
      <c r="K136" s="9"/>
      <c r="L136" s="19"/>
    </row>
    <row r="137" spans="1:12" customFormat="1" ht="15" x14ac:dyDescent="0.25">
      <c r="A137" s="34" t="s">
        <v>155</v>
      </c>
      <c r="B137" s="34"/>
      <c r="C137" s="34"/>
      <c r="D137" s="34"/>
      <c r="E137" s="34"/>
      <c r="F137" s="34"/>
      <c r="G137" s="34"/>
      <c r="H137" s="34"/>
      <c r="K137" s="9" t="s">
        <v>155</v>
      </c>
      <c r="L137" s="19"/>
    </row>
    <row r="138" spans="1:12" customFormat="1" ht="33.75" x14ac:dyDescent="0.25">
      <c r="A138" s="10">
        <f>IF(J138&lt;&gt;"",COUNTA(J$1:J138),"")</f>
        <v>120</v>
      </c>
      <c r="B138" s="11">
        <v>120</v>
      </c>
      <c r="C138" s="12" t="s">
        <v>156</v>
      </c>
      <c r="D138" s="13" t="s">
        <v>10</v>
      </c>
      <c r="E138" s="14">
        <v>233.27199999999999</v>
      </c>
      <c r="F138" s="12"/>
      <c r="G138" s="15"/>
      <c r="H138" s="12" t="s">
        <v>157</v>
      </c>
      <c r="J138" s="2" t="s">
        <v>12</v>
      </c>
      <c r="K138" s="9"/>
      <c r="L138" s="19"/>
    </row>
    <row r="139" spans="1:12" customFormat="1" ht="56.25" x14ac:dyDescent="0.25">
      <c r="A139" s="10">
        <f>IF(J139&lt;&gt;"",COUNTA(J$1:J139),"")</f>
        <v>121</v>
      </c>
      <c r="B139" s="11">
        <v>121</v>
      </c>
      <c r="C139" s="12" t="s">
        <v>158</v>
      </c>
      <c r="D139" s="13" t="s">
        <v>10</v>
      </c>
      <c r="E139" s="16">
        <v>224.3</v>
      </c>
      <c r="F139" s="12"/>
      <c r="G139" s="15"/>
      <c r="H139" s="12" t="s">
        <v>16</v>
      </c>
      <c r="J139" s="2" t="s">
        <v>12</v>
      </c>
      <c r="K139" s="9"/>
      <c r="L139" s="19"/>
    </row>
    <row r="140" spans="1:12" customFormat="1" ht="22.5" x14ac:dyDescent="0.25">
      <c r="A140" s="10">
        <f>IF(J140&lt;&gt;"",COUNTA(J$1:J140),"")</f>
        <v>122</v>
      </c>
      <c r="B140" s="11">
        <v>122</v>
      </c>
      <c r="C140" s="12" t="s">
        <v>159</v>
      </c>
      <c r="D140" s="13" t="s">
        <v>18</v>
      </c>
      <c r="E140" s="16">
        <v>3.1</v>
      </c>
      <c r="F140" s="12"/>
      <c r="G140" s="15"/>
      <c r="H140" s="12" t="s">
        <v>16</v>
      </c>
      <c r="J140" s="2" t="s">
        <v>12</v>
      </c>
      <c r="K140" s="9"/>
      <c r="L140" s="19"/>
    </row>
    <row r="141" spans="1:12" customFormat="1" ht="22.5" x14ac:dyDescent="0.25">
      <c r="A141" s="10">
        <f>IF(J141&lt;&gt;"",COUNTA(J$1:J141),"")</f>
        <v>123</v>
      </c>
      <c r="B141" s="11">
        <v>123</v>
      </c>
      <c r="C141" s="12" t="s">
        <v>160</v>
      </c>
      <c r="D141" s="13" t="s">
        <v>18</v>
      </c>
      <c r="E141" s="16">
        <v>205.4</v>
      </c>
      <c r="F141" s="12"/>
      <c r="G141" s="15"/>
      <c r="H141" s="12" t="s">
        <v>16</v>
      </c>
      <c r="J141" s="2" t="s">
        <v>12</v>
      </c>
      <c r="K141" s="9"/>
      <c r="L141" s="19"/>
    </row>
    <row r="142" spans="1:12" customFormat="1" ht="15" x14ac:dyDescent="0.25">
      <c r="A142" s="10">
        <f>IF(J142&lt;&gt;"",COUNTA(J$1:J142),"")</f>
        <v>124</v>
      </c>
      <c r="B142" s="11">
        <v>124</v>
      </c>
      <c r="C142" s="12" t="s">
        <v>161</v>
      </c>
      <c r="D142" s="13" t="s">
        <v>18</v>
      </c>
      <c r="E142" s="14">
        <v>0.624</v>
      </c>
      <c r="F142" s="12"/>
      <c r="G142" s="15"/>
      <c r="H142" s="12" t="s">
        <v>162</v>
      </c>
      <c r="J142" s="2" t="s">
        <v>12</v>
      </c>
      <c r="K142" s="9"/>
      <c r="L142" s="19"/>
    </row>
    <row r="143" spans="1:12" customFormat="1" ht="15" x14ac:dyDescent="0.25">
      <c r="A143" s="10">
        <f>IF(J143&lt;&gt;"",COUNTA(J$1:J143),"")</f>
        <v>125</v>
      </c>
      <c r="B143" s="11">
        <v>125</v>
      </c>
      <c r="C143" s="12" t="s">
        <v>109</v>
      </c>
      <c r="D143" s="13" t="s">
        <v>18</v>
      </c>
      <c r="E143" s="16">
        <v>7.4</v>
      </c>
      <c r="F143" s="12"/>
      <c r="G143" s="15"/>
      <c r="H143" s="12" t="s">
        <v>16</v>
      </c>
      <c r="J143" s="2" t="s">
        <v>12</v>
      </c>
      <c r="K143" s="9"/>
      <c r="L143" s="19"/>
    </row>
    <row r="144" spans="1:12" customFormat="1" ht="15" x14ac:dyDescent="0.25">
      <c r="A144" s="10">
        <f>IF(J144&lt;&gt;"",COUNTA(J$1:J144),"")</f>
        <v>126</v>
      </c>
      <c r="B144" s="11">
        <v>126</v>
      </c>
      <c r="C144" s="12" t="s">
        <v>163</v>
      </c>
      <c r="D144" s="13" t="s">
        <v>18</v>
      </c>
      <c r="E144" s="16">
        <v>7.8</v>
      </c>
      <c r="F144" s="12"/>
      <c r="G144" s="15"/>
      <c r="H144" s="12" t="s">
        <v>16</v>
      </c>
      <c r="J144" s="2" t="s">
        <v>12</v>
      </c>
      <c r="K144" s="9"/>
      <c r="L144" s="19"/>
    </row>
    <row r="145" spans="1:12" customFormat="1" ht="22.5" x14ac:dyDescent="0.25">
      <c r="A145" s="10">
        <f>IF(J145&lt;&gt;"",COUNTA(J$1:J145),"")</f>
        <v>127</v>
      </c>
      <c r="B145" s="11">
        <v>127</v>
      </c>
      <c r="C145" s="12" t="s">
        <v>153</v>
      </c>
      <c r="D145" s="13" t="s">
        <v>18</v>
      </c>
      <c r="E145" s="20">
        <v>2.4027020000000001</v>
      </c>
      <c r="F145" s="12"/>
      <c r="G145" s="15"/>
      <c r="H145" s="12" t="s">
        <v>164</v>
      </c>
      <c r="J145" s="2" t="s">
        <v>12</v>
      </c>
      <c r="K145" s="9"/>
      <c r="L145" s="19"/>
    </row>
    <row r="146" spans="1:12" customFormat="1" ht="33.75" x14ac:dyDescent="0.25">
      <c r="A146" s="10">
        <f>IF(J146&lt;&gt;"",COUNTA(J$1:J146),"")</f>
        <v>128</v>
      </c>
      <c r="B146" s="11">
        <v>128</v>
      </c>
      <c r="C146" s="12" t="s">
        <v>165</v>
      </c>
      <c r="D146" s="13" t="s">
        <v>166</v>
      </c>
      <c r="E146" s="16">
        <v>52.7</v>
      </c>
      <c r="F146" s="12"/>
      <c r="G146" s="15"/>
      <c r="H146" s="12" t="s">
        <v>167</v>
      </c>
      <c r="J146" s="2" t="s">
        <v>12</v>
      </c>
      <c r="K146" s="9"/>
      <c r="L146" s="19"/>
    </row>
    <row r="147" spans="1:12" customFormat="1" ht="15" x14ac:dyDescent="0.25">
      <c r="A147" s="10">
        <f>IF(J147&lt;&gt;"",COUNTA(J$1:J147),"")</f>
        <v>129</v>
      </c>
      <c r="B147" s="11">
        <v>129</v>
      </c>
      <c r="C147" s="12" t="s">
        <v>168</v>
      </c>
      <c r="D147" s="13" t="s">
        <v>18</v>
      </c>
      <c r="E147" s="16">
        <v>56.7</v>
      </c>
      <c r="F147" s="12"/>
      <c r="G147" s="15"/>
      <c r="H147" s="12" t="s">
        <v>16</v>
      </c>
      <c r="J147" s="2" t="s">
        <v>12</v>
      </c>
      <c r="K147" s="9"/>
      <c r="L147" s="19"/>
    </row>
    <row r="148" spans="1:12" customFormat="1" ht="45" x14ac:dyDescent="0.25">
      <c r="A148" s="10">
        <f>IF(J148&lt;&gt;"",COUNTA(J$1:J148),"")</f>
        <v>130</v>
      </c>
      <c r="B148" s="11">
        <v>130</v>
      </c>
      <c r="C148" s="12" t="s">
        <v>169</v>
      </c>
      <c r="D148" s="13" t="s">
        <v>18</v>
      </c>
      <c r="E148" s="21">
        <v>1.8972</v>
      </c>
      <c r="F148" s="12"/>
      <c r="G148" s="15"/>
      <c r="H148" s="12" t="s">
        <v>170</v>
      </c>
      <c r="J148" s="2" t="s">
        <v>12</v>
      </c>
      <c r="K148" s="9"/>
      <c r="L148" s="19"/>
    </row>
    <row r="149" spans="1:12" customFormat="1" ht="45" x14ac:dyDescent="0.25">
      <c r="A149" s="10">
        <f>IF(J149&lt;&gt;"",COUNTA(J$1:J149),"")</f>
        <v>131</v>
      </c>
      <c r="B149" s="11">
        <v>131</v>
      </c>
      <c r="C149" s="12" t="s">
        <v>171</v>
      </c>
      <c r="D149" s="13" t="s">
        <v>172</v>
      </c>
      <c r="E149" s="21">
        <v>65.675700000000006</v>
      </c>
      <c r="F149" s="12"/>
      <c r="G149" s="15"/>
      <c r="H149" s="12" t="s">
        <v>173</v>
      </c>
      <c r="J149" s="2" t="s">
        <v>12</v>
      </c>
      <c r="K149" s="9"/>
      <c r="L149" s="19"/>
    </row>
    <row r="150" spans="1:12" customFormat="1" ht="22.5" x14ac:dyDescent="0.25">
      <c r="A150" s="10">
        <f>IF(J150&lt;&gt;"",COUNTA(J$1:J150),"")</f>
        <v>132</v>
      </c>
      <c r="B150" s="11">
        <v>132</v>
      </c>
      <c r="C150" s="12" t="s">
        <v>174</v>
      </c>
      <c r="D150" s="13" t="s">
        <v>18</v>
      </c>
      <c r="E150" s="14">
        <v>3.7959999999999998</v>
      </c>
      <c r="F150" s="12"/>
      <c r="G150" s="15"/>
      <c r="H150" s="12" t="s">
        <v>16</v>
      </c>
      <c r="J150" s="2" t="s">
        <v>12</v>
      </c>
      <c r="K150" s="9"/>
      <c r="L150" s="19"/>
    </row>
    <row r="151" spans="1:12" customFormat="1" ht="45" x14ac:dyDescent="0.25">
      <c r="A151" s="10">
        <f>IF(J151&lt;&gt;"",COUNTA(J$1:J151),"")</f>
        <v>133</v>
      </c>
      <c r="B151" s="11">
        <v>133</v>
      </c>
      <c r="C151" s="12" t="s">
        <v>169</v>
      </c>
      <c r="D151" s="13" t="s">
        <v>18</v>
      </c>
      <c r="E151" s="21">
        <v>2.3643000000000001</v>
      </c>
      <c r="F151" s="12"/>
      <c r="G151" s="15"/>
      <c r="H151" s="12" t="s">
        <v>175</v>
      </c>
      <c r="J151" s="2" t="s">
        <v>12</v>
      </c>
      <c r="K151" s="9"/>
      <c r="L151" s="19"/>
    </row>
    <row r="152" spans="1:12" customFormat="1" ht="15" x14ac:dyDescent="0.25">
      <c r="A152" s="10">
        <f>IF(J152&lt;&gt;"",COUNTA(J$1:J152),"")</f>
        <v>134</v>
      </c>
      <c r="B152" s="11">
        <v>134</v>
      </c>
      <c r="C152" s="12" t="s">
        <v>176</v>
      </c>
      <c r="D152" s="13" t="s">
        <v>18</v>
      </c>
      <c r="E152" s="22">
        <v>54</v>
      </c>
      <c r="F152" s="12"/>
      <c r="G152" s="15"/>
      <c r="H152" s="12" t="s">
        <v>16</v>
      </c>
      <c r="J152" s="2" t="s">
        <v>12</v>
      </c>
      <c r="K152" s="9"/>
      <c r="L152" s="19"/>
    </row>
    <row r="153" spans="1:12" customFormat="1" ht="15" x14ac:dyDescent="0.25">
      <c r="A153" s="35" t="s">
        <v>46</v>
      </c>
      <c r="B153" s="35"/>
      <c r="C153" s="35"/>
      <c r="D153" s="35"/>
      <c r="E153" s="35"/>
      <c r="F153" s="35"/>
      <c r="G153" s="35"/>
      <c r="H153" s="35"/>
      <c r="K153" s="9"/>
      <c r="L153" s="19" t="s">
        <v>46</v>
      </c>
    </row>
    <row r="154" spans="1:12" customFormat="1" ht="22.5" x14ac:dyDescent="0.25">
      <c r="A154" s="10">
        <f>IF(J154&lt;&gt;"",COUNTA(J$1:J154),"")</f>
        <v>135</v>
      </c>
      <c r="B154" s="11">
        <v>135</v>
      </c>
      <c r="C154" s="12" t="s">
        <v>47</v>
      </c>
      <c r="D154" s="13" t="s">
        <v>18</v>
      </c>
      <c r="E154" s="22">
        <v>335</v>
      </c>
      <c r="F154" s="12"/>
      <c r="G154" s="15"/>
      <c r="H154" s="12" t="s">
        <v>16</v>
      </c>
      <c r="J154" s="2" t="s">
        <v>12</v>
      </c>
      <c r="K154" s="9"/>
      <c r="L154" s="19"/>
    </row>
    <row r="155" spans="1:12" customFormat="1" ht="135" x14ac:dyDescent="0.25">
      <c r="A155" s="10">
        <f>IF(J155&lt;&gt;"",COUNTA(J$1:J155),"")</f>
        <v>136</v>
      </c>
      <c r="B155" s="11">
        <v>136</v>
      </c>
      <c r="C155" s="12" t="s">
        <v>48</v>
      </c>
      <c r="D155" s="13" t="s">
        <v>49</v>
      </c>
      <c r="E155" s="22">
        <v>335</v>
      </c>
      <c r="F155" s="12"/>
      <c r="G155" s="15"/>
      <c r="H155" s="12" t="s">
        <v>16</v>
      </c>
      <c r="J155" s="2" t="s">
        <v>12</v>
      </c>
      <c r="K155" s="9"/>
      <c r="L155" s="19"/>
    </row>
    <row r="156" spans="1:12" customFormat="1" ht="45" x14ac:dyDescent="0.25">
      <c r="A156" s="10">
        <f>IF(J156&lt;&gt;"",COUNTA(J$1:J156),"")</f>
        <v>137</v>
      </c>
      <c r="B156" s="11">
        <v>137</v>
      </c>
      <c r="C156" s="12" t="s">
        <v>50</v>
      </c>
      <c r="D156" s="13" t="s">
        <v>49</v>
      </c>
      <c r="E156" s="22">
        <v>335</v>
      </c>
      <c r="F156" s="12"/>
      <c r="G156" s="15"/>
      <c r="H156" s="12" t="s">
        <v>16</v>
      </c>
      <c r="J156" s="2" t="s">
        <v>12</v>
      </c>
      <c r="K156" s="9"/>
      <c r="L156" s="19"/>
    </row>
    <row r="157" spans="1:12" customFormat="1" ht="15" x14ac:dyDescent="0.25">
      <c r="A157" s="34" t="s">
        <v>177</v>
      </c>
      <c r="B157" s="34"/>
      <c r="C157" s="34"/>
      <c r="D157" s="34"/>
      <c r="E157" s="34"/>
      <c r="F157" s="34"/>
      <c r="G157" s="34"/>
      <c r="H157" s="34"/>
      <c r="K157" s="9" t="s">
        <v>177</v>
      </c>
      <c r="L157" s="19"/>
    </row>
    <row r="158" spans="1:12" customFormat="1" ht="45" x14ac:dyDescent="0.25">
      <c r="A158" s="10">
        <f>IF(J158&lt;&gt;"",COUNTA(J$1:J158),"")</f>
        <v>138</v>
      </c>
      <c r="B158" s="11">
        <v>138</v>
      </c>
      <c r="C158" s="12" t="s">
        <v>178</v>
      </c>
      <c r="D158" s="13" t="s">
        <v>179</v>
      </c>
      <c r="E158" s="14">
        <v>4.3680000000000003</v>
      </c>
      <c r="F158" s="12"/>
      <c r="G158" s="15"/>
      <c r="H158" s="12" t="s">
        <v>180</v>
      </c>
      <c r="J158" s="2" t="s">
        <v>12</v>
      </c>
      <c r="K158" s="9"/>
      <c r="L158" s="19"/>
    </row>
    <row r="159" spans="1:12" customFormat="1" ht="56.25" x14ac:dyDescent="0.25">
      <c r="A159" s="10">
        <f>IF(J159&lt;&gt;"",COUNTA(J$1:J159),"")</f>
        <v>139</v>
      </c>
      <c r="B159" s="11">
        <v>139</v>
      </c>
      <c r="C159" s="12" t="s">
        <v>158</v>
      </c>
      <c r="D159" s="13" t="s">
        <v>10</v>
      </c>
      <c r="E159" s="16">
        <v>4.2</v>
      </c>
      <c r="F159" s="12"/>
      <c r="G159" s="15"/>
      <c r="H159" s="12" t="s">
        <v>16</v>
      </c>
      <c r="J159" s="2" t="s">
        <v>12</v>
      </c>
      <c r="K159" s="9"/>
      <c r="L159" s="19"/>
    </row>
    <row r="160" spans="1:12" customFormat="1" ht="22.5" x14ac:dyDescent="0.25">
      <c r="A160" s="10">
        <f>IF(J160&lt;&gt;"",COUNTA(J$1:J160),"")</f>
        <v>140</v>
      </c>
      <c r="B160" s="11">
        <v>140</v>
      </c>
      <c r="C160" s="12" t="s">
        <v>181</v>
      </c>
      <c r="D160" s="13" t="s">
        <v>18</v>
      </c>
      <c r="E160" s="21">
        <v>8.1699999999999995E-2</v>
      </c>
      <c r="F160" s="12"/>
      <c r="G160" s="15"/>
      <c r="H160" s="12" t="s">
        <v>16</v>
      </c>
      <c r="J160" s="2" t="s">
        <v>12</v>
      </c>
      <c r="K160" s="9"/>
      <c r="L160" s="19"/>
    </row>
    <row r="161" spans="1:16" customFormat="1" ht="15" x14ac:dyDescent="0.25">
      <c r="A161" s="10">
        <f>IF(J161&lt;&gt;"",COUNTA(J$1:J161),"")</f>
        <v>141</v>
      </c>
      <c r="B161" s="11">
        <v>141</v>
      </c>
      <c r="C161" s="12" t="s">
        <v>32</v>
      </c>
      <c r="D161" s="13" t="s">
        <v>18</v>
      </c>
      <c r="E161" s="14">
        <v>0.104</v>
      </c>
      <c r="F161" s="12"/>
      <c r="G161" s="15"/>
      <c r="H161" s="12" t="s">
        <v>123</v>
      </c>
      <c r="J161" s="2" t="s">
        <v>12</v>
      </c>
      <c r="K161" s="9"/>
      <c r="L161" s="19"/>
    </row>
    <row r="162" spans="1:16" customFormat="1" ht="15" x14ac:dyDescent="0.25">
      <c r="A162" s="10">
        <f>IF(J162&lt;&gt;"",COUNTA(J$1:J162),"")</f>
        <v>142</v>
      </c>
      <c r="B162" s="11">
        <v>142</v>
      </c>
      <c r="C162" s="12" t="s">
        <v>34</v>
      </c>
      <c r="D162" s="13" t="s">
        <v>18</v>
      </c>
      <c r="E162" s="14">
        <v>3.952</v>
      </c>
      <c r="F162" s="12"/>
      <c r="G162" s="15"/>
      <c r="H162" s="12" t="s">
        <v>182</v>
      </c>
      <c r="J162" s="2" t="s">
        <v>12</v>
      </c>
      <c r="K162" s="9"/>
      <c r="L162" s="19"/>
    </row>
    <row r="163" spans="1:16" customFormat="1" ht="15" x14ac:dyDescent="0.25">
      <c r="A163" s="10">
        <f>IF(J163&lt;&gt;"",COUNTA(J$1:J163),"")</f>
        <v>143</v>
      </c>
      <c r="B163" s="11">
        <v>143</v>
      </c>
      <c r="C163" s="12" t="s">
        <v>36</v>
      </c>
      <c r="D163" s="13" t="s">
        <v>18</v>
      </c>
      <c r="E163" s="14">
        <v>0.312</v>
      </c>
      <c r="F163" s="12"/>
      <c r="G163" s="15"/>
      <c r="H163" s="12" t="s">
        <v>144</v>
      </c>
      <c r="J163" s="2" t="s">
        <v>12</v>
      </c>
      <c r="K163" s="9"/>
      <c r="L163" s="19"/>
    </row>
    <row r="164" spans="1:16" customFormat="1" ht="15" x14ac:dyDescent="0.25">
      <c r="A164" s="35" t="s">
        <v>46</v>
      </c>
      <c r="B164" s="35"/>
      <c r="C164" s="35"/>
      <c r="D164" s="35"/>
      <c r="E164" s="35"/>
      <c r="F164" s="35"/>
      <c r="G164" s="35"/>
      <c r="H164" s="35"/>
      <c r="K164" s="9"/>
      <c r="L164" s="19" t="s">
        <v>46</v>
      </c>
    </row>
    <row r="165" spans="1:16" customFormat="1" ht="22.5" x14ac:dyDescent="0.25">
      <c r="A165" s="10">
        <f>IF(J165&lt;&gt;"",COUNTA(J$1:J165),"")</f>
        <v>144</v>
      </c>
      <c r="B165" s="11">
        <v>144</v>
      </c>
      <c r="C165" s="12" t="s">
        <v>47</v>
      </c>
      <c r="D165" s="13" t="s">
        <v>18</v>
      </c>
      <c r="E165" s="16">
        <v>4.2</v>
      </c>
      <c r="F165" s="12"/>
      <c r="G165" s="15"/>
      <c r="H165" s="12" t="s">
        <v>16</v>
      </c>
      <c r="J165" s="2" t="s">
        <v>12</v>
      </c>
      <c r="K165" s="9"/>
      <c r="L165" s="19"/>
    </row>
    <row r="166" spans="1:16" customFormat="1" ht="135" x14ac:dyDescent="0.25">
      <c r="A166" s="10">
        <f>IF(J166&lt;&gt;"",COUNTA(J$1:J166),"")</f>
        <v>145</v>
      </c>
      <c r="B166" s="11">
        <v>145</v>
      </c>
      <c r="C166" s="12" t="s">
        <v>48</v>
      </c>
      <c r="D166" s="13" t="s">
        <v>49</v>
      </c>
      <c r="E166" s="16">
        <v>4.2</v>
      </c>
      <c r="F166" s="12"/>
      <c r="G166" s="15"/>
      <c r="H166" s="12" t="s">
        <v>16</v>
      </c>
      <c r="J166" s="2" t="s">
        <v>12</v>
      </c>
      <c r="K166" s="9"/>
      <c r="L166" s="19"/>
    </row>
    <row r="167" spans="1:16" customFormat="1" ht="45" x14ac:dyDescent="0.25">
      <c r="A167" s="10">
        <f>IF(J167&lt;&gt;"",COUNTA(J$1:J167),"")</f>
        <v>146</v>
      </c>
      <c r="B167" s="11">
        <v>146</v>
      </c>
      <c r="C167" s="12" t="s">
        <v>50</v>
      </c>
      <c r="D167" s="13" t="s">
        <v>49</v>
      </c>
      <c r="E167" s="16">
        <v>4.2</v>
      </c>
      <c r="F167" s="12"/>
      <c r="G167" s="15"/>
      <c r="H167" s="12" t="s">
        <v>16</v>
      </c>
      <c r="J167" s="2" t="s">
        <v>12</v>
      </c>
      <c r="K167" s="9"/>
      <c r="L167" s="19"/>
    </row>
    <row r="168" spans="1:16" customFormat="1" ht="15" x14ac:dyDescent="0.25">
      <c r="A168" s="34" t="s">
        <v>183</v>
      </c>
      <c r="B168" s="34"/>
      <c r="C168" s="34"/>
      <c r="D168" s="34"/>
      <c r="E168" s="34"/>
      <c r="F168" s="34"/>
      <c r="G168" s="34"/>
      <c r="H168" s="34"/>
      <c r="K168" s="9" t="s">
        <v>183</v>
      </c>
      <c r="L168" s="19"/>
    </row>
    <row r="169" spans="1:16" customFormat="1" ht="56.25" x14ac:dyDescent="0.25">
      <c r="A169" s="10">
        <f>IF(J169&lt;&gt;"",COUNTA(J$1:J169),"")</f>
        <v>147</v>
      </c>
      <c r="B169" s="11">
        <v>147</v>
      </c>
      <c r="C169" s="12" t="s">
        <v>184</v>
      </c>
      <c r="D169" s="13" t="s">
        <v>185</v>
      </c>
      <c r="E169" s="14">
        <v>476.596</v>
      </c>
      <c r="F169" s="12"/>
      <c r="G169" s="15"/>
      <c r="H169" s="12" t="s">
        <v>186</v>
      </c>
      <c r="J169" s="2" t="s">
        <v>12</v>
      </c>
      <c r="K169" s="9"/>
      <c r="L169" s="19"/>
    </row>
    <row r="170" spans="1:16" customFormat="1" ht="22.5" x14ac:dyDescent="0.25">
      <c r="A170" s="10">
        <f>IF(J170&lt;&gt;"",COUNTA(J$1:J170),"")</f>
        <v>148</v>
      </c>
      <c r="B170" s="11">
        <v>148</v>
      </c>
      <c r="C170" s="12" t="s">
        <v>187</v>
      </c>
      <c r="D170" s="13" t="s">
        <v>188</v>
      </c>
      <c r="E170" s="22">
        <v>5719</v>
      </c>
      <c r="F170" s="12"/>
      <c r="G170" s="15"/>
      <c r="H170" s="12" t="s">
        <v>189</v>
      </c>
      <c r="J170" s="2" t="s">
        <v>12</v>
      </c>
      <c r="K170" s="9"/>
      <c r="L170" s="19"/>
    </row>
    <row r="171" spans="1:16" customFormat="1" ht="56.25" x14ac:dyDescent="0.25">
      <c r="A171" s="10">
        <f>IF(J171&lt;&gt;"",COUNTA(J$1:J171),"")</f>
        <v>149</v>
      </c>
      <c r="B171" s="11">
        <v>149</v>
      </c>
      <c r="C171" s="12" t="s">
        <v>190</v>
      </c>
      <c r="D171" s="13" t="s">
        <v>185</v>
      </c>
      <c r="E171" s="14">
        <v>205.65199999999999</v>
      </c>
      <c r="F171" s="12"/>
      <c r="G171" s="15"/>
      <c r="H171" s="12" t="s">
        <v>191</v>
      </c>
      <c r="J171" s="2" t="s">
        <v>12</v>
      </c>
      <c r="K171" s="9"/>
      <c r="L171" s="19"/>
    </row>
    <row r="172" spans="1:16" customFormat="1" ht="15" x14ac:dyDescent="0.25">
      <c r="A172" s="10">
        <f>IF(J172&lt;&gt;"",COUNTA(J$1:J172),"")</f>
        <v>150</v>
      </c>
      <c r="B172" s="11">
        <v>150</v>
      </c>
      <c r="C172" s="12" t="s">
        <v>192</v>
      </c>
      <c r="D172" s="13" t="s">
        <v>188</v>
      </c>
      <c r="E172" s="22">
        <v>7815</v>
      </c>
      <c r="F172" s="12"/>
      <c r="G172" s="15"/>
      <c r="H172" s="12" t="s">
        <v>193</v>
      </c>
      <c r="J172" s="2" t="s">
        <v>12</v>
      </c>
      <c r="K172" s="9"/>
      <c r="L172" s="19"/>
    </row>
    <row r="173" spans="1:16" customFormat="1" ht="39" customHeight="1" x14ac:dyDescent="0.25">
      <c r="B173" s="23"/>
      <c r="C173" s="23"/>
      <c r="D173" s="23"/>
      <c r="E173" s="23"/>
      <c r="F173" s="23"/>
      <c r="G173" s="23"/>
      <c r="H173" s="23"/>
    </row>
    <row r="174" spans="1:16" s="24" customFormat="1" ht="15" x14ac:dyDescent="0.25">
      <c r="A174" s="25"/>
      <c r="B174" s="26" t="s">
        <v>194</v>
      </c>
      <c r="C174" s="36"/>
      <c r="D174" s="36"/>
      <c r="E174" s="36"/>
      <c r="F174" s="37" t="s">
        <v>195</v>
      </c>
      <c r="G174" s="37"/>
      <c r="H174" s="37"/>
      <c r="I174"/>
      <c r="J174"/>
      <c r="K174" s="27"/>
      <c r="L174" s="27"/>
      <c r="M174" s="27" t="s">
        <v>196</v>
      </c>
      <c r="N174" s="27" t="s">
        <v>195</v>
      </c>
      <c r="O174" s="27"/>
      <c r="P174" s="27"/>
    </row>
    <row r="175" spans="1:16" s="24" customFormat="1" ht="19.5" customHeight="1" x14ac:dyDescent="0.2">
      <c r="A175" s="25"/>
      <c r="B175" s="28"/>
      <c r="C175" s="38" t="s">
        <v>197</v>
      </c>
      <c r="D175" s="38"/>
      <c r="E175" s="38"/>
      <c r="F175" s="38"/>
      <c r="G175" s="38"/>
      <c r="H175" s="38"/>
      <c r="K175" s="27"/>
      <c r="L175" s="27"/>
      <c r="M175" s="27"/>
      <c r="N175" s="27"/>
      <c r="O175" s="27"/>
      <c r="P175" s="27"/>
    </row>
    <row r="176" spans="1:16" s="24" customFormat="1" ht="15" x14ac:dyDescent="0.25">
      <c r="A176" s="25"/>
      <c r="B176" s="26" t="s">
        <v>198</v>
      </c>
      <c r="C176" s="36"/>
      <c r="D176" s="36"/>
      <c r="E176" s="36"/>
      <c r="F176" s="37" t="s">
        <v>199</v>
      </c>
      <c r="G176" s="37"/>
      <c r="H176" s="37"/>
      <c r="I176"/>
      <c r="J176"/>
      <c r="K176" s="27"/>
      <c r="L176" s="27"/>
      <c r="M176" s="27"/>
      <c r="N176" s="27"/>
      <c r="O176" s="27" t="s">
        <v>196</v>
      </c>
      <c r="P176" s="27" t="s">
        <v>199</v>
      </c>
    </row>
    <row r="177" spans="1:16" s="24" customFormat="1" ht="19.5" customHeight="1" x14ac:dyDescent="0.2">
      <c r="A177" s="25"/>
      <c r="C177" s="38" t="s">
        <v>197</v>
      </c>
      <c r="D177" s="38"/>
      <c r="E177" s="38"/>
      <c r="F177" s="38"/>
      <c r="G177" s="38"/>
      <c r="H177" s="38"/>
      <c r="K177" s="27"/>
      <c r="L177" s="27"/>
      <c r="M177" s="27"/>
      <c r="N177" s="27"/>
      <c r="O177" s="27"/>
      <c r="P177" s="27"/>
    </row>
    <row r="179" spans="1:16" customFormat="1" ht="15" x14ac:dyDescent="0.25">
      <c r="B179" s="29"/>
      <c r="D179" s="29"/>
      <c r="F179" s="29"/>
    </row>
  </sheetData>
  <mergeCells count="26">
    <mergeCell ref="C177:H177"/>
    <mergeCell ref="C174:E174"/>
    <mergeCell ref="F174:H174"/>
    <mergeCell ref="C175:H175"/>
    <mergeCell ref="C176:E176"/>
    <mergeCell ref="F176:H176"/>
    <mergeCell ref="A137:H137"/>
    <mergeCell ref="A153:H153"/>
    <mergeCell ref="A157:H157"/>
    <mergeCell ref="A164:H164"/>
    <mergeCell ref="A168:H168"/>
    <mergeCell ref="A83:H83"/>
    <mergeCell ref="A87:H87"/>
    <mergeCell ref="A104:H104"/>
    <mergeCell ref="A108:H108"/>
    <mergeCell ref="A133:H133"/>
    <mergeCell ref="A28:H28"/>
    <mergeCell ref="A47:H47"/>
    <mergeCell ref="A51:H51"/>
    <mergeCell ref="A62:H62"/>
    <mergeCell ref="A66:H66"/>
    <mergeCell ref="A2:H2"/>
    <mergeCell ref="G4:H4"/>
    <mergeCell ref="G5:H5"/>
    <mergeCell ref="A6:H6"/>
    <mergeCell ref="A24:H24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8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1632-2021-2.1.3-КМ_07.04.042-П-</vt:lpstr>
      <vt:lpstr>'1632-2021-2.1.3-КМ_07.04.042-П-'!Заголовки_для_печати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На_Ен Ким</dc:creator>
  <cp:lastModifiedBy>На_Ен Ким</cp:lastModifiedBy>
  <cp:lastPrinted>2022-10-28T13:04:36Z</cp:lastPrinted>
  <dcterms:created xsi:type="dcterms:W3CDTF">2020-09-30T08:50:27Z</dcterms:created>
  <dcterms:modified xsi:type="dcterms:W3CDTF">2024-02-22T07:01:04Z</dcterms:modified>
</cp:coreProperties>
</file>