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rp.suek.ru\Share\MSK_Архив_СД_УТЭ_АО_НТК\2.2 ЕТУ\Мин удобрения\1632 Береговые объекты\2.1.0\Согласовано 1632-2021-2.1.0-КЖ01_07.04.030-П01\Согласовано 1632-2021-2.1.0-КЖ01_07.04.030-П01\"/>
    </mc:Choice>
  </mc:AlternateContent>
  <bookViews>
    <workbookView xWindow="0" yWindow="0" windowWidth="28800" windowHeight="12300" activeTab="1"/>
  </bookViews>
  <sheets>
    <sheet name="Лист1" sheetId="1" r:id="rId1"/>
    <sheet name="Лист2" sheetId="3" r:id="rId2"/>
  </sheets>
  <definedNames>
    <definedName name="_xlnm.Print_Area" localSheetId="0">Лист1!$A$1:$F$16</definedName>
    <definedName name="_xlnm.Print_Area" localSheetId="1">Лист2!$A$1:$G$3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<sst xmlns="http://schemas.openxmlformats.org/spreadsheetml/2006/main" count="34" uniqueCount="28">
  <si>
    <t>Экспертиза сметной документации</t>
  </si>
  <si>
    <t>№ сметы</t>
  </si>
  <si>
    <t>Пункт сметы</t>
  </si>
  <si>
    <t>Замечания</t>
  </si>
  <si>
    <t>Пути исправления</t>
  </si>
  <si>
    <t>Примечания</t>
  </si>
  <si>
    <t>Наименование подразделения</t>
  </si>
  <si>
    <t xml:space="preserve">Вид проверки                           </t>
  </si>
  <si>
    <t>сметы 2023 г.</t>
  </si>
  <si>
    <t>Е.В. Веренёва</t>
  </si>
  <si>
    <t>номер сметы</t>
  </si>
  <si>
    <t>наименование</t>
  </si>
  <si>
    <t>статус</t>
  </si>
  <si>
    <t>дата рассмотрения</t>
  </si>
  <si>
    <t>проверяющий</t>
  </si>
  <si>
    <t>согласовано</t>
  </si>
  <si>
    <t>Веренева Е.В.</t>
  </si>
  <si>
    <t xml:space="preserve">Ответ </t>
  </si>
  <si>
    <t>Сметная группа Управление технической экспертизы</t>
  </si>
  <si>
    <t>Объект</t>
  </si>
  <si>
    <t>Терминал по перевалке минеральных удобрений в морском торговом порту Усть-Луга. Береговые объекты терминала</t>
  </si>
  <si>
    <t>№ TRM</t>
  </si>
  <si>
    <t>дата TRM</t>
  </si>
  <si>
    <t>замечания</t>
  </si>
  <si>
    <t>Главный специалист Управления технической экспертизы</t>
  </si>
  <si>
    <t>1632-2021-2.1.0-КЖ01_07.04.030-П01</t>
  </si>
  <si>
    <t>Фундаменты. Свайное основание, 07.04.030 Тоннель (код SAP 01.02.025) код ГП 2.1.0</t>
  </si>
  <si>
    <t>Изменить расчет погрузочто-разгрузочных работ и перевозки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</si>
</sst>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name val="Arial Cyr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rgb="FF4A4A4A"/>
      <name val="Arial"/>
      <family val="2"/>
      <charset val="204"/>
    </font>
    <font>
      <b/>
      <sz val="11"/>
      <color rgb="FF4A4A4A"/>
      <name val="Inherit"/>
    </font>
    <font>
      <b/>
      <sz val="11"/>
      <color rgb="FF4A4A4A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Border="1"/>
    <xf numFmtId="0" fontId="5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" fontId="0" fillId="0" borderId="0" xfId="0" applyNumberFormat="1"/>
    <xf numFmtId="0" fontId="10" fillId="0" borderId="0" xfId="0" applyFont="1" applyAlignment="1">
      <alignment vertical="center" wrapText="1"/>
    </xf>
    <xf numFmtId="0" fontId="11" fillId="0" borderId="0" xfId="0" applyFont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Fill="1"/>
    <xf numFmtId="0" fontId="2" fillId="0" borderId="1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49" fontId="0" fillId="0" borderId="1" xfId="0" applyNumberForma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view="pageBreakPreview" zoomScaleNormal="100" zoomScaleSheetLayoutView="100" workbookViewId="0">
      <selection activeCell="C11" sqref="C11"/>
    </sheetView>
  </sheetViews>
  <sheetFormatPr defaultRowHeight="15"/>
  <cols>
    <col min="1" max="1" width="10.7109375" customWidth="1"/>
    <col min="2" max="2" width="19.85546875" customWidth="1"/>
    <col min="3" max="3" width="98.140625" customWidth="1"/>
    <col min="4" max="5" width="26.85546875" customWidth="1"/>
    <col min="6" max="6" width="43" customWidth="1"/>
  </cols>
  <sheetData>
    <row r="1" spans="1:6" ht="22.5">
      <c r="A1" s="28" t="s">
        <v>0</v>
      </c>
      <c r="B1" s="28"/>
      <c r="C1" s="28"/>
      <c r="D1" s="28"/>
      <c r="E1" s="28"/>
      <c r="F1" s="5"/>
    </row>
    <row r="2" spans="1:6">
      <c r="A2" s="2"/>
      <c r="B2" s="2"/>
      <c r="C2" s="2"/>
      <c r="D2" s="2"/>
      <c r="E2" s="2"/>
      <c r="F2" s="2"/>
    </row>
    <row r="3" spans="1:6">
      <c r="A3" s="1" t="s">
        <v>6</v>
      </c>
      <c r="B3" s="2"/>
      <c r="C3" s="4" t="s">
        <v>18</v>
      </c>
      <c r="D3" s="2"/>
      <c r="E3" s="2"/>
      <c r="F3" s="2"/>
    </row>
    <row r="4" spans="1:6">
      <c r="A4" s="1" t="s">
        <v>19</v>
      </c>
      <c r="B4" s="2"/>
      <c r="C4" s="3" t="str">
        <f>A20</f>
        <v>Терминал по перевалке минеральных удобрений в морском торговом порту Усть-Луга. Береговые объекты терминала</v>
      </c>
      <c r="D4" s="2"/>
      <c r="E4" s="2"/>
      <c r="F4" s="2"/>
    </row>
    <row r="5" spans="1:6">
      <c r="A5" s="1" t="s">
        <v>7</v>
      </c>
      <c r="B5" s="2"/>
      <c r="C5" s="3" t="s">
        <v>8</v>
      </c>
      <c r="D5" s="2"/>
      <c r="E5" s="2"/>
      <c r="F5" s="2"/>
    </row>
    <row r="6" spans="1:6">
      <c r="A6" s="2"/>
      <c r="B6" s="2"/>
      <c r="C6" s="2"/>
      <c r="D6" s="2"/>
      <c r="E6" s="2"/>
      <c r="F6" s="2"/>
    </row>
    <row r="7" spans="1:6" ht="30">
      <c r="A7" s="27" t="s">
        <v>2</v>
      </c>
      <c r="B7" s="6" t="s">
        <v>1</v>
      </c>
      <c r="C7" s="6" t="s">
        <v>3</v>
      </c>
      <c r="D7" s="6" t="s">
        <v>4</v>
      </c>
      <c r="E7" s="6" t="s">
        <v>17</v>
      </c>
      <c r="F7" s="6" t="s">
        <v>5</v>
      </c>
    </row>
    <row r="8" spans="1:6" s="21" customFormat="1" ht="54" customHeight="1">
      <c r="A8" s="23"/>
      <c r="B8" s="26" t="s">
        <v>25</v>
      </c>
      <c r="C8" s="23" t="s">
        <v>27</v>
      </c>
      <c r="D8" s="23"/>
      <c r="E8" s="22"/>
      <c r="F8" s="22"/>
    </row>
    <row r="9" spans="1:6" s="21" customFormat="1" ht="23.25" customHeight="1">
      <c r="A9" s="24"/>
      <c r="B9" s="25"/>
      <c r="C9" s="24"/>
      <c r="D9" s="24"/>
      <c r="E9" s="24"/>
      <c r="F9" s="24"/>
    </row>
    <row r="11" spans="1:6">
      <c r="A11" t="s">
        <v>24</v>
      </c>
      <c r="D11" t="s">
        <v>9</v>
      </c>
    </row>
    <row r="20" spans="1:5">
      <c r="A20" t="s">
        <v>20</v>
      </c>
    </row>
    <row r="21" spans="1:5" ht="17.25" customHeight="1"/>
    <row r="22" spans="1:5" ht="17.25" customHeight="1">
      <c r="B22" s="18"/>
      <c r="C22" s="18"/>
    </row>
    <row r="23" spans="1:5" ht="17.25" customHeight="1"/>
    <row r="24" spans="1:5" ht="17.25" customHeight="1">
      <c r="D24" s="7"/>
      <c r="E24" s="7"/>
    </row>
    <row r="25" spans="1:5" ht="17.25" customHeight="1">
      <c r="C25" s="7"/>
      <c r="D25" s="7"/>
      <c r="E25" s="7"/>
    </row>
    <row r="26" spans="1:5" ht="17.25" customHeight="1">
      <c r="A26" s="30"/>
      <c r="B26" s="30"/>
      <c r="C26" s="30"/>
      <c r="D26" s="7"/>
      <c r="E26" s="7"/>
    </row>
    <row r="27" spans="1:5" ht="17.25" customHeight="1">
      <c r="A27" s="29"/>
      <c r="B27" s="29"/>
      <c r="C27" s="29"/>
      <c r="D27" s="7"/>
      <c r="E27" s="7"/>
    </row>
    <row r="28" spans="1:5" ht="17.25" customHeight="1">
      <c r="A28" s="30"/>
      <c r="B28" s="30"/>
      <c r="C28" s="30"/>
      <c r="D28" s="7"/>
      <c r="E28" s="7"/>
    </row>
    <row r="29" spans="1:5" ht="17.25" customHeight="1">
      <c r="C29" s="8"/>
      <c r="D29" s="7"/>
      <c r="E29" s="7"/>
    </row>
    <row r="30" spans="1:5" ht="17.25" customHeight="1">
      <c r="A30" s="16"/>
      <c r="B30" s="19"/>
      <c r="C30" s="19"/>
      <c r="D30" s="7"/>
      <c r="E30" s="7"/>
    </row>
    <row r="31" spans="1:5">
      <c r="C31" s="7"/>
      <c r="D31" s="7"/>
      <c r="E31" s="7"/>
    </row>
    <row r="32" spans="1:5">
      <c r="C32" s="7"/>
      <c r="D32" s="7"/>
      <c r="E32" s="7"/>
    </row>
    <row r="33" spans="2:4" ht="20.25" customHeight="1">
      <c r="B33" s="29"/>
      <c r="C33" s="29"/>
      <c r="D33" s="29"/>
    </row>
  </sheetData>
  <mergeCells count="5">
    <mergeCell ref="A1:E1"/>
    <mergeCell ref="B33:D33"/>
    <mergeCell ref="A27:C27"/>
    <mergeCell ref="A26:C26"/>
    <mergeCell ref="A28:C28"/>
  </mergeCells>
  <pageMargins left="0.31496062992125984" right="0.31496062992125984" top="0.55118110236220474" bottom="0.35433070866141736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view="pageBreakPreview" zoomScaleNormal="100" zoomScaleSheetLayoutView="100" workbookViewId="0">
      <selection activeCell="N8" sqref="N8"/>
    </sheetView>
  </sheetViews>
  <sheetFormatPr defaultRowHeight="15"/>
  <cols>
    <col min="1" max="1" width="18.5703125" customWidth="1"/>
    <col min="2" max="2" width="24.140625" customWidth="1"/>
    <col min="3" max="3" width="13.42578125" customWidth="1"/>
    <col min="4" max="4" width="11.28515625" customWidth="1"/>
    <col min="5" max="5" width="15.140625" customWidth="1"/>
    <col min="6" max="6" width="15.5703125" customWidth="1"/>
    <col min="7" max="7" width="22.85546875" customWidth="1"/>
    <col min="8" max="8" width="15.7109375" customWidth="1"/>
  </cols>
  <sheetData>
    <row r="1" spans="1:8" ht="31.5">
      <c r="A1" s="9" t="s">
        <v>10</v>
      </c>
      <c r="B1" s="9" t="s">
        <v>11</v>
      </c>
      <c r="C1" s="10" t="s">
        <v>21</v>
      </c>
      <c r="D1" s="10" t="s">
        <v>22</v>
      </c>
      <c r="E1" s="9" t="s">
        <v>12</v>
      </c>
      <c r="F1" s="10" t="s">
        <v>13</v>
      </c>
      <c r="G1" s="9" t="s">
        <v>14</v>
      </c>
    </row>
    <row r="2" spans="1:8" ht="51.75" customHeight="1">
      <c r="A2" s="11" t="s">
        <v>25</v>
      </c>
      <c r="B2" s="12" t="s">
        <v>26</v>
      </c>
      <c r="C2" s="13"/>
      <c r="D2" s="14"/>
      <c r="E2" s="31" t="s">
        <v>23</v>
      </c>
      <c r="F2" s="14">
        <v>45260</v>
      </c>
      <c r="G2" s="15" t="s">
        <v>16</v>
      </c>
      <c r="H2" s="17"/>
    </row>
    <row r="3" spans="1:8" ht="51">
      <c r="A3" s="11" t="s">
        <v>25</v>
      </c>
      <c r="B3" s="12" t="s">
        <v>26</v>
      </c>
      <c r="C3" s="13"/>
      <c r="D3" s="14"/>
      <c r="E3" s="20" t="s">
        <v>15</v>
      </c>
      <c r="F3" s="14">
        <v>45320</v>
      </c>
      <c r="G3" s="15" t="s">
        <v>16</v>
      </c>
      <c r="H3" s="17">
        <v>49869219.450000003</v>
      </c>
    </row>
    <row r="9" spans="1:8">
      <c r="E9" t="s">
        <v>15</v>
      </c>
    </row>
    <row r="10" spans="1:8">
      <c r="E10" t="s">
        <v>23</v>
      </c>
    </row>
  </sheetData>
  <dataValidations count="1">
    <dataValidation type="list" allowBlank="1" showInputMessage="1" showErrorMessage="1" sqref="E2:E3">
      <formula1>$E$9:$E$10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Лист1!Область_печати</vt:lpstr>
      <vt:lpstr>Лист2!Область_печати</vt:lpstr>
    </vt:vector>
  </TitlesOfParts>
  <Company>AO SUEK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Серова Татьяна Михайловна \ Tatiana Serova</dc:creator>
  <cp:lastModifiedBy>BezverhovaEG</cp:lastModifiedBy>
  <cp:lastPrinted>2024-01-22T04:26:40Z</cp:lastPrinted>
  <dcterms:created xsi:type="dcterms:W3CDTF">2023-01-13T00:44:23Z</dcterms:created>
  <dcterms:modified xsi:type="dcterms:W3CDTF">2024-05-14T05:03:50Z</dcterms:modified>
</cp:coreProperties>
</file>