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-05\ekonomy\Объекты\Усть-Луга ЕвроХим\РД\Сметы_Новая методика\00.ВЫПУСК\Оформление\1632-2021-2.2.3-КЖ1_07.04.022-П00-00\"/>
    </mc:Choice>
  </mc:AlternateContent>
  <xr:revisionPtr revIDLastSave="0" documentId="8_{3419A106-2844-48F0-A2B3-0235B10E9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632-2021-2.2.3-КЖ1_07.04.022 -" sheetId="1" r:id="rId1"/>
  </sheets>
  <definedNames>
    <definedName name="_xlnm.Print_Titles" localSheetId="0">'1632-2021-2.2.3-КЖ1_07.04.022 -'!$5:$5</definedName>
  </definedNames>
  <calcPr calcId="191029"/>
</workbook>
</file>

<file path=xl/calcChain.xml><?xml version="1.0" encoding="utf-8"?>
<calcChain xmlns="http://schemas.openxmlformats.org/spreadsheetml/2006/main">
  <c r="A164" i="1" l="1"/>
  <c r="A163" i="1"/>
  <c r="A161" i="1"/>
  <c r="A160" i="1"/>
  <c r="A159" i="1"/>
  <c r="A158" i="1"/>
  <c r="A157" i="1"/>
  <c r="A156" i="1"/>
  <c r="A154" i="1"/>
  <c r="A153" i="1"/>
  <c r="A152" i="1"/>
  <c r="A150" i="1"/>
  <c r="A149" i="1"/>
  <c r="A148" i="1"/>
  <c r="A147" i="1"/>
  <c r="A145" i="1"/>
  <c r="A144" i="1"/>
  <c r="A143" i="1"/>
  <c r="A142" i="1"/>
  <c r="A140" i="1"/>
  <c r="A138" i="1"/>
  <c r="A137" i="1"/>
  <c r="A136" i="1"/>
  <c r="A135" i="1"/>
  <c r="A134" i="1"/>
  <c r="A133" i="1"/>
  <c r="A132" i="1"/>
  <c r="A131" i="1"/>
  <c r="A130" i="1"/>
  <c r="A128" i="1"/>
  <c r="A127" i="1"/>
  <c r="A126" i="1"/>
  <c r="A124" i="1"/>
  <c r="A123" i="1"/>
  <c r="A122" i="1"/>
  <c r="A121" i="1"/>
  <c r="A118" i="1"/>
  <c r="A117" i="1"/>
  <c r="A116" i="1"/>
  <c r="A115" i="1"/>
  <c r="A113" i="1"/>
  <c r="A111" i="1"/>
  <c r="A110" i="1"/>
  <c r="A109" i="1"/>
  <c r="A108" i="1"/>
  <c r="A106" i="1"/>
  <c r="A105" i="1"/>
  <c r="A104" i="1"/>
  <c r="A102" i="1"/>
  <c r="A101" i="1"/>
  <c r="A100" i="1"/>
  <c r="A99" i="1"/>
  <c r="A97" i="1"/>
  <c r="A96" i="1"/>
  <c r="A95" i="1"/>
  <c r="A94" i="1"/>
  <c r="A93" i="1"/>
  <c r="A91" i="1"/>
  <c r="A90" i="1"/>
  <c r="A89" i="1"/>
  <c r="A88" i="1"/>
  <c r="A86" i="1"/>
  <c r="A85" i="1"/>
  <c r="A84" i="1"/>
  <c r="A82" i="1"/>
  <c r="A81" i="1"/>
  <c r="A80" i="1"/>
  <c r="A79" i="1"/>
  <c r="A76" i="1"/>
  <c r="A75" i="1"/>
  <c r="A74" i="1"/>
  <c r="A73" i="1"/>
  <c r="A71" i="1"/>
  <c r="A70" i="1"/>
  <c r="A69" i="1"/>
  <c r="A67" i="1"/>
  <c r="A66" i="1"/>
  <c r="A65" i="1"/>
  <c r="A64" i="1"/>
  <c r="A62" i="1"/>
  <c r="A61" i="1"/>
  <c r="A60" i="1"/>
  <c r="A59" i="1"/>
  <c r="A58" i="1"/>
  <c r="A56" i="1"/>
  <c r="A55" i="1"/>
  <c r="A54" i="1"/>
  <c r="A53" i="1"/>
  <c r="A52" i="1"/>
  <c r="A51" i="1"/>
  <c r="A49" i="1"/>
  <c r="A48" i="1"/>
  <c r="A47" i="1"/>
  <c r="A45" i="1"/>
  <c r="A44" i="1"/>
  <c r="A43" i="1"/>
  <c r="A42" i="1"/>
  <c r="A39" i="1"/>
  <c r="A38" i="1"/>
  <c r="A37" i="1"/>
  <c r="A36" i="1"/>
  <c r="A34" i="1"/>
  <c r="A33" i="1"/>
  <c r="A32" i="1"/>
  <c r="A30" i="1"/>
  <c r="A29" i="1"/>
  <c r="A28" i="1"/>
  <c r="A27" i="1"/>
  <c r="A25" i="1"/>
  <c r="A24" i="1"/>
  <c r="A23" i="1"/>
  <c r="A21" i="1"/>
  <c r="A20" i="1"/>
  <c r="A19" i="1"/>
  <c r="A18" i="1"/>
  <c r="A16" i="1"/>
  <c r="A15" i="1"/>
  <c r="A14" i="1"/>
  <c r="A13" i="1"/>
  <c r="A12" i="1"/>
  <c r="A10" i="1"/>
  <c r="A9" i="1"/>
  <c r="A8" i="1"/>
  <c r="A7" i="1"/>
</calcChain>
</file>

<file path=xl/sharedStrings.xml><?xml version="1.0" encoding="utf-8"?>
<sst xmlns="http://schemas.openxmlformats.org/spreadsheetml/2006/main" count="704" uniqueCount="219">
  <si>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</si>
  <si>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</si>
  <si>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</si>
  <si>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</si>
  <si>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</si>
  <si>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</si>
  <si>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</si>
  <si>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</si>
  <si>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Плита перекрытия на отм. +11,870   (1632-2021-2.2.3-КЖ1  лист 3)</t>
  </si>
  <si>
    <t>1</t>
  </si>
  <si>
    <t>Монтаж и демонтаж: крупнощитовой опалубки перекрытий</t>
  </si>
  <si>
    <t>10 м2 конструкций</t>
  </si>
  <si>
    <t xml:space="preserve"> </t>
  </si>
  <si>
    <t xml:space="preserve">1 </t>
  </si>
  <si>
    <t>2</t>
  </si>
  <si>
    <t>Бетонирование перекрытий с помощью автобетононасоса в крупнощитовой и объемно-переставной опалубках толщиной: до 12 см</t>
  </si>
  <si>
    <t>3</t>
  </si>
  <si>
    <t>Бетон тяжелый, класс: В25 (М350)</t>
  </si>
  <si>
    <t>м3</t>
  </si>
  <si>
    <t>4</t>
  </si>
  <si>
    <t>Опалубка стальная // с учетом оборачиваемости 200 раз Т.Ч.Приложение 6.2</t>
  </si>
  <si>
    <t>т</t>
  </si>
  <si>
    <t>Детали</t>
  </si>
  <si>
    <t>5</t>
  </si>
  <si>
    <t>Установка отдельных стержней: в перекрытиях диаметром свыше 8 мм</t>
  </si>
  <si>
    <t>1 т арматуры, закладных деталей</t>
  </si>
  <si>
    <t>6</t>
  </si>
  <si>
    <t>Горячекатанная арматурная сталь класса А500 С, диаметром: 12 мм</t>
  </si>
  <si>
    <t>7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</si>
  <si>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</t>
  </si>
  <si>
    <t>8</t>
  </si>
  <si>
    <t>Горячекатаная арматурная сталь гладкая класса А-I, диаметром: 10 мм</t>
  </si>
  <si>
    <t>9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</si>
  <si>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</t>
  </si>
  <si>
    <t>Зд1</t>
  </si>
  <si>
    <t>10</t>
  </si>
  <si>
    <t>Надбавки на сварку каркасов из листов, полос, уголков, швеллеров и двутавров: пространственных</t>
  </si>
  <si>
    <t>11</t>
  </si>
  <si>
    <t>Установка закладных деталей весом: до 20 кг</t>
  </si>
  <si>
    <t>1 т</t>
  </si>
  <si>
    <t>12</t>
  </si>
  <si>
    <t>Сталь угловая равнополочная L90х6   L=1000</t>
  </si>
  <si>
    <t>13</t>
  </si>
  <si>
    <t>Зд2</t>
  </si>
  <si>
    <t>14</t>
  </si>
  <si>
    <t>15</t>
  </si>
  <si>
    <t>16</t>
  </si>
  <si>
    <t>Прокат листовой 15мм</t>
  </si>
  <si>
    <t>Зд3</t>
  </si>
  <si>
    <t>17</t>
  </si>
  <si>
    <t>18</t>
  </si>
  <si>
    <t>19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</si>
  <si>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L=170мм. вес 2,16 кг/шт</t>
  </si>
  <si>
    <t>м</t>
  </si>
  <si>
    <t>20</t>
  </si>
  <si>
    <t>Зд4</t>
  </si>
  <si>
    <t>21</t>
  </si>
  <si>
    <t>22</t>
  </si>
  <si>
    <t>23</t>
  </si>
  <si>
    <t>Анкер HSA</t>
  </si>
  <si>
    <t>24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</si>
  <si>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</si>
  <si>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</si>
  <si>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25</t>
  </si>
  <si>
    <t>На каждые 10 мм изменения глубины сверления добавлять или исключать: к расценке 46-03-014-01 (до 100 мм)</t>
  </si>
  <si>
    <t>26</t>
  </si>
  <si>
    <t>Постановка болтов: строительных с гайками и шайбами</t>
  </si>
  <si>
    <t>100 шт. болтов</t>
  </si>
  <si>
    <t>27</t>
  </si>
  <si>
    <t>Анкер-шпилька HILTI m8x105 55/45/15
Аналог ТССЦ-509-6919 37,65/36,90=2%</t>
  </si>
  <si>
    <t>шт</t>
  </si>
  <si>
    <t>Опорная часть Оч1 - 6 шт</t>
  </si>
  <si>
    <t>Антикоррозийная защита закладных деталей</t>
  </si>
  <si>
    <t>28</t>
  </si>
  <si>
    <t>Огрунтовка металлических поверхностей за один раз: грунтовкой ГФ-021</t>
  </si>
  <si>
    <t>100 м2 окрашиваемой поверхности</t>
  </si>
  <si>
    <t>29</t>
  </si>
  <si>
    <t>Грунтовка: ГФ-021 красно-коричневая
Аналог ТССЦ-113-0021 18353,45/17895,65=3%</t>
  </si>
  <si>
    <t>кг</t>
  </si>
  <si>
    <t>30</t>
  </si>
  <si>
    <t>Окраска металлических огрунтованных поверхностей: эмалью ПФ-115</t>
  </si>
  <si>
    <t>31</t>
  </si>
  <si>
    <t>Эмаль ПФ-115 серая
Аналог ТССЦ-113-0246 25096,77/24506,75=2%</t>
  </si>
  <si>
    <t>Перевозка материалов (металл 140 км. ОП "МКМ-СПб")</t>
  </si>
  <si>
    <t>32</t>
  </si>
  <si>
    <t>Металлопрокат, трубопрокат и металлоконструкции</t>
  </si>
  <si>
    <t>33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</si>
  <si>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</si>
  <si>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</si>
  <si>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34</t>
  </si>
  <si>
    <t>Разгрузочные работы при автомобильных перевозках: металлических конструкций массой до 1 т</t>
  </si>
  <si>
    <t>Раздел 2. Плита перекрытия наклонная на отм. +11,870   (1632-2021-2.2.3-КЖ1  лист 3)</t>
  </si>
  <si>
    <t>35</t>
  </si>
  <si>
    <t>36</t>
  </si>
  <si>
    <t>Бетонирование перекрытий с помощью автобетононасоса в крупнощитовой и объемно-переставной опалубках толщиной: до 20 см ( толщ. 185 мм. узел 5 лист 3)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</si>
  <si>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</si>
  <si>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</si>
  <si>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</si>
  <si>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</si>
  <si>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</si>
  <si>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</si>
  <si>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</si>
  <si>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</si>
  <si>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</si>
  <si>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</si>
  <si>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</si>
  <si>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</si>
  <si>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</si>
  <si>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</si>
  <si>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</si>
  <si>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</si>
  <si>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</si>
  <si>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</si>
  <si>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</si>
  <si>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</si>
  <si>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Опорная часть Оч1 - 30 шт</t>
  </si>
  <si>
    <t>57</t>
  </si>
  <si>
    <t>58</t>
  </si>
  <si>
    <t>59</t>
  </si>
  <si>
    <t>60</t>
  </si>
  <si>
    <t>61</t>
  </si>
  <si>
    <t>62</t>
  </si>
  <si>
    <t>63</t>
  </si>
  <si>
    <t>Раздел 3. Плита перекрытия на отм. +17,620   (1632-2021-2.2.3-КЖ1  лист 3)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</si>
  <si>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</si>
  <si>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</si>
  <si>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</si>
  <si>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</si>
  <si>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</si>
  <si>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</si>
  <si>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</si>
  <si>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</si>
  <si>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</si>
  <si>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</si>
  <si>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</si>
  <si>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</si>
  <si>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</si>
  <si>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</si>
  <si>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</si>
  <si>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</si>
  <si>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</si>
  <si>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</si>
  <si>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</si>
  <si>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</si>
  <si>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МН781- 2 шт., МН785- 2 шт.</t>
  </si>
  <si>
    <t>84</t>
  </si>
  <si>
    <t>Установка закладных деталей весом: до 20 кг // прим.</t>
  </si>
  <si>
    <t>85</t>
  </si>
  <si>
    <t>86</t>
  </si>
  <si>
    <t>87</t>
  </si>
  <si>
    <t>88</t>
  </si>
  <si>
    <t>Опорная часть Оч1 - 12 шт</t>
  </si>
  <si>
    <t>89</t>
  </si>
  <si>
    <t>90</t>
  </si>
  <si>
    <t>91</t>
  </si>
  <si>
    <t>92</t>
  </si>
  <si>
    <t>93</t>
  </si>
  <si>
    <t>94</t>
  </si>
  <si>
    <t>95</t>
  </si>
  <si>
    <t>Раздел 4. Лестница между осями 1 и 2  (1632-2021-2.2.3-КЖ1  лист 4)</t>
  </si>
  <si>
    <t>96</t>
  </si>
  <si>
    <t>Установка монолитных лестничных площадок в мелкощитовой опалубке (типа  «Модостр»)</t>
  </si>
  <si>
    <t>100 м3 железобетона в деле</t>
  </si>
  <si>
    <t>97</t>
  </si>
  <si>
    <t>Автобетоносмесители: 4 м3</t>
  </si>
  <si>
    <t>маш.-ч</t>
  </si>
  <si>
    <t>98</t>
  </si>
  <si>
    <t>Металлоконструкции опалубки разборно-переставные // с учетом оборачиваемости 100 раз Т.Ч.Приложение 6.2</t>
  </si>
  <si>
    <t>99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</si>
  <si>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</t>
  </si>
  <si>
    <t>м2</t>
  </si>
  <si>
    <t>100</t>
  </si>
  <si>
    <t>101</t>
  </si>
  <si>
    <t>102</t>
  </si>
  <si>
    <t>103</t>
  </si>
  <si>
    <t>104</t>
  </si>
  <si>
    <t>Закладная деталь МН101-1</t>
  </si>
  <si>
    <t>105</t>
  </si>
  <si>
    <t>Установка закладных деталей весом: до 4 кг //Закладная деталь МН101-1</t>
  </si>
  <si>
    <t>Сборные лестничные марши  ( Спецификация элементов лестницы. Лист 4)</t>
  </si>
  <si>
    <t>106</t>
  </si>
  <si>
    <t>Устройство лестниц по готовому основанию из отдельных ступеней: гладких</t>
  </si>
  <si>
    <t>100 м ступеней</t>
  </si>
  <si>
    <t>107</t>
  </si>
  <si>
    <t>Ступень ЛС9-1</t>
  </si>
  <si>
    <t>108</t>
  </si>
  <si>
    <t>Ступень ЛСВ 9</t>
  </si>
  <si>
    <t>109</t>
  </si>
  <si>
    <t>Ступень ЛСН 9</t>
  </si>
  <si>
    <t>110</t>
  </si>
  <si>
    <t>111</t>
  </si>
  <si>
    <t>112</t>
  </si>
  <si>
    <t>113</t>
  </si>
  <si>
    <t>114</t>
  </si>
  <si>
    <t>115</t>
  </si>
  <si>
    <t>116</t>
  </si>
  <si>
    <t>Раздел 5. Ограждение лестниц  ( спецификация металлопроката лист1)</t>
  </si>
  <si>
    <t>117</t>
  </si>
  <si>
    <t>Сборка с помощью крана на автомобильном ходу: лестницы прямолинейные и криволинейные с ограждением</t>
  </si>
  <si>
    <t>1 т конструкций</t>
  </si>
  <si>
    <t>118</t>
  </si>
  <si>
    <t>Монтаж лестниц прямолинейных и криволинейных, пожарных с ограждением</t>
  </si>
  <si>
    <t>119</t>
  </si>
  <si>
    <t>Болты сборочные с гайками и шайбами по классу прочности: 8,8</t>
  </si>
  <si>
    <t>120</t>
  </si>
  <si>
    <t>Трубы стальные квадратные 20х2</t>
  </si>
  <si>
    <t>121</t>
  </si>
  <si>
    <t>Трубы стальные квадратные 40х3</t>
  </si>
  <si>
    <t>122</t>
  </si>
  <si>
    <t>Прокат листовой 6мм</t>
  </si>
  <si>
    <t>Антикоррозийная защита конструкций</t>
  </si>
  <si>
    <t>123</t>
  </si>
  <si>
    <t>124</t>
  </si>
  <si>
    <t>Составил:</t>
  </si>
  <si>
    <t>(Шустова Т.В.)</t>
  </si>
  <si>
    <t/>
  </si>
  <si>
    <t>[должность, подпись (инициалы, фамилия)]</t>
  </si>
  <si>
    <t>Проверил:</t>
  </si>
  <si>
    <t>(Караханова С.В.)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</si>
</sst>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0"/>
    <numFmt numFmtId="166" formatCode="0.0000"/>
    <numFmt numFmtId="167" formatCode="0.00000"/>
    <numFmt numFmtId="168" formatCode="0.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166" fontId="1" fillId="0" borderId="1" xfId="0" applyNumberFormat="1" applyFont="1" applyBorder="1" applyAlignment="1">
      <alignment horizontal="right" vertical="top" wrapText="1"/>
    </xf>
    <xf numFmtId="167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8" fontId="1" fillId="0" borderId="1" xfId="0" applyNumberFormat="1" applyFont="1" applyBorder="1" applyAlignment="1">
      <alignment horizontal="right" vertical="top" wrapText="1"/>
    </xf>
    <xf numFmtId="0" fontId="1" fillId="0" borderId="4" xfId="0" applyFont="1" applyBorder="1"/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71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2" width="49.42578125" style="3" hidden="1" customWidth="1"/>
    <col min="23" max="23" width="47" style="3" hidden="1" customWidth="1"/>
    <col min="24" max="24" width="49.42578125" style="3" hidden="1" customWidth="1"/>
    <col min="25" max="25" width="47" style="3" hidden="1" customWidth="1"/>
    <col min="26" max="16384" width="9.140625" style="2"/>
  </cols>
  <sheetData>
    <row r="2" spans="1:21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21" customFormat="1" ht="9.75" customHeight="1" x14ac:dyDescent="0.25">
      <c r="A3" s="4"/>
    </row>
    <row r="4" spans="1:21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21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21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T6" s="9" t="s">
        <v>8</v>
      </c>
    </row>
    <row r="7" spans="1:21" customFormat="1" ht="33.7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20.582999999999998</v>
      </c>
      <c r="F7" s="12"/>
      <c r="G7" s="15"/>
      <c r="H7" s="12" t="s">
        <v>12</v>
      </c>
      <c r="J7" s="2" t="s">
        <v>13</v>
      </c>
      <c r="T7" s="9"/>
    </row>
    <row r="8" spans="1:21" customFormat="1" ht="56.2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11</v>
      </c>
      <c r="E8" s="14">
        <v>20.582999999999998</v>
      </c>
      <c r="F8" s="12"/>
      <c r="G8" s="15"/>
      <c r="H8" s="12" t="s">
        <v>12</v>
      </c>
      <c r="J8" s="2" t="s">
        <v>13</v>
      </c>
      <c r="T8" s="9"/>
    </row>
    <row r="9" spans="1:21" customFormat="1" ht="15" x14ac:dyDescent="0.25">
      <c r="A9" s="10">
        <f>IF(J9&lt;&gt;"",COUNTA(J$1:J9),"")</f>
        <v>3</v>
      </c>
      <c r="B9" s="11" t="s">
        <v>16</v>
      </c>
      <c r="C9" s="12" t="s">
        <v>17</v>
      </c>
      <c r="D9" s="13" t="s">
        <v>18</v>
      </c>
      <c r="E9" s="14">
        <v>25.071000000000002</v>
      </c>
      <c r="F9" s="12"/>
      <c r="G9" s="15"/>
      <c r="H9" s="12" t="s">
        <v>12</v>
      </c>
      <c r="J9" s="2" t="s">
        <v>13</v>
      </c>
      <c r="T9" s="9"/>
    </row>
    <row r="10" spans="1:21" customFormat="1" ht="33.75" x14ac:dyDescent="0.25">
      <c r="A10" s="10">
        <f>IF(J10&lt;&gt;"",COUNTA(J$1:J10),"")</f>
        <v>4</v>
      </c>
      <c r="B10" s="11" t="s">
        <v>19</v>
      </c>
      <c r="C10" s="12" t="s">
        <v>20</v>
      </c>
      <c r="D10" s="13" t="s">
        <v>21</v>
      </c>
      <c r="E10" s="16">
        <v>0.135848</v>
      </c>
      <c r="F10" s="12"/>
      <c r="G10" s="15"/>
      <c r="H10" s="12" t="s">
        <v>12</v>
      </c>
      <c r="J10" s="2" t="s">
        <v>13</v>
      </c>
      <c r="T10" s="9"/>
    </row>
    <row r="11" spans="1:21" customFormat="1" ht="15" x14ac:dyDescent="0.25">
      <c r="A11" s="35" t="s">
        <v>22</v>
      </c>
      <c r="B11" s="35"/>
      <c r="C11" s="35"/>
      <c r="D11" s="35"/>
      <c r="E11" s="35"/>
      <c r="F11" s="35"/>
      <c r="G11" s="35"/>
      <c r="H11" s="35"/>
      <c r="T11" s="9"/>
      <c r="U11" s="17" t="s">
        <v>22</v>
      </c>
    </row>
    <row r="12" spans="1:21" customFormat="1" ht="67.5" x14ac:dyDescent="0.25">
      <c r="A12" s="10">
        <f>IF(J12&lt;&gt;"",COUNTA(J$1:J12),"")</f>
        <v>5</v>
      </c>
      <c r="B12" s="11" t="s">
        <v>23</v>
      </c>
      <c r="C12" s="12" t="s">
        <v>24</v>
      </c>
      <c r="D12" s="13" t="s">
        <v>25</v>
      </c>
      <c r="E12" s="18">
        <v>4.8185000000000002</v>
      </c>
      <c r="F12" s="12"/>
      <c r="G12" s="15"/>
      <c r="H12" s="12" t="s">
        <v>12</v>
      </c>
      <c r="J12" s="2" t="s">
        <v>13</v>
      </c>
      <c r="T12" s="9"/>
      <c r="U12" s="17"/>
    </row>
    <row r="13" spans="1:21" customFormat="1" ht="22.5" x14ac:dyDescent="0.25">
      <c r="A13" s="10">
        <f>IF(J13&lt;&gt;"",COUNTA(J$1:J13),"")</f>
        <v>6</v>
      </c>
      <c r="B13" s="11" t="s">
        <v>26</v>
      </c>
      <c r="C13" s="12" t="s">
        <v>27</v>
      </c>
      <c r="D13" s="13" t="s">
        <v>21</v>
      </c>
      <c r="E13" s="18">
        <v>4.4802</v>
      </c>
      <c r="F13" s="12"/>
      <c r="G13" s="15"/>
      <c r="H13" s="12" t="s">
        <v>12</v>
      </c>
      <c r="J13" s="2" t="s">
        <v>13</v>
      </c>
      <c r="T13" s="9"/>
      <c r="U13" s="17"/>
    </row>
    <row r="14" spans="1:21" customFormat="1" ht="67.5" x14ac:dyDescent="0.25">
      <c r="A14" s="10">
        <f>IF(J14&lt;&gt;"",COUNTA(J$1:J14),"")</f>
        <v>7</v>
      </c>
      <c r="B14" s="11" t="s">
        <v>28</v>
      </c>
      <c r="C14" s="12" t="s">
        <v>29</v>
      </c>
      <c r="D14" s="13" t="s">
        <v>21</v>
      </c>
      <c r="E14" s="18">
        <v>0.6603</v>
      </c>
      <c r="F14" s="12"/>
      <c r="G14" s="15"/>
      <c r="H14" s="12" t="s">
        <v>12</v>
      </c>
      <c r="J14" s="2" t="s">
        <v>13</v>
      </c>
      <c r="T14" s="9"/>
      <c r="U14" s="17"/>
    </row>
    <row r="15" spans="1:21" customFormat="1" ht="22.5" x14ac:dyDescent="0.25">
      <c r="A15" s="10">
        <f>IF(J15&lt;&gt;"",COUNTA(J$1:J15),"")</f>
        <v>8</v>
      </c>
      <c r="B15" s="11" t="s">
        <v>30</v>
      </c>
      <c r="C15" s="12" t="s">
        <v>31</v>
      </c>
      <c r="D15" s="13" t="s">
        <v>21</v>
      </c>
      <c r="E15" s="19">
        <v>0.33831</v>
      </c>
      <c r="F15" s="12"/>
      <c r="G15" s="15"/>
      <c r="H15" s="12" t="s">
        <v>12</v>
      </c>
      <c r="J15" s="2" t="s">
        <v>13</v>
      </c>
      <c r="T15" s="9"/>
      <c r="U15" s="17"/>
    </row>
    <row r="16" spans="1:21" customFormat="1" ht="67.5" x14ac:dyDescent="0.25">
      <c r="A16" s="10">
        <f>IF(J16&lt;&gt;"",COUNTA(J$1:J16),"")</f>
        <v>9</v>
      </c>
      <c r="B16" s="11" t="s">
        <v>32</v>
      </c>
      <c r="C16" s="12" t="s">
        <v>33</v>
      </c>
      <c r="D16" s="13" t="s">
        <v>21</v>
      </c>
      <c r="E16" s="19">
        <v>0.33831</v>
      </c>
      <c r="F16" s="12"/>
      <c r="G16" s="15"/>
      <c r="H16" s="12" t="s">
        <v>12</v>
      </c>
      <c r="J16" s="2" t="s">
        <v>13</v>
      </c>
      <c r="T16" s="9"/>
      <c r="U16" s="17"/>
    </row>
    <row r="17" spans="1:21" customFormat="1" ht="15" x14ac:dyDescent="0.25">
      <c r="A17" s="35" t="s">
        <v>34</v>
      </c>
      <c r="B17" s="35"/>
      <c r="C17" s="35"/>
      <c r="D17" s="35"/>
      <c r="E17" s="35"/>
      <c r="F17" s="35"/>
      <c r="G17" s="35"/>
      <c r="H17" s="35"/>
      <c r="T17" s="9"/>
      <c r="U17" s="17" t="s">
        <v>34</v>
      </c>
    </row>
    <row r="18" spans="1:21" customFormat="1" ht="33.75" x14ac:dyDescent="0.25">
      <c r="A18" s="10">
        <f>IF(J18&lt;&gt;"",COUNTA(J$1:J18),"")</f>
        <v>10</v>
      </c>
      <c r="B18" s="11" t="s">
        <v>35</v>
      </c>
      <c r="C18" s="12" t="s">
        <v>36</v>
      </c>
      <c r="D18" s="13" t="s">
        <v>21</v>
      </c>
      <c r="E18" s="18">
        <v>0.5575</v>
      </c>
      <c r="F18" s="12"/>
      <c r="G18" s="15"/>
      <c r="H18" s="12" t="s">
        <v>12</v>
      </c>
      <c r="J18" s="2" t="s">
        <v>13</v>
      </c>
      <c r="T18" s="9"/>
      <c r="U18" s="17"/>
    </row>
    <row r="19" spans="1:21" customFormat="1" ht="22.5" x14ac:dyDescent="0.25">
      <c r="A19" s="10">
        <f>IF(J19&lt;&gt;"",COUNTA(J$1:J19),"")</f>
        <v>11</v>
      </c>
      <c r="B19" s="11" t="s">
        <v>37</v>
      </c>
      <c r="C19" s="12" t="s">
        <v>38</v>
      </c>
      <c r="D19" s="13" t="s">
        <v>39</v>
      </c>
      <c r="E19" s="18">
        <v>0.5575</v>
      </c>
      <c r="F19" s="12"/>
      <c r="G19" s="15"/>
      <c r="H19" s="12" t="s">
        <v>12</v>
      </c>
      <c r="J19" s="2" t="s">
        <v>13</v>
      </c>
      <c r="T19" s="9"/>
      <c r="U19" s="17"/>
    </row>
    <row r="20" spans="1:21" customFormat="1" ht="22.5" x14ac:dyDescent="0.25">
      <c r="A20" s="10">
        <f>IF(J20&lt;&gt;"",COUNTA(J$1:J20),"")</f>
        <v>12</v>
      </c>
      <c r="B20" s="11" t="s">
        <v>40</v>
      </c>
      <c r="C20" s="12" t="s">
        <v>41</v>
      </c>
      <c r="D20" s="13" t="s">
        <v>21</v>
      </c>
      <c r="E20" s="18">
        <v>0.4748</v>
      </c>
      <c r="F20" s="12"/>
      <c r="G20" s="15"/>
      <c r="H20" s="12" t="s">
        <v>12</v>
      </c>
      <c r="J20" s="2" t="s">
        <v>13</v>
      </c>
      <c r="T20" s="9"/>
      <c r="U20" s="17"/>
    </row>
    <row r="21" spans="1:21" customFormat="1" ht="22.5" x14ac:dyDescent="0.25">
      <c r="A21" s="10">
        <f>IF(J21&lt;&gt;"",COUNTA(J$1:J21),"")</f>
        <v>13</v>
      </c>
      <c r="B21" s="11" t="s">
        <v>42</v>
      </c>
      <c r="C21" s="12" t="s">
        <v>27</v>
      </c>
      <c r="D21" s="13" t="s">
        <v>21</v>
      </c>
      <c r="E21" s="18">
        <v>8.2699999999999996E-2</v>
      </c>
      <c r="F21" s="12"/>
      <c r="G21" s="15"/>
      <c r="H21" s="12" t="s">
        <v>12</v>
      </c>
      <c r="J21" s="2" t="s">
        <v>13</v>
      </c>
      <c r="T21" s="9"/>
      <c r="U21" s="17"/>
    </row>
    <row r="22" spans="1:21" customFormat="1" ht="15" x14ac:dyDescent="0.25">
      <c r="A22" s="35" t="s">
        <v>43</v>
      </c>
      <c r="B22" s="35"/>
      <c r="C22" s="35"/>
      <c r="D22" s="35"/>
      <c r="E22" s="35"/>
      <c r="F22" s="35"/>
      <c r="G22" s="35"/>
      <c r="H22" s="35"/>
      <c r="T22" s="9"/>
      <c r="U22" s="17" t="s">
        <v>43</v>
      </c>
    </row>
    <row r="23" spans="1:21" customFormat="1" ht="33.75" x14ac:dyDescent="0.25">
      <c r="A23" s="10">
        <f>IF(J23&lt;&gt;"",COUNTA(J$1:J23),"")</f>
        <v>14</v>
      </c>
      <c r="B23" s="11" t="s">
        <v>44</v>
      </c>
      <c r="C23" s="12" t="s">
        <v>36</v>
      </c>
      <c r="D23" s="13" t="s">
        <v>21</v>
      </c>
      <c r="E23" s="18">
        <v>3.6700000000000003E-2</v>
      </c>
      <c r="F23" s="12"/>
      <c r="G23" s="15"/>
      <c r="H23" s="12" t="s">
        <v>12</v>
      </c>
      <c r="J23" s="2" t="s">
        <v>13</v>
      </c>
      <c r="T23" s="9"/>
      <c r="U23" s="17"/>
    </row>
    <row r="24" spans="1:21" customFormat="1" ht="22.5" x14ac:dyDescent="0.25">
      <c r="A24" s="10">
        <f>IF(J24&lt;&gt;"",COUNTA(J$1:J24),"")</f>
        <v>15</v>
      </c>
      <c r="B24" s="11" t="s">
        <v>45</v>
      </c>
      <c r="C24" s="12" t="s">
        <v>38</v>
      </c>
      <c r="D24" s="13" t="s">
        <v>39</v>
      </c>
      <c r="E24" s="19">
        <v>3.6720000000000003E-2</v>
      </c>
      <c r="F24" s="12"/>
      <c r="G24" s="15"/>
      <c r="H24" s="12" t="s">
        <v>12</v>
      </c>
      <c r="J24" s="2" t="s">
        <v>13</v>
      </c>
      <c r="T24" s="9"/>
      <c r="U24" s="17"/>
    </row>
    <row r="25" spans="1:21" customFormat="1" ht="15" x14ac:dyDescent="0.25">
      <c r="A25" s="10">
        <f>IF(J25&lt;&gt;"",COUNTA(J$1:J25),"")</f>
        <v>16</v>
      </c>
      <c r="B25" s="11" t="s">
        <v>46</v>
      </c>
      <c r="C25" s="12" t="s">
        <v>47</v>
      </c>
      <c r="D25" s="13" t="s">
        <v>21</v>
      </c>
      <c r="E25" s="19">
        <v>3.6720000000000003E-2</v>
      </c>
      <c r="F25" s="12"/>
      <c r="G25" s="15"/>
      <c r="H25" s="12" t="s">
        <v>12</v>
      </c>
      <c r="J25" s="2" t="s">
        <v>13</v>
      </c>
      <c r="T25" s="9"/>
      <c r="U25" s="17"/>
    </row>
    <row r="26" spans="1:21" customFormat="1" ht="15" x14ac:dyDescent="0.25">
      <c r="A26" s="35" t="s">
        <v>48</v>
      </c>
      <c r="B26" s="35"/>
      <c r="C26" s="35"/>
      <c r="D26" s="35"/>
      <c r="E26" s="35"/>
      <c r="F26" s="35"/>
      <c r="G26" s="35"/>
      <c r="H26" s="35"/>
      <c r="T26" s="9"/>
      <c r="U26" s="17" t="s">
        <v>48</v>
      </c>
    </row>
    <row r="27" spans="1:21" customFormat="1" ht="33.75" x14ac:dyDescent="0.25">
      <c r="A27" s="10">
        <f>IF(J27&lt;&gt;"",COUNTA(J$1:J27),"")</f>
        <v>17</v>
      </c>
      <c r="B27" s="11" t="s">
        <v>49</v>
      </c>
      <c r="C27" s="12" t="s">
        <v>36</v>
      </c>
      <c r="D27" s="13" t="s">
        <v>21</v>
      </c>
      <c r="E27" s="18">
        <v>1.66E-2</v>
      </c>
      <c r="F27" s="12"/>
      <c r="G27" s="15"/>
      <c r="H27" s="12" t="s">
        <v>12</v>
      </c>
      <c r="J27" s="2" t="s">
        <v>13</v>
      </c>
      <c r="T27" s="9"/>
      <c r="U27" s="17"/>
    </row>
    <row r="28" spans="1:21" customFormat="1" ht="22.5" x14ac:dyDescent="0.25">
      <c r="A28" s="10">
        <f>IF(J28&lt;&gt;"",COUNTA(J$1:J28),"")</f>
        <v>18</v>
      </c>
      <c r="B28" s="11" t="s">
        <v>50</v>
      </c>
      <c r="C28" s="12" t="s">
        <v>38</v>
      </c>
      <c r="D28" s="13" t="s">
        <v>39</v>
      </c>
      <c r="E28" s="18">
        <v>1.66E-2</v>
      </c>
      <c r="F28" s="12"/>
      <c r="G28" s="15"/>
      <c r="H28" s="12" t="s">
        <v>12</v>
      </c>
      <c r="J28" s="2" t="s">
        <v>13</v>
      </c>
      <c r="T28" s="9"/>
      <c r="U28" s="17"/>
    </row>
    <row r="29" spans="1:21" customFormat="1" ht="67.5" x14ac:dyDescent="0.25">
      <c r="A29" s="10">
        <f>IF(J29&lt;&gt;"",COUNTA(J$1:J29),"")</f>
        <v>19</v>
      </c>
      <c r="B29" s="11" t="s">
        <v>51</v>
      </c>
      <c r="C29" s="12" t="s">
        <v>52</v>
      </c>
      <c r="D29" s="13" t="s">
        <v>53</v>
      </c>
      <c r="E29" s="20">
        <v>1.02</v>
      </c>
      <c r="F29" s="12"/>
      <c r="G29" s="15"/>
      <c r="H29" s="12" t="s">
        <v>12</v>
      </c>
      <c r="J29" s="2" t="s">
        <v>13</v>
      </c>
      <c r="T29" s="9"/>
      <c r="U29" s="17"/>
    </row>
    <row r="30" spans="1:21" customFormat="1" ht="22.5" x14ac:dyDescent="0.25">
      <c r="A30" s="10">
        <f>IF(J30&lt;&gt;"",COUNTA(J$1:J30),"")</f>
        <v>20</v>
      </c>
      <c r="B30" s="11" t="s">
        <v>54</v>
      </c>
      <c r="C30" s="12" t="s">
        <v>31</v>
      </c>
      <c r="D30" s="13" t="s">
        <v>21</v>
      </c>
      <c r="E30" s="14">
        <v>4.0000000000000001E-3</v>
      </c>
      <c r="F30" s="12"/>
      <c r="G30" s="15"/>
      <c r="H30" s="12" t="s">
        <v>12</v>
      </c>
      <c r="J30" s="2" t="s">
        <v>13</v>
      </c>
      <c r="T30" s="9"/>
      <c r="U30" s="17"/>
    </row>
    <row r="31" spans="1:21" customFormat="1" ht="15" x14ac:dyDescent="0.25">
      <c r="A31" s="35" t="s">
        <v>55</v>
      </c>
      <c r="B31" s="35"/>
      <c r="C31" s="35"/>
      <c r="D31" s="35"/>
      <c r="E31" s="35"/>
      <c r="F31" s="35"/>
      <c r="G31" s="35"/>
      <c r="H31" s="35"/>
      <c r="T31" s="9"/>
      <c r="U31" s="17" t="s">
        <v>55</v>
      </c>
    </row>
    <row r="32" spans="1:21" customFormat="1" ht="33.75" x14ac:dyDescent="0.25">
      <c r="A32" s="10">
        <f>IF(J32&lt;&gt;"",COUNTA(J$1:J32),"")</f>
        <v>21</v>
      </c>
      <c r="B32" s="11" t="s">
        <v>56</v>
      </c>
      <c r="C32" s="12" t="s">
        <v>36</v>
      </c>
      <c r="D32" s="13" t="s">
        <v>21</v>
      </c>
      <c r="E32" s="18">
        <v>0.1341</v>
      </c>
      <c r="F32" s="12"/>
      <c r="G32" s="15"/>
      <c r="H32" s="12" t="s">
        <v>12</v>
      </c>
      <c r="J32" s="2" t="s">
        <v>13</v>
      </c>
      <c r="T32" s="9"/>
      <c r="U32" s="17"/>
    </row>
    <row r="33" spans="1:21" customFormat="1" ht="22.5" x14ac:dyDescent="0.25">
      <c r="A33" s="10">
        <f>IF(J33&lt;&gt;"",COUNTA(J$1:J33),"")</f>
        <v>22</v>
      </c>
      <c r="B33" s="11" t="s">
        <v>57</v>
      </c>
      <c r="C33" s="12" t="s">
        <v>38</v>
      </c>
      <c r="D33" s="13" t="s">
        <v>39</v>
      </c>
      <c r="E33" s="18">
        <v>0.1341</v>
      </c>
      <c r="F33" s="12"/>
      <c r="G33" s="15"/>
      <c r="H33" s="12" t="s">
        <v>12</v>
      </c>
      <c r="J33" s="2" t="s">
        <v>13</v>
      </c>
      <c r="T33" s="9"/>
      <c r="U33" s="17"/>
    </row>
    <row r="34" spans="1:21" customFormat="1" ht="22.5" x14ac:dyDescent="0.25">
      <c r="A34" s="10">
        <f>IF(J34&lt;&gt;"",COUNTA(J$1:J34),"")</f>
        <v>23</v>
      </c>
      <c r="B34" s="11" t="s">
        <v>58</v>
      </c>
      <c r="C34" s="12" t="s">
        <v>41</v>
      </c>
      <c r="D34" s="13" t="s">
        <v>21</v>
      </c>
      <c r="E34" s="18">
        <v>0.1341</v>
      </c>
      <c r="F34" s="12"/>
      <c r="G34" s="15"/>
      <c r="H34" s="12" t="s">
        <v>12</v>
      </c>
      <c r="J34" s="2" t="s">
        <v>13</v>
      </c>
      <c r="T34" s="9"/>
      <c r="U34" s="17"/>
    </row>
    <row r="35" spans="1:21" customFormat="1" ht="15" x14ac:dyDescent="0.25">
      <c r="A35" s="35" t="s">
        <v>59</v>
      </c>
      <c r="B35" s="35"/>
      <c r="C35" s="35"/>
      <c r="D35" s="35"/>
      <c r="E35" s="35"/>
      <c r="F35" s="35"/>
      <c r="G35" s="35"/>
      <c r="H35" s="35"/>
      <c r="T35" s="9"/>
      <c r="U35" s="17" t="s">
        <v>59</v>
      </c>
    </row>
    <row r="36" spans="1:21" customFormat="1" ht="45" x14ac:dyDescent="0.25">
      <c r="A36" s="10">
        <f>IF(J36&lt;&gt;"",COUNTA(J$1:J36),"")</f>
        <v>24</v>
      </c>
      <c r="B36" s="11" t="s">
        <v>60</v>
      </c>
      <c r="C36" s="12" t="s">
        <v>61</v>
      </c>
      <c r="D36" s="13" t="s">
        <v>62</v>
      </c>
      <c r="E36" s="20">
        <v>0.46</v>
      </c>
      <c r="F36" s="12"/>
      <c r="G36" s="15"/>
      <c r="H36" s="12" t="s">
        <v>12</v>
      </c>
      <c r="J36" s="2" t="s">
        <v>13</v>
      </c>
      <c r="T36" s="9"/>
      <c r="U36" s="17"/>
    </row>
    <row r="37" spans="1:21" customFormat="1" ht="33.75" x14ac:dyDescent="0.25">
      <c r="A37" s="10">
        <f>IF(J37&lt;&gt;"",COUNTA(J$1:J37),"")</f>
        <v>25</v>
      </c>
      <c r="B37" s="11" t="s">
        <v>63</v>
      </c>
      <c r="C37" s="12" t="s">
        <v>64</v>
      </c>
      <c r="D37" s="13" t="s">
        <v>62</v>
      </c>
      <c r="E37" s="20">
        <v>0.46</v>
      </c>
      <c r="F37" s="12"/>
      <c r="G37" s="15"/>
      <c r="H37" s="12" t="s">
        <v>12</v>
      </c>
      <c r="J37" s="2" t="s">
        <v>13</v>
      </c>
      <c r="T37" s="9"/>
      <c r="U37" s="17"/>
    </row>
    <row r="38" spans="1:21" customFormat="1" ht="22.5" x14ac:dyDescent="0.25">
      <c r="A38" s="10">
        <f>IF(J38&lt;&gt;"",COUNTA(J$1:J38),"")</f>
        <v>26</v>
      </c>
      <c r="B38" s="11" t="s">
        <v>65</v>
      </c>
      <c r="C38" s="12" t="s">
        <v>66</v>
      </c>
      <c r="D38" s="13" t="s">
        <v>67</v>
      </c>
      <c r="E38" s="20">
        <v>0.46</v>
      </c>
      <c r="F38" s="12"/>
      <c r="G38" s="15"/>
      <c r="H38" s="12" t="s">
        <v>12</v>
      </c>
      <c r="J38" s="2" t="s">
        <v>13</v>
      </c>
      <c r="T38" s="9"/>
      <c r="U38" s="17"/>
    </row>
    <row r="39" spans="1:21" customFormat="1" ht="33.75" x14ac:dyDescent="0.25">
      <c r="A39" s="10">
        <f>IF(J39&lt;&gt;"",COUNTA(J$1:J39),"")</f>
        <v>27</v>
      </c>
      <c r="B39" s="11" t="s">
        <v>68</v>
      </c>
      <c r="C39" s="12" t="s">
        <v>69</v>
      </c>
      <c r="D39" s="13" t="s">
        <v>70</v>
      </c>
      <c r="E39" s="21">
        <v>46</v>
      </c>
      <c r="F39" s="12"/>
      <c r="G39" s="15"/>
      <c r="H39" s="12" t="s">
        <v>12</v>
      </c>
      <c r="J39" s="2" t="s">
        <v>13</v>
      </c>
      <c r="T39" s="9"/>
      <c r="U39" s="17"/>
    </row>
    <row r="40" spans="1:21" customFormat="1" ht="15" x14ac:dyDescent="0.25">
      <c r="A40" s="35" t="s">
        <v>71</v>
      </c>
      <c r="B40" s="35"/>
      <c r="C40" s="35"/>
      <c r="D40" s="35"/>
      <c r="E40" s="35"/>
      <c r="F40" s="35"/>
      <c r="G40" s="35"/>
      <c r="H40" s="35"/>
      <c r="T40" s="9"/>
      <c r="U40" s="17" t="s">
        <v>71</v>
      </c>
    </row>
    <row r="41" spans="1:21" customFormat="1" ht="15" x14ac:dyDescent="0.25">
      <c r="A41" s="35" t="s">
        <v>72</v>
      </c>
      <c r="B41" s="35"/>
      <c r="C41" s="35"/>
      <c r="D41" s="35"/>
      <c r="E41" s="35"/>
      <c r="F41" s="35"/>
      <c r="G41" s="35"/>
      <c r="H41" s="35"/>
      <c r="T41" s="9"/>
      <c r="U41" s="17" t="s">
        <v>72</v>
      </c>
    </row>
    <row r="42" spans="1:21" customFormat="1" ht="56.25" x14ac:dyDescent="0.25">
      <c r="A42" s="10">
        <f>IF(J42&lt;&gt;"",COUNTA(J$1:J42),"")</f>
        <v>28</v>
      </c>
      <c r="B42" s="11" t="s">
        <v>73</v>
      </c>
      <c r="C42" s="12" t="s">
        <v>74</v>
      </c>
      <c r="D42" s="13" t="s">
        <v>75</v>
      </c>
      <c r="E42" s="14">
        <v>0.216</v>
      </c>
      <c r="F42" s="12"/>
      <c r="G42" s="15"/>
      <c r="H42" s="12" t="s">
        <v>12</v>
      </c>
      <c r="J42" s="2" t="s">
        <v>13</v>
      </c>
      <c r="T42" s="9"/>
      <c r="U42" s="17"/>
    </row>
    <row r="43" spans="1:21" customFormat="1" ht="45" x14ac:dyDescent="0.25">
      <c r="A43" s="10">
        <f>IF(J43&lt;&gt;"",COUNTA(J$1:J43),"")</f>
        <v>29</v>
      </c>
      <c r="B43" s="11" t="s">
        <v>76</v>
      </c>
      <c r="C43" s="12" t="s">
        <v>77</v>
      </c>
      <c r="D43" s="13" t="s">
        <v>78</v>
      </c>
      <c r="E43" s="14">
        <v>2.5920000000000001</v>
      </c>
      <c r="F43" s="12"/>
      <c r="G43" s="15"/>
      <c r="H43" s="12" t="s">
        <v>12</v>
      </c>
      <c r="J43" s="2" t="s">
        <v>13</v>
      </c>
      <c r="T43" s="9"/>
      <c r="U43" s="17"/>
    </row>
    <row r="44" spans="1:21" customFormat="1" ht="56.25" x14ac:dyDescent="0.25">
      <c r="A44" s="10">
        <f>IF(J44&lt;&gt;"",COUNTA(J$1:J44),"")</f>
        <v>30</v>
      </c>
      <c r="B44" s="11" t="s">
        <v>79</v>
      </c>
      <c r="C44" s="12" t="s">
        <v>80</v>
      </c>
      <c r="D44" s="13" t="s">
        <v>75</v>
      </c>
      <c r="E44" s="18">
        <v>0.16650000000000001</v>
      </c>
      <c r="F44" s="12"/>
      <c r="G44" s="15"/>
      <c r="H44" s="12" t="s">
        <v>12</v>
      </c>
      <c r="J44" s="2" t="s">
        <v>13</v>
      </c>
      <c r="T44" s="9"/>
      <c r="U44" s="17"/>
    </row>
    <row r="45" spans="1:21" customFormat="1" ht="33.75" x14ac:dyDescent="0.25">
      <c r="A45" s="10">
        <f>IF(J45&lt;&gt;"",COUNTA(J$1:J45),"")</f>
        <v>31</v>
      </c>
      <c r="B45" s="11" t="s">
        <v>81</v>
      </c>
      <c r="C45" s="12" t="s">
        <v>82</v>
      </c>
      <c r="D45" s="13" t="s">
        <v>78</v>
      </c>
      <c r="E45" s="18">
        <v>3.1635</v>
      </c>
      <c r="F45" s="12"/>
      <c r="G45" s="15"/>
      <c r="H45" s="12" t="s">
        <v>12</v>
      </c>
      <c r="J45" s="2" t="s">
        <v>13</v>
      </c>
      <c r="T45" s="9"/>
      <c r="U45" s="17"/>
    </row>
    <row r="46" spans="1:21" customFormat="1" ht="15" x14ac:dyDescent="0.25">
      <c r="A46" s="35" t="s">
        <v>83</v>
      </c>
      <c r="B46" s="35"/>
      <c r="C46" s="35"/>
      <c r="D46" s="35"/>
      <c r="E46" s="35"/>
      <c r="F46" s="35"/>
      <c r="G46" s="35"/>
      <c r="H46" s="35"/>
      <c r="T46" s="9"/>
      <c r="U46" s="17" t="s">
        <v>83</v>
      </c>
    </row>
    <row r="47" spans="1:21" customFormat="1" ht="22.5" x14ac:dyDescent="0.25">
      <c r="A47" s="10">
        <f>IF(J47&lt;&gt;"",COUNTA(J$1:J47),"")</f>
        <v>32</v>
      </c>
      <c r="B47" s="11" t="s">
        <v>84</v>
      </c>
      <c r="C47" s="12" t="s">
        <v>85</v>
      </c>
      <c r="D47" s="13"/>
      <c r="E47" s="19">
        <v>0.74492000000000003</v>
      </c>
      <c r="F47" s="12"/>
      <c r="G47" s="15"/>
      <c r="H47" s="12" t="s">
        <v>12</v>
      </c>
      <c r="J47" s="2" t="s">
        <v>13</v>
      </c>
      <c r="T47" s="9"/>
      <c r="U47" s="17"/>
    </row>
    <row r="48" spans="1:21" customFormat="1" ht="135" x14ac:dyDescent="0.25">
      <c r="A48" s="10">
        <f>IF(J48&lt;&gt;"",COUNTA(J$1:J48),"")</f>
        <v>33</v>
      </c>
      <c r="B48" s="11" t="s">
        <v>86</v>
      </c>
      <c r="C48" s="12" t="s">
        <v>87</v>
      </c>
      <c r="D48" s="13" t="s">
        <v>88</v>
      </c>
      <c r="E48" s="19">
        <v>0.74492000000000003</v>
      </c>
      <c r="F48" s="12"/>
      <c r="G48" s="15"/>
      <c r="H48" s="12" t="s">
        <v>12</v>
      </c>
      <c r="J48" s="2" t="s">
        <v>13</v>
      </c>
      <c r="T48" s="9"/>
      <c r="U48" s="17"/>
    </row>
    <row r="49" spans="1:21" customFormat="1" ht="45" x14ac:dyDescent="0.25">
      <c r="A49" s="10">
        <f>IF(J49&lt;&gt;"",COUNTA(J$1:J49),"")</f>
        <v>34</v>
      </c>
      <c r="B49" s="11" t="s">
        <v>89</v>
      </c>
      <c r="C49" s="12" t="s">
        <v>90</v>
      </c>
      <c r="D49" s="13" t="s">
        <v>88</v>
      </c>
      <c r="E49" s="19">
        <v>0.74492000000000003</v>
      </c>
      <c r="F49" s="12"/>
      <c r="G49" s="15"/>
      <c r="H49" s="12" t="s">
        <v>12</v>
      </c>
      <c r="J49" s="2" t="s">
        <v>13</v>
      </c>
      <c r="T49" s="9"/>
      <c r="U49" s="17"/>
    </row>
    <row r="50" spans="1:21" customFormat="1" ht="15" x14ac:dyDescent="0.25">
      <c r="A50" s="34" t="s">
        <v>91</v>
      </c>
      <c r="B50" s="34"/>
      <c r="C50" s="34"/>
      <c r="D50" s="34"/>
      <c r="E50" s="34"/>
      <c r="F50" s="34"/>
      <c r="G50" s="34"/>
      <c r="H50" s="34"/>
      <c r="T50" s="9" t="s">
        <v>91</v>
      </c>
      <c r="U50" s="17"/>
    </row>
    <row r="51" spans="1:21" customFormat="1" ht="33.75" x14ac:dyDescent="0.25">
      <c r="A51" s="10">
        <f>IF(J51&lt;&gt;"",COUNTA(J$1:J51),"")</f>
        <v>35</v>
      </c>
      <c r="B51" s="11" t="s">
        <v>92</v>
      </c>
      <c r="C51" s="12" t="s">
        <v>10</v>
      </c>
      <c r="D51" s="13" t="s">
        <v>11</v>
      </c>
      <c r="E51" s="14">
        <v>0.28299999999999997</v>
      </c>
      <c r="F51" s="12"/>
      <c r="G51" s="15"/>
      <c r="H51" s="12" t="s">
        <v>12</v>
      </c>
      <c r="J51" s="2" t="s">
        <v>13</v>
      </c>
      <c r="T51" s="9"/>
      <c r="U51" s="17"/>
    </row>
    <row r="52" spans="1:21" customFormat="1" ht="56.25" x14ac:dyDescent="0.25">
      <c r="A52" s="10">
        <f>IF(J52&lt;&gt;"",COUNTA(J$1:J52),"")</f>
        <v>36</v>
      </c>
      <c r="B52" s="11" t="s">
        <v>93</v>
      </c>
      <c r="C52" s="12" t="s">
        <v>94</v>
      </c>
      <c r="D52" s="13" t="s">
        <v>11</v>
      </c>
      <c r="E52" s="14">
        <v>0.28299999999999997</v>
      </c>
      <c r="F52" s="12"/>
      <c r="G52" s="15"/>
      <c r="H52" s="12" t="s">
        <v>12</v>
      </c>
      <c r="J52" s="2" t="s">
        <v>13</v>
      </c>
      <c r="T52" s="9"/>
      <c r="U52" s="17"/>
    </row>
    <row r="53" spans="1:21" customFormat="1" ht="33.75" x14ac:dyDescent="0.25">
      <c r="A53" s="10">
        <f>IF(J53&lt;&gt;"",COUNTA(J$1:J53),"")</f>
        <v>37</v>
      </c>
      <c r="B53" s="11" t="s">
        <v>95</v>
      </c>
      <c r="C53" s="12" t="s">
        <v>10</v>
      </c>
      <c r="D53" s="13" t="s">
        <v>11</v>
      </c>
      <c r="E53" s="14">
        <v>11.897</v>
      </c>
      <c r="F53" s="12"/>
      <c r="G53" s="15"/>
      <c r="H53" s="12" t="s">
        <v>12</v>
      </c>
      <c r="J53" s="2" t="s">
        <v>13</v>
      </c>
      <c r="T53" s="9"/>
      <c r="U53" s="17"/>
    </row>
    <row r="54" spans="1:21" customFormat="1" ht="56.25" x14ac:dyDescent="0.25">
      <c r="A54" s="10">
        <f>IF(J54&lt;&gt;"",COUNTA(J$1:J54),"")</f>
        <v>38</v>
      </c>
      <c r="B54" s="11" t="s">
        <v>96</v>
      </c>
      <c r="C54" s="12" t="s">
        <v>15</v>
      </c>
      <c r="D54" s="13" t="s">
        <v>11</v>
      </c>
      <c r="E54" s="14">
        <v>11.897</v>
      </c>
      <c r="F54" s="12"/>
      <c r="G54" s="15"/>
      <c r="H54" s="12" t="s">
        <v>12</v>
      </c>
      <c r="J54" s="2" t="s">
        <v>13</v>
      </c>
      <c r="T54" s="9"/>
      <c r="U54" s="17"/>
    </row>
    <row r="55" spans="1:21" customFormat="1" ht="15" x14ac:dyDescent="0.25">
      <c r="A55" s="10">
        <f>IF(J55&lt;&gt;"",COUNTA(J$1:J55),"")</f>
        <v>39</v>
      </c>
      <c r="B55" s="11" t="s">
        <v>97</v>
      </c>
      <c r="C55" s="12" t="s">
        <v>17</v>
      </c>
      <c r="D55" s="13" t="s">
        <v>18</v>
      </c>
      <c r="E55" s="14">
        <v>15.022</v>
      </c>
      <c r="F55" s="12"/>
      <c r="G55" s="15"/>
      <c r="H55" s="12" t="s">
        <v>12</v>
      </c>
      <c r="J55" s="2" t="s">
        <v>13</v>
      </c>
      <c r="T55" s="9"/>
      <c r="U55" s="17"/>
    </row>
    <row r="56" spans="1:21" customFormat="1" ht="33.75" x14ac:dyDescent="0.25">
      <c r="A56" s="10">
        <f>IF(J56&lt;&gt;"",COUNTA(J$1:J56),"")</f>
        <v>40</v>
      </c>
      <c r="B56" s="11" t="s">
        <v>98</v>
      </c>
      <c r="C56" s="12" t="s">
        <v>20</v>
      </c>
      <c r="D56" s="13" t="s">
        <v>21</v>
      </c>
      <c r="E56" s="16">
        <v>8.0388000000000001E-2</v>
      </c>
      <c r="F56" s="12"/>
      <c r="G56" s="15"/>
      <c r="H56" s="12" t="s">
        <v>12</v>
      </c>
      <c r="J56" s="2" t="s">
        <v>13</v>
      </c>
      <c r="T56" s="9"/>
      <c r="U56" s="17"/>
    </row>
    <row r="57" spans="1:21" customFormat="1" ht="15" x14ac:dyDescent="0.25">
      <c r="A57" s="35" t="s">
        <v>22</v>
      </c>
      <c r="B57" s="35"/>
      <c r="C57" s="35"/>
      <c r="D57" s="35"/>
      <c r="E57" s="35"/>
      <c r="F57" s="35"/>
      <c r="G57" s="35"/>
      <c r="H57" s="35"/>
      <c r="T57" s="9"/>
      <c r="U57" s="17" t="s">
        <v>22</v>
      </c>
    </row>
    <row r="58" spans="1:21" customFormat="1" ht="67.5" x14ac:dyDescent="0.25">
      <c r="A58" s="10">
        <f>IF(J58&lt;&gt;"",COUNTA(J$1:J58),"")</f>
        <v>41</v>
      </c>
      <c r="B58" s="11" t="s">
        <v>99</v>
      </c>
      <c r="C58" s="12" t="s">
        <v>24</v>
      </c>
      <c r="D58" s="13" t="s">
        <v>25</v>
      </c>
      <c r="E58" s="14">
        <v>2.637</v>
      </c>
      <c r="F58" s="12"/>
      <c r="G58" s="15"/>
      <c r="H58" s="12" t="s">
        <v>12</v>
      </c>
      <c r="J58" s="2" t="s">
        <v>13</v>
      </c>
      <c r="T58" s="9"/>
      <c r="U58" s="17"/>
    </row>
    <row r="59" spans="1:21" customFormat="1" ht="22.5" x14ac:dyDescent="0.25">
      <c r="A59" s="10">
        <f>IF(J59&lt;&gt;"",COUNTA(J$1:J59),"")</f>
        <v>42</v>
      </c>
      <c r="B59" s="11" t="s">
        <v>100</v>
      </c>
      <c r="C59" s="12" t="s">
        <v>27</v>
      </c>
      <c r="D59" s="13" t="s">
        <v>21</v>
      </c>
      <c r="E59" s="20">
        <v>2.4500000000000002</v>
      </c>
      <c r="F59" s="12"/>
      <c r="G59" s="15"/>
      <c r="H59" s="12" t="s">
        <v>12</v>
      </c>
      <c r="J59" s="2" t="s">
        <v>13</v>
      </c>
      <c r="T59" s="9"/>
      <c r="U59" s="17"/>
    </row>
    <row r="60" spans="1:21" customFormat="1" ht="67.5" x14ac:dyDescent="0.25">
      <c r="A60" s="10">
        <f>IF(J60&lt;&gt;"",COUNTA(J$1:J60),"")</f>
        <v>43</v>
      </c>
      <c r="B60" s="11" t="s">
        <v>101</v>
      </c>
      <c r="C60" s="12" t="s">
        <v>29</v>
      </c>
      <c r="D60" s="13" t="s">
        <v>21</v>
      </c>
      <c r="E60" s="14">
        <v>0.16600000000000001</v>
      </c>
      <c r="F60" s="12"/>
      <c r="G60" s="15"/>
      <c r="H60" s="12" t="s">
        <v>12</v>
      </c>
      <c r="J60" s="2" t="s">
        <v>13</v>
      </c>
      <c r="T60" s="9"/>
      <c r="U60" s="17"/>
    </row>
    <row r="61" spans="1:21" customFormat="1" ht="22.5" x14ac:dyDescent="0.25">
      <c r="A61" s="10">
        <f>IF(J61&lt;&gt;"",COUNTA(J$1:J61),"")</f>
        <v>44</v>
      </c>
      <c r="B61" s="11" t="s">
        <v>102</v>
      </c>
      <c r="C61" s="12" t="s">
        <v>31</v>
      </c>
      <c r="D61" s="13" t="s">
        <v>21</v>
      </c>
      <c r="E61" s="14">
        <v>0.186</v>
      </c>
      <c r="F61" s="12"/>
      <c r="G61" s="15"/>
      <c r="H61" s="12" t="s">
        <v>12</v>
      </c>
      <c r="J61" s="2" t="s">
        <v>13</v>
      </c>
      <c r="T61" s="9"/>
      <c r="U61" s="17"/>
    </row>
    <row r="62" spans="1:21" customFormat="1" ht="67.5" x14ac:dyDescent="0.25">
      <c r="A62" s="10">
        <f>IF(J62&lt;&gt;"",COUNTA(J$1:J62),"")</f>
        <v>45</v>
      </c>
      <c r="B62" s="11" t="s">
        <v>103</v>
      </c>
      <c r="C62" s="12" t="s">
        <v>33</v>
      </c>
      <c r="D62" s="13" t="s">
        <v>21</v>
      </c>
      <c r="E62" s="14">
        <v>0.186</v>
      </c>
      <c r="F62" s="12"/>
      <c r="G62" s="15"/>
      <c r="H62" s="12" t="s">
        <v>12</v>
      </c>
      <c r="J62" s="2" t="s">
        <v>13</v>
      </c>
      <c r="T62" s="9"/>
      <c r="U62" s="17"/>
    </row>
    <row r="63" spans="1:21" customFormat="1" ht="15" x14ac:dyDescent="0.25">
      <c r="A63" s="35" t="s">
        <v>34</v>
      </c>
      <c r="B63" s="35"/>
      <c r="C63" s="35"/>
      <c r="D63" s="35"/>
      <c r="E63" s="35"/>
      <c r="F63" s="35"/>
      <c r="G63" s="35"/>
      <c r="H63" s="35"/>
      <c r="T63" s="9"/>
      <c r="U63" s="17" t="s">
        <v>34</v>
      </c>
    </row>
    <row r="64" spans="1:21" customFormat="1" ht="33.75" x14ac:dyDescent="0.25">
      <c r="A64" s="10">
        <f>IF(J64&lt;&gt;"",COUNTA(J$1:J64),"")</f>
        <v>46</v>
      </c>
      <c r="B64" s="11" t="s">
        <v>104</v>
      </c>
      <c r="C64" s="12" t="s">
        <v>36</v>
      </c>
      <c r="D64" s="13" t="s">
        <v>21</v>
      </c>
      <c r="E64" s="18">
        <v>0.2641</v>
      </c>
      <c r="F64" s="12"/>
      <c r="G64" s="15"/>
      <c r="H64" s="12" t="s">
        <v>12</v>
      </c>
      <c r="J64" s="2" t="s">
        <v>13</v>
      </c>
      <c r="T64" s="9"/>
      <c r="U64" s="17"/>
    </row>
    <row r="65" spans="1:21" customFormat="1" ht="22.5" x14ac:dyDescent="0.25">
      <c r="A65" s="10">
        <f>IF(J65&lt;&gt;"",COUNTA(J$1:J65),"")</f>
        <v>47</v>
      </c>
      <c r="B65" s="11" t="s">
        <v>105</v>
      </c>
      <c r="C65" s="12" t="s">
        <v>38</v>
      </c>
      <c r="D65" s="13" t="s">
        <v>39</v>
      </c>
      <c r="E65" s="18">
        <v>0.2641</v>
      </c>
      <c r="F65" s="12"/>
      <c r="G65" s="15"/>
      <c r="H65" s="12" t="s">
        <v>12</v>
      </c>
      <c r="J65" s="2" t="s">
        <v>13</v>
      </c>
      <c r="T65" s="9"/>
      <c r="U65" s="17"/>
    </row>
    <row r="66" spans="1:21" customFormat="1" ht="22.5" x14ac:dyDescent="0.25">
      <c r="A66" s="10">
        <f>IF(J66&lt;&gt;"",COUNTA(J$1:J66),"")</f>
        <v>48</v>
      </c>
      <c r="B66" s="11" t="s">
        <v>106</v>
      </c>
      <c r="C66" s="12" t="s">
        <v>41</v>
      </c>
      <c r="D66" s="13" t="s">
        <v>21</v>
      </c>
      <c r="E66" s="18">
        <v>0.22489999999999999</v>
      </c>
      <c r="F66" s="12"/>
      <c r="G66" s="15"/>
      <c r="H66" s="12" t="s">
        <v>12</v>
      </c>
      <c r="J66" s="2" t="s">
        <v>13</v>
      </c>
      <c r="T66" s="9"/>
      <c r="U66" s="17"/>
    </row>
    <row r="67" spans="1:21" customFormat="1" ht="22.5" x14ac:dyDescent="0.25">
      <c r="A67" s="10">
        <f>IF(J67&lt;&gt;"",COUNTA(J$1:J67),"")</f>
        <v>49</v>
      </c>
      <c r="B67" s="11" t="s">
        <v>107</v>
      </c>
      <c r="C67" s="12" t="s">
        <v>27</v>
      </c>
      <c r="D67" s="13" t="s">
        <v>21</v>
      </c>
      <c r="E67" s="18">
        <v>3.9199999999999999E-2</v>
      </c>
      <c r="F67" s="12"/>
      <c r="G67" s="15"/>
      <c r="H67" s="12" t="s">
        <v>12</v>
      </c>
      <c r="J67" s="2" t="s">
        <v>13</v>
      </c>
      <c r="T67" s="9"/>
      <c r="U67" s="17"/>
    </row>
    <row r="68" spans="1:21" customFormat="1" ht="15" x14ac:dyDescent="0.25">
      <c r="A68" s="35" t="s">
        <v>43</v>
      </c>
      <c r="B68" s="35"/>
      <c r="C68" s="35"/>
      <c r="D68" s="35"/>
      <c r="E68" s="35"/>
      <c r="F68" s="35"/>
      <c r="G68" s="35"/>
      <c r="H68" s="35"/>
      <c r="T68" s="9"/>
      <c r="U68" s="17" t="s">
        <v>43</v>
      </c>
    </row>
    <row r="69" spans="1:21" customFormat="1" ht="33.75" x14ac:dyDescent="0.25">
      <c r="A69" s="10">
        <f>IF(J69&lt;&gt;"",COUNTA(J$1:J69),"")</f>
        <v>50</v>
      </c>
      <c r="B69" s="11" t="s">
        <v>108</v>
      </c>
      <c r="C69" s="12" t="s">
        <v>36</v>
      </c>
      <c r="D69" s="13" t="s">
        <v>21</v>
      </c>
      <c r="E69" s="18">
        <v>0.18360000000000001</v>
      </c>
      <c r="F69" s="12"/>
      <c r="G69" s="15"/>
      <c r="H69" s="12" t="s">
        <v>12</v>
      </c>
      <c r="J69" s="2" t="s">
        <v>13</v>
      </c>
      <c r="T69" s="9"/>
      <c r="U69" s="17"/>
    </row>
    <row r="70" spans="1:21" customFormat="1" ht="22.5" x14ac:dyDescent="0.25">
      <c r="A70" s="10">
        <f>IF(J70&lt;&gt;"",COUNTA(J$1:J70),"")</f>
        <v>51</v>
      </c>
      <c r="B70" s="11" t="s">
        <v>109</v>
      </c>
      <c r="C70" s="12" t="s">
        <v>38</v>
      </c>
      <c r="D70" s="13" t="s">
        <v>39</v>
      </c>
      <c r="E70" s="18">
        <v>0.18360000000000001</v>
      </c>
      <c r="F70" s="12"/>
      <c r="G70" s="15"/>
      <c r="H70" s="12" t="s">
        <v>12</v>
      </c>
      <c r="J70" s="2" t="s">
        <v>13</v>
      </c>
      <c r="T70" s="9"/>
      <c r="U70" s="17"/>
    </row>
    <row r="71" spans="1:21" customFormat="1" ht="15" x14ac:dyDescent="0.25">
      <c r="A71" s="10">
        <f>IF(J71&lt;&gt;"",COUNTA(J$1:J71),"")</f>
        <v>52</v>
      </c>
      <c r="B71" s="11" t="s">
        <v>110</v>
      </c>
      <c r="C71" s="12" t="s">
        <v>47</v>
      </c>
      <c r="D71" s="13" t="s">
        <v>21</v>
      </c>
      <c r="E71" s="18">
        <v>0.18360000000000001</v>
      </c>
      <c r="F71" s="12"/>
      <c r="G71" s="15"/>
      <c r="H71" s="12" t="s">
        <v>12</v>
      </c>
      <c r="J71" s="2" t="s">
        <v>13</v>
      </c>
      <c r="T71" s="9"/>
      <c r="U71" s="17"/>
    </row>
    <row r="72" spans="1:21" customFormat="1" ht="15" x14ac:dyDescent="0.25">
      <c r="A72" s="35" t="s">
        <v>59</v>
      </c>
      <c r="B72" s="35"/>
      <c r="C72" s="35"/>
      <c r="D72" s="35"/>
      <c r="E72" s="35"/>
      <c r="F72" s="35"/>
      <c r="G72" s="35"/>
      <c r="H72" s="35"/>
      <c r="T72" s="9"/>
      <c r="U72" s="17" t="s">
        <v>59</v>
      </c>
    </row>
    <row r="73" spans="1:21" customFormat="1" ht="45" x14ac:dyDescent="0.25">
      <c r="A73" s="10">
        <f>IF(J73&lt;&gt;"",COUNTA(J$1:J73),"")</f>
        <v>53</v>
      </c>
      <c r="B73" s="11" t="s">
        <v>111</v>
      </c>
      <c r="C73" s="12" t="s">
        <v>61</v>
      </c>
      <c r="D73" s="13" t="s">
        <v>62</v>
      </c>
      <c r="E73" s="22">
        <v>0.6</v>
      </c>
      <c r="F73" s="12"/>
      <c r="G73" s="15"/>
      <c r="H73" s="12" t="s">
        <v>12</v>
      </c>
      <c r="J73" s="2" t="s">
        <v>13</v>
      </c>
      <c r="T73" s="9"/>
      <c r="U73" s="17"/>
    </row>
    <row r="74" spans="1:21" customFormat="1" ht="33.75" x14ac:dyDescent="0.25">
      <c r="A74" s="10">
        <f>IF(J74&lt;&gt;"",COUNTA(J$1:J74),"")</f>
        <v>54</v>
      </c>
      <c r="B74" s="11" t="s">
        <v>112</v>
      </c>
      <c r="C74" s="12" t="s">
        <v>64</v>
      </c>
      <c r="D74" s="13" t="s">
        <v>62</v>
      </c>
      <c r="E74" s="22">
        <v>0.6</v>
      </c>
      <c r="F74" s="12"/>
      <c r="G74" s="15"/>
      <c r="H74" s="12" t="s">
        <v>12</v>
      </c>
      <c r="J74" s="2" t="s">
        <v>13</v>
      </c>
      <c r="T74" s="9"/>
      <c r="U74" s="17"/>
    </row>
    <row r="75" spans="1:21" customFormat="1" ht="22.5" x14ac:dyDescent="0.25">
      <c r="A75" s="10">
        <f>IF(J75&lt;&gt;"",COUNTA(J$1:J75),"")</f>
        <v>55</v>
      </c>
      <c r="B75" s="11" t="s">
        <v>113</v>
      </c>
      <c r="C75" s="12" t="s">
        <v>66</v>
      </c>
      <c r="D75" s="13" t="s">
        <v>67</v>
      </c>
      <c r="E75" s="22">
        <v>0.6</v>
      </c>
      <c r="F75" s="12"/>
      <c r="G75" s="15"/>
      <c r="H75" s="12" t="s">
        <v>12</v>
      </c>
      <c r="J75" s="2" t="s">
        <v>13</v>
      </c>
      <c r="T75" s="9"/>
      <c r="U75" s="17"/>
    </row>
    <row r="76" spans="1:21" customFormat="1" ht="33.75" x14ac:dyDescent="0.25">
      <c r="A76" s="10">
        <f>IF(J76&lt;&gt;"",COUNTA(J$1:J76),"")</f>
        <v>56</v>
      </c>
      <c r="B76" s="11" t="s">
        <v>114</v>
      </c>
      <c r="C76" s="12" t="s">
        <v>69</v>
      </c>
      <c r="D76" s="13" t="s">
        <v>70</v>
      </c>
      <c r="E76" s="21">
        <v>60</v>
      </c>
      <c r="F76" s="12"/>
      <c r="G76" s="15"/>
      <c r="H76" s="12" t="s">
        <v>12</v>
      </c>
      <c r="J76" s="2" t="s">
        <v>13</v>
      </c>
      <c r="T76" s="9"/>
      <c r="U76" s="17"/>
    </row>
    <row r="77" spans="1:21" customFormat="1" ht="15" x14ac:dyDescent="0.25">
      <c r="A77" s="35" t="s">
        <v>115</v>
      </c>
      <c r="B77" s="35"/>
      <c r="C77" s="35"/>
      <c r="D77" s="35"/>
      <c r="E77" s="35"/>
      <c r="F77" s="35"/>
      <c r="G77" s="35"/>
      <c r="H77" s="35"/>
      <c r="T77" s="9"/>
      <c r="U77" s="17" t="s">
        <v>115</v>
      </c>
    </row>
    <row r="78" spans="1:21" customFormat="1" ht="15" x14ac:dyDescent="0.25">
      <c r="A78" s="35" t="s">
        <v>72</v>
      </c>
      <c r="B78" s="35"/>
      <c r="C78" s="35"/>
      <c r="D78" s="35"/>
      <c r="E78" s="35"/>
      <c r="F78" s="35"/>
      <c r="G78" s="35"/>
      <c r="H78" s="35"/>
      <c r="T78" s="9"/>
      <c r="U78" s="17" t="s">
        <v>72</v>
      </c>
    </row>
    <row r="79" spans="1:21" customFormat="1" ht="56.25" x14ac:dyDescent="0.25">
      <c r="A79" s="10">
        <f>IF(J79&lt;&gt;"",COUNTA(J$1:J79),"")</f>
        <v>57</v>
      </c>
      <c r="B79" s="11" t="s">
        <v>116</v>
      </c>
      <c r="C79" s="12" t="s">
        <v>74</v>
      </c>
      <c r="D79" s="13" t="s">
        <v>75</v>
      </c>
      <c r="E79" s="18">
        <v>0.1298</v>
      </c>
      <c r="F79" s="12"/>
      <c r="G79" s="15"/>
      <c r="H79" s="12" t="s">
        <v>12</v>
      </c>
      <c r="J79" s="2" t="s">
        <v>13</v>
      </c>
      <c r="T79" s="9"/>
      <c r="U79" s="17"/>
    </row>
    <row r="80" spans="1:21" customFormat="1" ht="45" x14ac:dyDescent="0.25">
      <c r="A80" s="10">
        <f>IF(J80&lt;&gt;"",COUNTA(J$1:J80),"")</f>
        <v>58</v>
      </c>
      <c r="B80" s="11" t="s">
        <v>117</v>
      </c>
      <c r="C80" s="12" t="s">
        <v>77</v>
      </c>
      <c r="D80" s="13" t="s">
        <v>78</v>
      </c>
      <c r="E80" s="14">
        <v>1.5580000000000001</v>
      </c>
      <c r="F80" s="12"/>
      <c r="G80" s="15"/>
      <c r="H80" s="12" t="s">
        <v>12</v>
      </c>
      <c r="J80" s="2" t="s">
        <v>13</v>
      </c>
      <c r="T80" s="9"/>
      <c r="U80" s="17"/>
    </row>
    <row r="81" spans="1:21" customFormat="1" ht="56.25" x14ac:dyDescent="0.25">
      <c r="A81" s="10">
        <f>IF(J81&lt;&gt;"",COUNTA(J$1:J81),"")</f>
        <v>59</v>
      </c>
      <c r="B81" s="11" t="s">
        <v>118</v>
      </c>
      <c r="C81" s="12" t="s">
        <v>80</v>
      </c>
      <c r="D81" s="13" t="s">
        <v>75</v>
      </c>
      <c r="E81" s="18">
        <v>0.1298</v>
      </c>
      <c r="F81" s="12"/>
      <c r="G81" s="15"/>
      <c r="H81" s="12" t="s">
        <v>12</v>
      </c>
      <c r="J81" s="2" t="s">
        <v>13</v>
      </c>
      <c r="T81" s="9"/>
      <c r="U81" s="17"/>
    </row>
    <row r="82" spans="1:21" customFormat="1" ht="33.75" x14ac:dyDescent="0.25">
      <c r="A82" s="10">
        <f>IF(J82&lt;&gt;"",COUNTA(J$1:J82),"")</f>
        <v>60</v>
      </c>
      <c r="B82" s="11" t="s">
        <v>119</v>
      </c>
      <c r="C82" s="12" t="s">
        <v>82</v>
      </c>
      <c r="D82" s="13" t="s">
        <v>78</v>
      </c>
      <c r="E82" s="14">
        <v>2.4660000000000002</v>
      </c>
      <c r="F82" s="12"/>
      <c r="G82" s="15"/>
      <c r="H82" s="12" t="s">
        <v>12</v>
      </c>
      <c r="J82" s="2" t="s">
        <v>13</v>
      </c>
      <c r="T82" s="9"/>
      <c r="U82" s="17"/>
    </row>
    <row r="83" spans="1:21" customFormat="1" ht="15" x14ac:dyDescent="0.25">
      <c r="A83" s="35" t="s">
        <v>83</v>
      </c>
      <c r="B83" s="35"/>
      <c r="C83" s="35"/>
      <c r="D83" s="35"/>
      <c r="E83" s="35"/>
      <c r="F83" s="35"/>
      <c r="G83" s="35"/>
      <c r="H83" s="35"/>
      <c r="T83" s="9"/>
      <c r="U83" s="17" t="s">
        <v>83</v>
      </c>
    </row>
    <row r="84" spans="1:21" customFormat="1" ht="22.5" x14ac:dyDescent="0.25">
      <c r="A84" s="10">
        <f>IF(J84&lt;&gt;"",COUNTA(J$1:J84),"")</f>
        <v>61</v>
      </c>
      <c r="B84" s="11" t="s">
        <v>120</v>
      </c>
      <c r="C84" s="12" t="s">
        <v>85</v>
      </c>
      <c r="D84" s="13"/>
      <c r="E84" s="18">
        <v>0.44769999999999999</v>
      </c>
      <c r="F84" s="12"/>
      <c r="G84" s="15"/>
      <c r="H84" s="12" t="s">
        <v>12</v>
      </c>
      <c r="J84" s="2" t="s">
        <v>13</v>
      </c>
      <c r="T84" s="9"/>
      <c r="U84" s="17"/>
    </row>
    <row r="85" spans="1:21" customFormat="1" ht="135" x14ac:dyDescent="0.25">
      <c r="A85" s="10">
        <f>IF(J85&lt;&gt;"",COUNTA(J$1:J85),"")</f>
        <v>62</v>
      </c>
      <c r="B85" s="11" t="s">
        <v>121</v>
      </c>
      <c r="C85" s="12" t="s">
        <v>87</v>
      </c>
      <c r="D85" s="13" t="s">
        <v>88</v>
      </c>
      <c r="E85" s="18">
        <v>0.44769999999999999</v>
      </c>
      <c r="F85" s="12"/>
      <c r="G85" s="15"/>
      <c r="H85" s="12" t="s">
        <v>12</v>
      </c>
      <c r="J85" s="2" t="s">
        <v>13</v>
      </c>
      <c r="T85" s="9"/>
      <c r="U85" s="17"/>
    </row>
    <row r="86" spans="1:21" customFormat="1" ht="45" x14ac:dyDescent="0.25">
      <c r="A86" s="10">
        <f>IF(J86&lt;&gt;"",COUNTA(J$1:J86),"")</f>
        <v>63</v>
      </c>
      <c r="B86" s="11" t="s">
        <v>122</v>
      </c>
      <c r="C86" s="12" t="s">
        <v>90</v>
      </c>
      <c r="D86" s="13" t="s">
        <v>88</v>
      </c>
      <c r="E86" s="18">
        <v>0.44769999999999999</v>
      </c>
      <c r="F86" s="12"/>
      <c r="G86" s="15"/>
      <c r="H86" s="12" t="s">
        <v>12</v>
      </c>
      <c r="J86" s="2" t="s">
        <v>13</v>
      </c>
      <c r="T86" s="9"/>
      <c r="U86" s="17"/>
    </row>
    <row r="87" spans="1:21" customFormat="1" ht="15" x14ac:dyDescent="0.25">
      <c r="A87" s="34" t="s">
        <v>123</v>
      </c>
      <c r="B87" s="34"/>
      <c r="C87" s="34"/>
      <c r="D87" s="34"/>
      <c r="E87" s="34"/>
      <c r="F87" s="34"/>
      <c r="G87" s="34"/>
      <c r="H87" s="34"/>
      <c r="T87" s="9" t="s">
        <v>123</v>
      </c>
      <c r="U87" s="17"/>
    </row>
    <row r="88" spans="1:21" customFormat="1" ht="33.75" x14ac:dyDescent="0.25">
      <c r="A88" s="10">
        <f>IF(J88&lt;&gt;"",COUNTA(J$1:J88),"")</f>
        <v>64</v>
      </c>
      <c r="B88" s="11" t="s">
        <v>124</v>
      </c>
      <c r="C88" s="12" t="s">
        <v>10</v>
      </c>
      <c r="D88" s="13" t="s">
        <v>11</v>
      </c>
      <c r="E88" s="14">
        <v>21.417000000000002</v>
      </c>
      <c r="F88" s="12"/>
      <c r="G88" s="15"/>
      <c r="H88" s="12" t="s">
        <v>12</v>
      </c>
      <c r="J88" s="2" t="s">
        <v>13</v>
      </c>
      <c r="T88" s="9"/>
      <c r="U88" s="17"/>
    </row>
    <row r="89" spans="1:21" customFormat="1" ht="56.25" x14ac:dyDescent="0.25">
      <c r="A89" s="10">
        <f>IF(J89&lt;&gt;"",COUNTA(J$1:J89),"")</f>
        <v>65</v>
      </c>
      <c r="B89" s="11" t="s">
        <v>125</v>
      </c>
      <c r="C89" s="12" t="s">
        <v>15</v>
      </c>
      <c r="D89" s="13" t="s">
        <v>11</v>
      </c>
      <c r="E89" s="18">
        <v>21.416699999999999</v>
      </c>
      <c r="F89" s="12"/>
      <c r="G89" s="15"/>
      <c r="H89" s="12" t="s">
        <v>12</v>
      </c>
      <c r="J89" s="2" t="s">
        <v>13</v>
      </c>
      <c r="T89" s="9"/>
      <c r="U89" s="17"/>
    </row>
    <row r="90" spans="1:21" customFormat="1" ht="15" x14ac:dyDescent="0.25">
      <c r="A90" s="10">
        <f>IF(J90&lt;&gt;"",COUNTA(J$1:J90),"")</f>
        <v>66</v>
      </c>
      <c r="B90" s="11" t="s">
        <v>126</v>
      </c>
      <c r="C90" s="12" t="s">
        <v>17</v>
      </c>
      <c r="D90" s="13" t="s">
        <v>18</v>
      </c>
      <c r="E90" s="14">
        <v>26.085999999999999</v>
      </c>
      <c r="F90" s="12"/>
      <c r="G90" s="15"/>
      <c r="H90" s="12" t="s">
        <v>12</v>
      </c>
      <c r="J90" s="2" t="s">
        <v>13</v>
      </c>
      <c r="T90" s="9"/>
      <c r="U90" s="17"/>
    </row>
    <row r="91" spans="1:21" customFormat="1" ht="33.75" x14ac:dyDescent="0.25">
      <c r="A91" s="10">
        <f>IF(J91&lt;&gt;"",COUNTA(J$1:J91),"")</f>
        <v>67</v>
      </c>
      <c r="B91" s="11" t="s">
        <v>127</v>
      </c>
      <c r="C91" s="12" t="s">
        <v>20</v>
      </c>
      <c r="D91" s="13" t="s">
        <v>21</v>
      </c>
      <c r="E91" s="19">
        <v>0.14135</v>
      </c>
      <c r="F91" s="12"/>
      <c r="G91" s="15"/>
      <c r="H91" s="12" t="s">
        <v>12</v>
      </c>
      <c r="J91" s="2" t="s">
        <v>13</v>
      </c>
      <c r="T91" s="9"/>
      <c r="U91" s="17"/>
    </row>
    <row r="92" spans="1:21" customFormat="1" ht="15" x14ac:dyDescent="0.25">
      <c r="A92" s="35" t="s">
        <v>22</v>
      </c>
      <c r="B92" s="35"/>
      <c r="C92" s="35"/>
      <c r="D92" s="35"/>
      <c r="E92" s="35"/>
      <c r="F92" s="35"/>
      <c r="G92" s="35"/>
      <c r="H92" s="35"/>
      <c r="T92" s="9"/>
      <c r="U92" s="17" t="s">
        <v>22</v>
      </c>
    </row>
    <row r="93" spans="1:21" customFormat="1" ht="67.5" x14ac:dyDescent="0.25">
      <c r="A93" s="10">
        <f>IF(J93&lt;&gt;"",COUNTA(J$1:J93),"")</f>
        <v>68</v>
      </c>
      <c r="B93" s="11" t="s">
        <v>128</v>
      </c>
      <c r="C93" s="12" t="s">
        <v>24</v>
      </c>
      <c r="D93" s="13" t="s">
        <v>25</v>
      </c>
      <c r="E93" s="14">
        <v>4.9489999999999998</v>
      </c>
      <c r="F93" s="12"/>
      <c r="G93" s="15"/>
      <c r="H93" s="12" t="s">
        <v>12</v>
      </c>
      <c r="J93" s="2" t="s">
        <v>13</v>
      </c>
      <c r="T93" s="9"/>
      <c r="U93" s="17"/>
    </row>
    <row r="94" spans="1:21" customFormat="1" ht="22.5" x14ac:dyDescent="0.25">
      <c r="A94" s="10">
        <f>IF(J94&lt;&gt;"",COUNTA(J$1:J94),"")</f>
        <v>69</v>
      </c>
      <c r="B94" s="11" t="s">
        <v>129</v>
      </c>
      <c r="C94" s="12" t="s">
        <v>27</v>
      </c>
      <c r="D94" s="13" t="s">
        <v>21</v>
      </c>
      <c r="E94" s="18">
        <v>4.5971000000000002</v>
      </c>
      <c r="F94" s="12"/>
      <c r="G94" s="15"/>
      <c r="H94" s="12" t="s">
        <v>12</v>
      </c>
      <c r="J94" s="2" t="s">
        <v>13</v>
      </c>
      <c r="T94" s="9"/>
      <c r="U94" s="17"/>
    </row>
    <row r="95" spans="1:21" customFormat="1" ht="67.5" x14ac:dyDescent="0.25">
      <c r="A95" s="10">
        <f>IF(J95&lt;&gt;"",COUNTA(J$1:J95),"")</f>
        <v>70</v>
      </c>
      <c r="B95" s="11" t="s">
        <v>130</v>
      </c>
      <c r="C95" s="12" t="s">
        <v>29</v>
      </c>
      <c r="D95" s="13" t="s">
        <v>21</v>
      </c>
      <c r="E95" s="14">
        <v>0.64600000000000002</v>
      </c>
      <c r="F95" s="12"/>
      <c r="G95" s="15"/>
      <c r="H95" s="12" t="s">
        <v>12</v>
      </c>
      <c r="J95" s="2" t="s">
        <v>13</v>
      </c>
      <c r="T95" s="9"/>
      <c r="U95" s="17"/>
    </row>
    <row r="96" spans="1:21" customFormat="1" ht="22.5" x14ac:dyDescent="0.25">
      <c r="A96" s="10">
        <f>IF(J96&lt;&gt;"",COUNTA(J$1:J96),"")</f>
        <v>71</v>
      </c>
      <c r="B96" s="11" t="s">
        <v>131</v>
      </c>
      <c r="C96" s="12" t="s">
        <v>31</v>
      </c>
      <c r="D96" s="13" t="s">
        <v>21</v>
      </c>
      <c r="E96" s="14">
        <v>0.35199999999999998</v>
      </c>
      <c r="F96" s="12"/>
      <c r="G96" s="15"/>
      <c r="H96" s="12" t="s">
        <v>12</v>
      </c>
      <c r="J96" s="2" t="s">
        <v>13</v>
      </c>
      <c r="T96" s="9"/>
      <c r="U96" s="17"/>
    </row>
    <row r="97" spans="1:21" customFormat="1" ht="67.5" x14ac:dyDescent="0.25">
      <c r="A97" s="10">
        <f>IF(J97&lt;&gt;"",COUNTA(J$1:J97),"")</f>
        <v>72</v>
      </c>
      <c r="B97" s="11" t="s">
        <v>132</v>
      </c>
      <c r="C97" s="12" t="s">
        <v>33</v>
      </c>
      <c r="D97" s="13" t="s">
        <v>21</v>
      </c>
      <c r="E97" s="14">
        <v>0.35199999999999998</v>
      </c>
      <c r="F97" s="12"/>
      <c r="G97" s="15"/>
      <c r="H97" s="12" t="s">
        <v>12</v>
      </c>
      <c r="J97" s="2" t="s">
        <v>13</v>
      </c>
      <c r="T97" s="9"/>
      <c r="U97" s="17"/>
    </row>
    <row r="98" spans="1:21" customFormat="1" ht="15" x14ac:dyDescent="0.25">
      <c r="A98" s="35" t="s">
        <v>34</v>
      </c>
      <c r="B98" s="35"/>
      <c r="C98" s="35"/>
      <c r="D98" s="35"/>
      <c r="E98" s="35"/>
      <c r="F98" s="35"/>
      <c r="G98" s="35"/>
      <c r="H98" s="35"/>
      <c r="T98" s="9"/>
      <c r="U98" s="17" t="s">
        <v>34</v>
      </c>
    </row>
    <row r="99" spans="1:21" customFormat="1" ht="33.75" x14ac:dyDescent="0.25">
      <c r="A99" s="10">
        <f>IF(J99&lt;&gt;"",COUNTA(J$1:J99),"")</f>
        <v>73</v>
      </c>
      <c r="B99" s="11" t="s">
        <v>133</v>
      </c>
      <c r="C99" s="12" t="s">
        <v>36</v>
      </c>
      <c r="D99" s="13" t="s">
        <v>21</v>
      </c>
      <c r="E99" s="18">
        <v>0.82150000000000001</v>
      </c>
      <c r="F99" s="12"/>
      <c r="G99" s="15"/>
      <c r="H99" s="12" t="s">
        <v>12</v>
      </c>
      <c r="J99" s="2" t="s">
        <v>13</v>
      </c>
      <c r="T99" s="9"/>
      <c r="U99" s="17"/>
    </row>
    <row r="100" spans="1:21" customFormat="1" ht="22.5" x14ac:dyDescent="0.25">
      <c r="A100" s="10">
        <f>IF(J100&lt;&gt;"",COUNTA(J$1:J100),"")</f>
        <v>74</v>
      </c>
      <c r="B100" s="11" t="s">
        <v>134</v>
      </c>
      <c r="C100" s="12" t="s">
        <v>38</v>
      </c>
      <c r="D100" s="13" t="s">
        <v>39</v>
      </c>
      <c r="E100" s="18">
        <v>0.82150000000000001</v>
      </c>
      <c r="F100" s="12"/>
      <c r="G100" s="15"/>
      <c r="H100" s="12" t="s">
        <v>12</v>
      </c>
      <c r="J100" s="2" t="s">
        <v>13</v>
      </c>
      <c r="T100" s="9"/>
      <c r="U100" s="17"/>
    </row>
    <row r="101" spans="1:21" customFormat="1" ht="22.5" x14ac:dyDescent="0.25">
      <c r="A101" s="10">
        <f>IF(J101&lt;&gt;"",COUNTA(J$1:J101),"")</f>
        <v>75</v>
      </c>
      <c r="B101" s="11" t="s">
        <v>135</v>
      </c>
      <c r="C101" s="12" t="s">
        <v>41</v>
      </c>
      <c r="D101" s="13" t="s">
        <v>21</v>
      </c>
      <c r="E101" s="18">
        <v>0.69969999999999999</v>
      </c>
      <c r="F101" s="12"/>
      <c r="G101" s="15"/>
      <c r="H101" s="12" t="s">
        <v>12</v>
      </c>
      <c r="J101" s="2" t="s">
        <v>13</v>
      </c>
      <c r="T101" s="9"/>
      <c r="U101" s="17"/>
    </row>
    <row r="102" spans="1:21" customFormat="1" ht="22.5" x14ac:dyDescent="0.25">
      <c r="A102" s="10">
        <f>IF(J102&lt;&gt;"",COUNTA(J$1:J102),"")</f>
        <v>76</v>
      </c>
      <c r="B102" s="11" t="s">
        <v>136</v>
      </c>
      <c r="C102" s="12" t="s">
        <v>27</v>
      </c>
      <c r="D102" s="13" t="s">
        <v>21</v>
      </c>
      <c r="E102" s="18">
        <v>0.12180000000000001</v>
      </c>
      <c r="F102" s="12"/>
      <c r="G102" s="15"/>
      <c r="H102" s="12" t="s">
        <v>12</v>
      </c>
      <c r="J102" s="2" t="s">
        <v>13</v>
      </c>
      <c r="T102" s="9"/>
      <c r="U102" s="17"/>
    </row>
    <row r="103" spans="1:21" customFormat="1" ht="15" x14ac:dyDescent="0.25">
      <c r="A103" s="35" t="s">
        <v>43</v>
      </c>
      <c r="B103" s="35"/>
      <c r="C103" s="35"/>
      <c r="D103" s="35"/>
      <c r="E103" s="35"/>
      <c r="F103" s="35"/>
      <c r="G103" s="35"/>
      <c r="H103" s="35"/>
      <c r="T103" s="9"/>
      <c r="U103" s="17" t="s">
        <v>43</v>
      </c>
    </row>
    <row r="104" spans="1:21" customFormat="1" ht="33.75" x14ac:dyDescent="0.25">
      <c r="A104" s="10">
        <f>IF(J104&lt;&gt;"",COUNTA(J$1:J104),"")</f>
        <v>77</v>
      </c>
      <c r="B104" s="11" t="s">
        <v>137</v>
      </c>
      <c r="C104" s="12" t="s">
        <v>36</v>
      </c>
      <c r="D104" s="13" t="s">
        <v>21</v>
      </c>
      <c r="E104" s="18">
        <v>7.3400000000000007E-2</v>
      </c>
      <c r="F104" s="12"/>
      <c r="G104" s="15"/>
      <c r="H104" s="12" t="s">
        <v>12</v>
      </c>
      <c r="J104" s="2" t="s">
        <v>13</v>
      </c>
      <c r="T104" s="9"/>
      <c r="U104" s="17"/>
    </row>
    <row r="105" spans="1:21" customFormat="1" ht="22.5" x14ac:dyDescent="0.25">
      <c r="A105" s="10">
        <f>IF(J105&lt;&gt;"",COUNTA(J$1:J105),"")</f>
        <v>78</v>
      </c>
      <c r="B105" s="11" t="s">
        <v>138</v>
      </c>
      <c r="C105" s="12" t="s">
        <v>38</v>
      </c>
      <c r="D105" s="13" t="s">
        <v>39</v>
      </c>
      <c r="E105" s="19">
        <v>7.3440000000000005E-2</v>
      </c>
      <c r="F105" s="12"/>
      <c r="G105" s="15"/>
      <c r="H105" s="12" t="s">
        <v>12</v>
      </c>
      <c r="J105" s="2" t="s">
        <v>13</v>
      </c>
      <c r="T105" s="9"/>
      <c r="U105" s="17"/>
    </row>
    <row r="106" spans="1:21" customFormat="1" ht="15" x14ac:dyDescent="0.25">
      <c r="A106" s="10">
        <f>IF(J106&lt;&gt;"",COUNTA(J$1:J106),"")</f>
        <v>79</v>
      </c>
      <c r="B106" s="11" t="s">
        <v>139</v>
      </c>
      <c r="C106" s="12" t="s">
        <v>47</v>
      </c>
      <c r="D106" s="13" t="s">
        <v>21</v>
      </c>
      <c r="E106" s="19">
        <v>7.3440000000000005E-2</v>
      </c>
      <c r="F106" s="12"/>
      <c r="G106" s="15"/>
      <c r="H106" s="12" t="s">
        <v>12</v>
      </c>
      <c r="J106" s="2" t="s">
        <v>13</v>
      </c>
      <c r="T106" s="9"/>
      <c r="U106" s="17"/>
    </row>
    <row r="107" spans="1:21" customFormat="1" ht="15" x14ac:dyDescent="0.25">
      <c r="A107" s="35" t="s">
        <v>48</v>
      </c>
      <c r="B107" s="35"/>
      <c r="C107" s="35"/>
      <c r="D107" s="35"/>
      <c r="E107" s="35"/>
      <c r="F107" s="35"/>
      <c r="G107" s="35"/>
      <c r="H107" s="35"/>
      <c r="T107" s="9"/>
      <c r="U107" s="17" t="s">
        <v>48</v>
      </c>
    </row>
    <row r="108" spans="1:21" customFormat="1" ht="33.75" x14ac:dyDescent="0.25">
      <c r="A108" s="10">
        <f>IF(J108&lt;&gt;"",COUNTA(J$1:J108),"")</f>
        <v>80</v>
      </c>
      <c r="B108" s="11" t="s">
        <v>140</v>
      </c>
      <c r="C108" s="12" t="s">
        <v>36</v>
      </c>
      <c r="D108" s="13" t="s">
        <v>21</v>
      </c>
      <c r="E108" s="18">
        <v>5.4999999999999997E-3</v>
      </c>
      <c r="F108" s="12"/>
      <c r="G108" s="15"/>
      <c r="H108" s="12" t="s">
        <v>12</v>
      </c>
      <c r="J108" s="2" t="s">
        <v>13</v>
      </c>
      <c r="T108" s="9"/>
      <c r="U108" s="17"/>
    </row>
    <row r="109" spans="1:21" customFormat="1" ht="22.5" x14ac:dyDescent="0.25">
      <c r="A109" s="10">
        <f>IF(J109&lt;&gt;"",COUNTA(J$1:J109),"")</f>
        <v>81</v>
      </c>
      <c r="B109" s="11" t="s">
        <v>141</v>
      </c>
      <c r="C109" s="12" t="s">
        <v>38</v>
      </c>
      <c r="D109" s="13" t="s">
        <v>39</v>
      </c>
      <c r="E109" s="18">
        <v>5.4999999999999997E-3</v>
      </c>
      <c r="F109" s="12"/>
      <c r="G109" s="15"/>
      <c r="H109" s="12" t="s">
        <v>12</v>
      </c>
      <c r="J109" s="2" t="s">
        <v>13</v>
      </c>
      <c r="T109" s="9"/>
      <c r="U109" s="17"/>
    </row>
    <row r="110" spans="1:21" customFormat="1" ht="67.5" x14ac:dyDescent="0.25">
      <c r="A110" s="10">
        <f>IF(J110&lt;&gt;"",COUNTA(J$1:J110),"")</f>
        <v>82</v>
      </c>
      <c r="B110" s="11" t="s">
        <v>142</v>
      </c>
      <c r="C110" s="12" t="s">
        <v>52</v>
      </c>
      <c r="D110" s="13" t="s">
        <v>53</v>
      </c>
      <c r="E110" s="20">
        <v>0.34</v>
      </c>
      <c r="F110" s="12"/>
      <c r="G110" s="15"/>
      <c r="H110" s="12" t="s">
        <v>12</v>
      </c>
      <c r="J110" s="2" t="s">
        <v>13</v>
      </c>
      <c r="T110" s="9"/>
      <c r="U110" s="17"/>
    </row>
    <row r="111" spans="1:21" customFormat="1" ht="22.5" x14ac:dyDescent="0.25">
      <c r="A111" s="10">
        <f>IF(J111&lt;&gt;"",COUNTA(J$1:J111),"")</f>
        <v>83</v>
      </c>
      <c r="B111" s="11" t="s">
        <v>143</v>
      </c>
      <c r="C111" s="12" t="s">
        <v>31</v>
      </c>
      <c r="D111" s="13" t="s">
        <v>21</v>
      </c>
      <c r="E111" s="14">
        <v>1E-3</v>
      </c>
      <c r="F111" s="12"/>
      <c r="G111" s="15"/>
      <c r="H111" s="12" t="s">
        <v>12</v>
      </c>
      <c r="J111" s="2" t="s">
        <v>13</v>
      </c>
      <c r="T111" s="9"/>
      <c r="U111" s="17"/>
    </row>
    <row r="112" spans="1:21" customFormat="1" ht="15" x14ac:dyDescent="0.25">
      <c r="A112" s="35" t="s">
        <v>144</v>
      </c>
      <c r="B112" s="35"/>
      <c r="C112" s="35"/>
      <c r="D112" s="35"/>
      <c r="E112" s="35"/>
      <c r="F112" s="35"/>
      <c r="G112" s="35"/>
      <c r="H112" s="35"/>
      <c r="T112" s="9"/>
      <c r="U112" s="17" t="s">
        <v>144</v>
      </c>
    </row>
    <row r="113" spans="1:21" customFormat="1" ht="22.5" x14ac:dyDescent="0.25">
      <c r="A113" s="10">
        <f>IF(J113&lt;&gt;"",COUNTA(J$1:J113),"")</f>
        <v>84</v>
      </c>
      <c r="B113" s="11" t="s">
        <v>145</v>
      </c>
      <c r="C113" s="12" t="s">
        <v>146</v>
      </c>
      <c r="D113" s="13" t="s">
        <v>39</v>
      </c>
      <c r="E113" s="18">
        <v>3.2599999999999997E-2</v>
      </c>
      <c r="F113" s="12"/>
      <c r="G113" s="15"/>
      <c r="H113" s="12" t="s">
        <v>12</v>
      </c>
      <c r="J113" s="2" t="s">
        <v>13</v>
      </c>
      <c r="T113" s="9"/>
      <c r="U113" s="17"/>
    </row>
    <row r="114" spans="1:21" customFormat="1" ht="15" x14ac:dyDescent="0.25">
      <c r="A114" s="35" t="s">
        <v>59</v>
      </c>
      <c r="B114" s="35"/>
      <c r="C114" s="35"/>
      <c r="D114" s="35"/>
      <c r="E114" s="35"/>
      <c r="F114" s="35"/>
      <c r="G114" s="35"/>
      <c r="H114" s="35"/>
      <c r="T114" s="9"/>
      <c r="U114" s="17" t="s">
        <v>59</v>
      </c>
    </row>
    <row r="115" spans="1:21" customFormat="1" ht="45" x14ac:dyDescent="0.25">
      <c r="A115" s="10">
        <f>IF(J115&lt;&gt;"",COUNTA(J$1:J115),"")</f>
        <v>85</v>
      </c>
      <c r="B115" s="11" t="s">
        <v>147</v>
      </c>
      <c r="C115" s="12" t="s">
        <v>61</v>
      </c>
      <c r="D115" s="13" t="s">
        <v>62</v>
      </c>
      <c r="E115" s="20">
        <v>0.24</v>
      </c>
      <c r="F115" s="12"/>
      <c r="G115" s="15"/>
      <c r="H115" s="12" t="s">
        <v>12</v>
      </c>
      <c r="J115" s="2" t="s">
        <v>13</v>
      </c>
      <c r="T115" s="9"/>
      <c r="U115" s="17"/>
    </row>
    <row r="116" spans="1:21" customFormat="1" ht="33.75" x14ac:dyDescent="0.25">
      <c r="A116" s="10">
        <f>IF(J116&lt;&gt;"",COUNTA(J$1:J116),"")</f>
        <v>86</v>
      </c>
      <c r="B116" s="11" t="s">
        <v>148</v>
      </c>
      <c r="C116" s="12" t="s">
        <v>64</v>
      </c>
      <c r="D116" s="13" t="s">
        <v>62</v>
      </c>
      <c r="E116" s="20">
        <v>0.24</v>
      </c>
      <c r="F116" s="12"/>
      <c r="G116" s="15"/>
      <c r="H116" s="12" t="s">
        <v>12</v>
      </c>
      <c r="J116" s="2" t="s">
        <v>13</v>
      </c>
      <c r="T116" s="9"/>
      <c r="U116" s="17"/>
    </row>
    <row r="117" spans="1:21" customFormat="1" ht="22.5" x14ac:dyDescent="0.25">
      <c r="A117" s="10">
        <f>IF(J117&lt;&gt;"",COUNTA(J$1:J117),"")</f>
        <v>87</v>
      </c>
      <c r="B117" s="11" t="s">
        <v>149</v>
      </c>
      <c r="C117" s="12" t="s">
        <v>66</v>
      </c>
      <c r="D117" s="13" t="s">
        <v>67</v>
      </c>
      <c r="E117" s="20">
        <v>0.24</v>
      </c>
      <c r="F117" s="12"/>
      <c r="G117" s="15"/>
      <c r="H117" s="12" t="s">
        <v>12</v>
      </c>
      <c r="J117" s="2" t="s">
        <v>13</v>
      </c>
      <c r="T117" s="9"/>
      <c r="U117" s="17"/>
    </row>
    <row r="118" spans="1:21" customFormat="1" ht="33.75" x14ac:dyDescent="0.25">
      <c r="A118" s="10">
        <f>IF(J118&lt;&gt;"",COUNTA(J$1:J118),"")</f>
        <v>88</v>
      </c>
      <c r="B118" s="11" t="s">
        <v>150</v>
      </c>
      <c r="C118" s="12" t="s">
        <v>69</v>
      </c>
      <c r="D118" s="13" t="s">
        <v>70</v>
      </c>
      <c r="E118" s="21">
        <v>24</v>
      </c>
      <c r="F118" s="12"/>
      <c r="G118" s="15"/>
      <c r="H118" s="12" t="s">
        <v>12</v>
      </c>
      <c r="J118" s="2" t="s">
        <v>13</v>
      </c>
      <c r="T118" s="9"/>
      <c r="U118" s="17"/>
    </row>
    <row r="119" spans="1:21" customFormat="1" ht="15" x14ac:dyDescent="0.25">
      <c r="A119" s="35" t="s">
        <v>151</v>
      </c>
      <c r="B119" s="35"/>
      <c r="C119" s="35"/>
      <c r="D119" s="35"/>
      <c r="E119" s="35"/>
      <c r="F119" s="35"/>
      <c r="G119" s="35"/>
      <c r="H119" s="35"/>
      <c r="T119" s="9"/>
      <c r="U119" s="17" t="s">
        <v>151</v>
      </c>
    </row>
    <row r="120" spans="1:21" customFormat="1" ht="15" x14ac:dyDescent="0.25">
      <c r="A120" s="35" t="s">
        <v>72</v>
      </c>
      <c r="B120" s="35"/>
      <c r="C120" s="35"/>
      <c r="D120" s="35"/>
      <c r="E120" s="35"/>
      <c r="F120" s="35"/>
      <c r="G120" s="35"/>
      <c r="H120" s="35"/>
      <c r="T120" s="9"/>
      <c r="U120" s="17" t="s">
        <v>72</v>
      </c>
    </row>
    <row r="121" spans="1:21" customFormat="1" ht="56.25" x14ac:dyDescent="0.25">
      <c r="A121" s="10">
        <f>IF(J121&lt;&gt;"",COUNTA(J$1:J121),"")</f>
        <v>89</v>
      </c>
      <c r="B121" s="11" t="s">
        <v>152</v>
      </c>
      <c r="C121" s="12" t="s">
        <v>74</v>
      </c>
      <c r="D121" s="13" t="s">
        <v>75</v>
      </c>
      <c r="E121" s="18">
        <v>0.27060000000000001</v>
      </c>
      <c r="F121" s="12"/>
      <c r="G121" s="15"/>
      <c r="H121" s="12" t="s">
        <v>12</v>
      </c>
      <c r="J121" s="2" t="s">
        <v>13</v>
      </c>
      <c r="T121" s="9"/>
      <c r="U121" s="17"/>
    </row>
    <row r="122" spans="1:21" customFormat="1" ht="45" x14ac:dyDescent="0.25">
      <c r="A122" s="10">
        <f>IF(J122&lt;&gt;"",COUNTA(J$1:J122),"")</f>
        <v>90</v>
      </c>
      <c r="B122" s="11" t="s">
        <v>153</v>
      </c>
      <c r="C122" s="12" t="s">
        <v>77</v>
      </c>
      <c r="D122" s="13" t="s">
        <v>78</v>
      </c>
      <c r="E122" s="14">
        <v>3.2469999999999999</v>
      </c>
      <c r="F122" s="12"/>
      <c r="G122" s="15"/>
      <c r="H122" s="12" t="s">
        <v>12</v>
      </c>
      <c r="J122" s="2" t="s">
        <v>13</v>
      </c>
      <c r="T122" s="9"/>
      <c r="U122" s="17"/>
    </row>
    <row r="123" spans="1:21" customFormat="1" ht="56.25" x14ac:dyDescent="0.25">
      <c r="A123" s="10">
        <f>IF(J123&lt;&gt;"",COUNTA(J$1:J123),"")</f>
        <v>91</v>
      </c>
      <c r="B123" s="11" t="s">
        <v>154</v>
      </c>
      <c r="C123" s="12" t="s">
        <v>80</v>
      </c>
      <c r="D123" s="13" t="s">
        <v>75</v>
      </c>
      <c r="E123" s="18">
        <v>0.27060000000000001</v>
      </c>
      <c r="F123" s="12"/>
      <c r="G123" s="15"/>
      <c r="H123" s="12" t="s">
        <v>12</v>
      </c>
      <c r="J123" s="2" t="s">
        <v>13</v>
      </c>
      <c r="T123" s="9"/>
      <c r="U123" s="17"/>
    </row>
    <row r="124" spans="1:21" customFormat="1" ht="33.75" x14ac:dyDescent="0.25">
      <c r="A124" s="10">
        <f>IF(J124&lt;&gt;"",COUNTA(J$1:J124),"")</f>
        <v>92</v>
      </c>
      <c r="B124" s="11" t="s">
        <v>155</v>
      </c>
      <c r="C124" s="12" t="s">
        <v>82</v>
      </c>
      <c r="D124" s="13" t="s">
        <v>78</v>
      </c>
      <c r="E124" s="14">
        <v>5.141</v>
      </c>
      <c r="F124" s="12"/>
      <c r="G124" s="15"/>
      <c r="H124" s="12" t="s">
        <v>12</v>
      </c>
      <c r="J124" s="2" t="s">
        <v>13</v>
      </c>
      <c r="T124" s="9"/>
      <c r="U124" s="17"/>
    </row>
    <row r="125" spans="1:21" customFormat="1" ht="15" x14ac:dyDescent="0.25">
      <c r="A125" s="35" t="s">
        <v>83</v>
      </c>
      <c r="B125" s="35"/>
      <c r="C125" s="35"/>
      <c r="D125" s="35"/>
      <c r="E125" s="35"/>
      <c r="F125" s="35"/>
      <c r="G125" s="35"/>
      <c r="H125" s="35"/>
      <c r="T125" s="9"/>
      <c r="U125" s="17" t="s">
        <v>83</v>
      </c>
    </row>
    <row r="126" spans="1:21" customFormat="1" ht="22.5" x14ac:dyDescent="0.25">
      <c r="A126" s="10">
        <f>IF(J126&lt;&gt;"",COUNTA(J$1:J126),"")</f>
        <v>93</v>
      </c>
      <c r="B126" s="11" t="s">
        <v>156</v>
      </c>
      <c r="C126" s="12" t="s">
        <v>85</v>
      </c>
      <c r="D126" s="13"/>
      <c r="E126" s="19">
        <v>0.93303999999999998</v>
      </c>
      <c r="F126" s="12"/>
      <c r="G126" s="15"/>
      <c r="H126" s="12" t="s">
        <v>12</v>
      </c>
      <c r="J126" s="2" t="s">
        <v>13</v>
      </c>
      <c r="T126" s="9"/>
      <c r="U126" s="17"/>
    </row>
    <row r="127" spans="1:21" customFormat="1" ht="135" x14ac:dyDescent="0.25">
      <c r="A127" s="10">
        <f>IF(J127&lt;&gt;"",COUNTA(J$1:J127),"")</f>
        <v>94</v>
      </c>
      <c r="B127" s="11" t="s">
        <v>157</v>
      </c>
      <c r="C127" s="12" t="s">
        <v>87</v>
      </c>
      <c r="D127" s="13" t="s">
        <v>88</v>
      </c>
      <c r="E127" s="19">
        <v>0.93303999999999998</v>
      </c>
      <c r="F127" s="12"/>
      <c r="G127" s="15"/>
      <c r="H127" s="12" t="s">
        <v>12</v>
      </c>
      <c r="J127" s="2" t="s">
        <v>13</v>
      </c>
      <c r="T127" s="9"/>
      <c r="U127" s="17"/>
    </row>
    <row r="128" spans="1:21" customFormat="1" ht="45" x14ac:dyDescent="0.25">
      <c r="A128" s="10">
        <f>IF(J128&lt;&gt;"",COUNTA(J$1:J128),"")</f>
        <v>95</v>
      </c>
      <c r="B128" s="11" t="s">
        <v>158</v>
      </c>
      <c r="C128" s="12" t="s">
        <v>90</v>
      </c>
      <c r="D128" s="13" t="s">
        <v>88</v>
      </c>
      <c r="E128" s="19">
        <v>0.93303999999999998</v>
      </c>
      <c r="F128" s="12"/>
      <c r="G128" s="15"/>
      <c r="H128" s="12" t="s">
        <v>12</v>
      </c>
      <c r="J128" s="2" t="s">
        <v>13</v>
      </c>
      <c r="T128" s="9"/>
      <c r="U128" s="17"/>
    </row>
    <row r="129" spans="1:21" customFormat="1" ht="15" x14ac:dyDescent="0.25">
      <c r="A129" s="34" t="s">
        <v>159</v>
      </c>
      <c r="B129" s="34"/>
      <c r="C129" s="34"/>
      <c r="D129" s="34"/>
      <c r="E129" s="34"/>
      <c r="F129" s="34"/>
      <c r="G129" s="34"/>
      <c r="H129" s="34"/>
      <c r="T129" s="9" t="s">
        <v>159</v>
      </c>
      <c r="U129" s="17"/>
    </row>
    <row r="130" spans="1:21" customFormat="1" ht="45" x14ac:dyDescent="0.25">
      <c r="A130" s="10">
        <f>IF(J130&lt;&gt;"",COUNTA(J$1:J130),"")</f>
        <v>96</v>
      </c>
      <c r="B130" s="11" t="s">
        <v>160</v>
      </c>
      <c r="C130" s="12" t="s">
        <v>161</v>
      </c>
      <c r="D130" s="13" t="s">
        <v>162</v>
      </c>
      <c r="E130" s="14">
        <v>0.105</v>
      </c>
      <c r="F130" s="12"/>
      <c r="G130" s="15"/>
      <c r="H130" s="12" t="s">
        <v>12</v>
      </c>
      <c r="J130" s="2" t="s">
        <v>13</v>
      </c>
      <c r="T130" s="9"/>
      <c r="U130" s="17"/>
    </row>
    <row r="131" spans="1:21" customFormat="1" ht="15" x14ac:dyDescent="0.25">
      <c r="A131" s="10">
        <f>IF(J131&lt;&gt;"",COUNTA(J$1:J131),"")</f>
        <v>97</v>
      </c>
      <c r="B131" s="11" t="s">
        <v>163</v>
      </c>
      <c r="C131" s="12" t="s">
        <v>164</v>
      </c>
      <c r="D131" s="13" t="s">
        <v>165</v>
      </c>
      <c r="E131" s="14">
        <v>11.079000000000001</v>
      </c>
      <c r="F131" s="12"/>
      <c r="G131" s="15"/>
      <c r="H131" s="12" t="s">
        <v>12</v>
      </c>
      <c r="J131" s="2" t="s">
        <v>13</v>
      </c>
      <c r="T131" s="9"/>
      <c r="U131" s="17"/>
    </row>
    <row r="132" spans="1:21" customFormat="1" ht="45" x14ac:dyDescent="0.25">
      <c r="A132" s="10">
        <f>IF(J132&lt;&gt;"",COUNTA(J$1:J132),"")</f>
        <v>98</v>
      </c>
      <c r="B132" s="11" t="s">
        <v>166</v>
      </c>
      <c r="C132" s="12" t="s">
        <v>167</v>
      </c>
      <c r="D132" s="13" t="s">
        <v>21</v>
      </c>
      <c r="E132" s="14">
        <v>1.2E-2</v>
      </c>
      <c r="F132" s="12"/>
      <c r="G132" s="15"/>
      <c r="H132" s="12" t="s">
        <v>12</v>
      </c>
      <c r="J132" s="2" t="s">
        <v>13</v>
      </c>
      <c r="T132" s="9"/>
      <c r="U132" s="17"/>
    </row>
    <row r="133" spans="1:21" customFormat="1" ht="78.75" x14ac:dyDescent="0.25">
      <c r="A133" s="10">
        <f>IF(J133&lt;&gt;"",COUNTA(J$1:J133),"")</f>
        <v>99</v>
      </c>
      <c r="B133" s="11" t="s">
        <v>168</v>
      </c>
      <c r="C133" s="12" t="s">
        <v>169</v>
      </c>
      <c r="D133" s="13" t="s">
        <v>170</v>
      </c>
      <c r="E133" s="14">
        <v>0.17199999999999999</v>
      </c>
      <c r="F133" s="12"/>
      <c r="G133" s="15"/>
      <c r="H133" s="12" t="s">
        <v>12</v>
      </c>
      <c r="J133" s="2" t="s">
        <v>13</v>
      </c>
      <c r="T133" s="9"/>
      <c r="U133" s="17"/>
    </row>
    <row r="134" spans="1:21" customFormat="1" ht="15" x14ac:dyDescent="0.25">
      <c r="A134" s="10">
        <f>IF(J134&lt;&gt;"",COUNTA(J$1:J134),"")</f>
        <v>100</v>
      </c>
      <c r="B134" s="11" t="s">
        <v>171</v>
      </c>
      <c r="C134" s="12" t="s">
        <v>17</v>
      </c>
      <c r="D134" s="13" t="s">
        <v>18</v>
      </c>
      <c r="E134" s="18">
        <v>10.657500000000001</v>
      </c>
      <c r="F134" s="12"/>
      <c r="G134" s="15"/>
      <c r="H134" s="12" t="s">
        <v>12</v>
      </c>
      <c r="J134" s="2" t="s">
        <v>13</v>
      </c>
      <c r="T134" s="9"/>
      <c r="U134" s="17"/>
    </row>
    <row r="135" spans="1:21" customFormat="1" ht="22.5" x14ac:dyDescent="0.25">
      <c r="A135" s="10">
        <f>IF(J135&lt;&gt;"",COUNTA(J$1:J135),"")</f>
        <v>101</v>
      </c>
      <c r="B135" s="11" t="s">
        <v>172</v>
      </c>
      <c r="C135" s="12" t="s">
        <v>27</v>
      </c>
      <c r="D135" s="13" t="s">
        <v>21</v>
      </c>
      <c r="E135" s="14">
        <v>1.7789999999999999</v>
      </c>
      <c r="F135" s="12"/>
      <c r="G135" s="15"/>
      <c r="H135" s="12" t="s">
        <v>12</v>
      </c>
      <c r="J135" s="2" t="s">
        <v>13</v>
      </c>
      <c r="T135" s="9"/>
      <c r="U135" s="17"/>
    </row>
    <row r="136" spans="1:21" customFormat="1" ht="67.5" x14ac:dyDescent="0.25">
      <c r="A136" s="10">
        <f>IF(J136&lt;&gt;"",COUNTA(J$1:J136),"")</f>
        <v>102</v>
      </c>
      <c r="B136" s="11" t="s">
        <v>173</v>
      </c>
      <c r="C136" s="12" t="s">
        <v>29</v>
      </c>
      <c r="D136" s="13" t="s">
        <v>21</v>
      </c>
      <c r="E136" s="20">
        <v>0.48</v>
      </c>
      <c r="F136" s="12"/>
      <c r="G136" s="15"/>
      <c r="H136" s="12" t="s">
        <v>12</v>
      </c>
      <c r="J136" s="2" t="s">
        <v>13</v>
      </c>
      <c r="T136" s="9"/>
      <c r="U136" s="17"/>
    </row>
    <row r="137" spans="1:21" customFormat="1" ht="22.5" x14ac:dyDescent="0.25">
      <c r="A137" s="10">
        <f>IF(J137&lt;&gt;"",COUNTA(J$1:J137),"")</f>
        <v>103</v>
      </c>
      <c r="B137" s="11" t="s">
        <v>174</v>
      </c>
      <c r="C137" s="12" t="s">
        <v>31</v>
      </c>
      <c r="D137" s="13" t="s">
        <v>21</v>
      </c>
      <c r="E137" s="20">
        <v>0.26</v>
      </c>
      <c r="F137" s="12"/>
      <c r="G137" s="15"/>
      <c r="H137" s="12" t="s">
        <v>12</v>
      </c>
      <c r="J137" s="2" t="s">
        <v>13</v>
      </c>
      <c r="T137" s="9"/>
      <c r="U137" s="17"/>
    </row>
    <row r="138" spans="1:21" customFormat="1" ht="67.5" x14ac:dyDescent="0.25">
      <c r="A138" s="10">
        <f>IF(J138&lt;&gt;"",COUNTA(J$1:J138),"")</f>
        <v>104</v>
      </c>
      <c r="B138" s="11" t="s">
        <v>175</v>
      </c>
      <c r="C138" s="12" t="s">
        <v>33</v>
      </c>
      <c r="D138" s="13" t="s">
        <v>21</v>
      </c>
      <c r="E138" s="20">
        <v>0.26</v>
      </c>
      <c r="F138" s="12"/>
      <c r="G138" s="15"/>
      <c r="H138" s="12" t="s">
        <v>12</v>
      </c>
      <c r="J138" s="2" t="s">
        <v>13</v>
      </c>
      <c r="T138" s="9"/>
      <c r="U138" s="17"/>
    </row>
    <row r="139" spans="1:21" customFormat="1" ht="15" x14ac:dyDescent="0.25">
      <c r="A139" s="35" t="s">
        <v>176</v>
      </c>
      <c r="B139" s="35"/>
      <c r="C139" s="35"/>
      <c r="D139" s="35"/>
      <c r="E139" s="35"/>
      <c r="F139" s="35"/>
      <c r="G139" s="35"/>
      <c r="H139" s="35"/>
      <c r="T139" s="9"/>
      <c r="U139" s="17" t="s">
        <v>176</v>
      </c>
    </row>
    <row r="140" spans="1:21" customFormat="1" ht="22.5" x14ac:dyDescent="0.25">
      <c r="A140" s="10">
        <f>IF(J140&lt;&gt;"",COUNTA(J$1:J140),"")</f>
        <v>105</v>
      </c>
      <c r="B140" s="11" t="s">
        <v>177</v>
      </c>
      <c r="C140" s="12" t="s">
        <v>178</v>
      </c>
      <c r="D140" s="13" t="s">
        <v>39</v>
      </c>
      <c r="E140" s="18">
        <v>1.0800000000000001E-2</v>
      </c>
      <c r="F140" s="12"/>
      <c r="G140" s="15"/>
      <c r="H140" s="12" t="s">
        <v>12</v>
      </c>
      <c r="J140" s="2" t="s">
        <v>13</v>
      </c>
      <c r="T140" s="9"/>
      <c r="U140" s="17"/>
    </row>
    <row r="141" spans="1:21" customFormat="1" ht="15" x14ac:dyDescent="0.25">
      <c r="A141" s="35" t="s">
        <v>179</v>
      </c>
      <c r="B141" s="35"/>
      <c r="C141" s="35"/>
      <c r="D141" s="35"/>
      <c r="E141" s="35"/>
      <c r="F141" s="35"/>
      <c r="G141" s="35"/>
      <c r="H141" s="35"/>
      <c r="T141" s="9"/>
      <c r="U141" s="17" t="s">
        <v>179</v>
      </c>
    </row>
    <row r="142" spans="1:21" customFormat="1" ht="33.75" x14ac:dyDescent="0.25">
      <c r="A142" s="10">
        <f>IF(J142&lt;&gt;"",COUNTA(J$1:J142),"")</f>
        <v>106</v>
      </c>
      <c r="B142" s="11" t="s">
        <v>180</v>
      </c>
      <c r="C142" s="12" t="s">
        <v>181</v>
      </c>
      <c r="D142" s="13" t="s">
        <v>182</v>
      </c>
      <c r="E142" s="14">
        <v>1.7549999999999999</v>
      </c>
      <c r="F142" s="12"/>
      <c r="G142" s="15"/>
      <c r="H142" s="12" t="s">
        <v>12</v>
      </c>
      <c r="J142" s="2" t="s">
        <v>13</v>
      </c>
      <c r="T142" s="9"/>
      <c r="U142" s="17"/>
    </row>
    <row r="143" spans="1:21" customFormat="1" ht="15" x14ac:dyDescent="0.25">
      <c r="A143" s="10">
        <f>IF(J143&lt;&gt;"",COUNTA(J$1:J143),"")</f>
        <v>107</v>
      </c>
      <c r="B143" s="11" t="s">
        <v>183</v>
      </c>
      <c r="C143" s="12" t="s">
        <v>184</v>
      </c>
      <c r="D143" s="13" t="s">
        <v>70</v>
      </c>
      <c r="E143" s="21">
        <v>158</v>
      </c>
      <c r="F143" s="12"/>
      <c r="G143" s="15"/>
      <c r="H143" s="12" t="s">
        <v>12</v>
      </c>
      <c r="J143" s="2" t="s">
        <v>13</v>
      </c>
      <c r="T143" s="9"/>
      <c r="U143" s="17"/>
    </row>
    <row r="144" spans="1:21" customFormat="1" ht="15" x14ac:dyDescent="0.25">
      <c r="A144" s="10">
        <f>IF(J144&lt;&gt;"",COUNTA(J$1:J144),"")</f>
        <v>108</v>
      </c>
      <c r="B144" s="11" t="s">
        <v>185</v>
      </c>
      <c r="C144" s="12" t="s">
        <v>186</v>
      </c>
      <c r="D144" s="13" t="s">
        <v>70</v>
      </c>
      <c r="E144" s="21">
        <v>19</v>
      </c>
      <c r="F144" s="12"/>
      <c r="G144" s="15"/>
      <c r="H144" s="12" t="s">
        <v>12</v>
      </c>
      <c r="J144" s="2" t="s">
        <v>13</v>
      </c>
      <c r="T144" s="9"/>
      <c r="U144" s="17"/>
    </row>
    <row r="145" spans="1:21" customFormat="1" ht="15" x14ac:dyDescent="0.25">
      <c r="A145" s="10">
        <f>IF(J145&lt;&gt;"",COUNTA(J$1:J145),"")</f>
        <v>109</v>
      </c>
      <c r="B145" s="11" t="s">
        <v>187</v>
      </c>
      <c r="C145" s="12" t="s">
        <v>188</v>
      </c>
      <c r="D145" s="13" t="s">
        <v>70</v>
      </c>
      <c r="E145" s="21">
        <v>18</v>
      </c>
      <c r="F145" s="12"/>
      <c r="G145" s="15"/>
      <c r="H145" s="12" t="s">
        <v>12</v>
      </c>
      <c r="J145" s="2" t="s">
        <v>13</v>
      </c>
      <c r="T145" s="9"/>
      <c r="U145" s="17"/>
    </row>
    <row r="146" spans="1:21" customFormat="1" ht="15" x14ac:dyDescent="0.25">
      <c r="A146" s="35" t="s">
        <v>72</v>
      </c>
      <c r="B146" s="35"/>
      <c r="C146" s="35"/>
      <c r="D146" s="35"/>
      <c r="E146" s="35"/>
      <c r="F146" s="35"/>
      <c r="G146" s="35"/>
      <c r="H146" s="35"/>
      <c r="T146" s="9"/>
      <c r="U146" s="17" t="s">
        <v>72</v>
      </c>
    </row>
    <row r="147" spans="1:21" customFormat="1" ht="56.25" x14ac:dyDescent="0.25">
      <c r="A147" s="10">
        <f>IF(J147&lt;&gt;"",COUNTA(J$1:J147),"")</f>
        <v>110</v>
      </c>
      <c r="B147" s="11" t="s">
        <v>189</v>
      </c>
      <c r="C147" s="12" t="s">
        <v>74</v>
      </c>
      <c r="D147" s="13" t="s">
        <v>75</v>
      </c>
      <c r="E147" s="18">
        <v>3.0999999999999999E-3</v>
      </c>
      <c r="F147" s="12"/>
      <c r="G147" s="15"/>
      <c r="H147" s="12" t="s">
        <v>12</v>
      </c>
      <c r="J147" s="2" t="s">
        <v>13</v>
      </c>
      <c r="T147" s="9"/>
      <c r="U147" s="17"/>
    </row>
    <row r="148" spans="1:21" customFormat="1" ht="45" x14ac:dyDescent="0.25">
      <c r="A148" s="10">
        <f>IF(J148&lt;&gt;"",COUNTA(J$1:J148),"")</f>
        <v>111</v>
      </c>
      <c r="B148" s="11" t="s">
        <v>190</v>
      </c>
      <c r="C148" s="12" t="s">
        <v>77</v>
      </c>
      <c r="D148" s="13" t="s">
        <v>78</v>
      </c>
      <c r="E148" s="18">
        <v>3.7199999999999997E-2</v>
      </c>
      <c r="F148" s="12"/>
      <c r="G148" s="15"/>
      <c r="H148" s="12" t="s">
        <v>12</v>
      </c>
      <c r="J148" s="2" t="s">
        <v>13</v>
      </c>
      <c r="T148" s="9"/>
      <c r="U148" s="17"/>
    </row>
    <row r="149" spans="1:21" customFormat="1" ht="56.25" x14ac:dyDescent="0.25">
      <c r="A149" s="10">
        <f>IF(J149&lt;&gt;"",COUNTA(J$1:J149),"")</f>
        <v>112</v>
      </c>
      <c r="B149" s="11" t="s">
        <v>191</v>
      </c>
      <c r="C149" s="12" t="s">
        <v>80</v>
      </c>
      <c r="D149" s="13" t="s">
        <v>75</v>
      </c>
      <c r="E149" s="18">
        <v>3.0999999999999999E-3</v>
      </c>
      <c r="F149" s="12"/>
      <c r="G149" s="15"/>
      <c r="H149" s="12" t="s">
        <v>12</v>
      </c>
      <c r="J149" s="2" t="s">
        <v>13</v>
      </c>
      <c r="T149" s="9"/>
      <c r="U149" s="17"/>
    </row>
    <row r="150" spans="1:21" customFormat="1" ht="33.75" x14ac:dyDescent="0.25">
      <c r="A150" s="10">
        <f>IF(J150&lt;&gt;"",COUNTA(J$1:J150),"")</f>
        <v>113</v>
      </c>
      <c r="B150" s="11" t="s">
        <v>192</v>
      </c>
      <c r="C150" s="12" t="s">
        <v>82</v>
      </c>
      <c r="D150" s="13" t="s">
        <v>78</v>
      </c>
      <c r="E150" s="18">
        <v>5.8900000000000001E-2</v>
      </c>
      <c r="F150" s="12"/>
      <c r="G150" s="15"/>
      <c r="H150" s="12" t="s">
        <v>12</v>
      </c>
      <c r="J150" s="2" t="s">
        <v>13</v>
      </c>
      <c r="T150" s="9"/>
      <c r="U150" s="17"/>
    </row>
    <row r="151" spans="1:21" customFormat="1" ht="15" x14ac:dyDescent="0.25">
      <c r="A151" s="35" t="s">
        <v>83</v>
      </c>
      <c r="B151" s="35"/>
      <c r="C151" s="35"/>
      <c r="D151" s="35"/>
      <c r="E151" s="35"/>
      <c r="F151" s="35"/>
      <c r="G151" s="35"/>
      <c r="H151" s="35"/>
      <c r="T151" s="9"/>
      <c r="U151" s="17" t="s">
        <v>83</v>
      </c>
    </row>
    <row r="152" spans="1:21" customFormat="1" ht="22.5" x14ac:dyDescent="0.25">
      <c r="A152" s="10">
        <f>IF(J152&lt;&gt;"",COUNTA(J$1:J152),"")</f>
        <v>114</v>
      </c>
      <c r="B152" s="11" t="s">
        <v>193</v>
      </c>
      <c r="C152" s="12" t="s">
        <v>85</v>
      </c>
      <c r="D152" s="13"/>
      <c r="E152" s="18">
        <v>1.0800000000000001E-2</v>
      </c>
      <c r="F152" s="12"/>
      <c r="G152" s="15"/>
      <c r="H152" s="12" t="s">
        <v>12</v>
      </c>
      <c r="J152" s="2" t="s">
        <v>13</v>
      </c>
      <c r="T152" s="9"/>
      <c r="U152" s="17"/>
    </row>
    <row r="153" spans="1:21" customFormat="1" ht="135" x14ac:dyDescent="0.25">
      <c r="A153" s="10">
        <f>IF(J153&lt;&gt;"",COUNTA(J$1:J153),"")</f>
        <v>115</v>
      </c>
      <c r="B153" s="11" t="s">
        <v>194</v>
      </c>
      <c r="C153" s="12" t="s">
        <v>87</v>
      </c>
      <c r="D153" s="13" t="s">
        <v>88</v>
      </c>
      <c r="E153" s="18">
        <v>1.0800000000000001E-2</v>
      </c>
      <c r="F153" s="12"/>
      <c r="G153" s="15"/>
      <c r="H153" s="12" t="s">
        <v>12</v>
      </c>
      <c r="J153" s="2" t="s">
        <v>13</v>
      </c>
      <c r="T153" s="9"/>
      <c r="U153" s="17"/>
    </row>
    <row r="154" spans="1:21" customFormat="1" ht="45" x14ac:dyDescent="0.25">
      <c r="A154" s="10">
        <f>IF(J154&lt;&gt;"",COUNTA(J$1:J154),"")</f>
        <v>116</v>
      </c>
      <c r="B154" s="11" t="s">
        <v>195</v>
      </c>
      <c r="C154" s="12" t="s">
        <v>90</v>
      </c>
      <c r="D154" s="13" t="s">
        <v>88</v>
      </c>
      <c r="E154" s="18">
        <v>1.0800000000000001E-2</v>
      </c>
      <c r="F154" s="12"/>
      <c r="G154" s="15"/>
      <c r="H154" s="12" t="s">
        <v>12</v>
      </c>
      <c r="J154" s="2" t="s">
        <v>13</v>
      </c>
      <c r="T154" s="9"/>
      <c r="U154" s="17"/>
    </row>
    <row r="155" spans="1:21" customFormat="1" ht="15" x14ac:dyDescent="0.25">
      <c r="A155" s="34" t="s">
        <v>196</v>
      </c>
      <c r="B155" s="34"/>
      <c r="C155" s="34"/>
      <c r="D155" s="34"/>
      <c r="E155" s="34"/>
      <c r="F155" s="34"/>
      <c r="G155" s="34"/>
      <c r="H155" s="34"/>
      <c r="T155" s="9" t="s">
        <v>196</v>
      </c>
      <c r="U155" s="17"/>
    </row>
    <row r="156" spans="1:21" customFormat="1" ht="45" x14ac:dyDescent="0.25">
      <c r="A156" s="10">
        <f>IF(J156&lt;&gt;"",COUNTA(J$1:J156),"")</f>
        <v>117</v>
      </c>
      <c r="B156" s="11" t="s">
        <v>197</v>
      </c>
      <c r="C156" s="12" t="s">
        <v>198</v>
      </c>
      <c r="D156" s="13" t="s">
        <v>199</v>
      </c>
      <c r="E156" s="20">
        <v>1.94</v>
      </c>
      <c r="F156" s="12"/>
      <c r="G156" s="15"/>
      <c r="H156" s="12" t="s">
        <v>12</v>
      </c>
      <c r="J156" s="2" t="s">
        <v>13</v>
      </c>
      <c r="T156" s="9"/>
      <c r="U156" s="17"/>
    </row>
    <row r="157" spans="1:21" customFormat="1" ht="33.75" x14ac:dyDescent="0.25">
      <c r="A157" s="10">
        <f>IF(J157&lt;&gt;"",COUNTA(J$1:J157),"")</f>
        <v>118</v>
      </c>
      <c r="B157" s="11" t="s">
        <v>200</v>
      </c>
      <c r="C157" s="12" t="s">
        <v>201</v>
      </c>
      <c r="D157" s="13" t="s">
        <v>199</v>
      </c>
      <c r="E157" s="20">
        <v>1.94</v>
      </c>
      <c r="F157" s="12"/>
      <c r="G157" s="15"/>
      <c r="H157" s="12" t="s">
        <v>12</v>
      </c>
      <c r="J157" s="2" t="s">
        <v>13</v>
      </c>
      <c r="T157" s="9"/>
      <c r="U157" s="17"/>
    </row>
    <row r="158" spans="1:21" customFormat="1" ht="22.5" x14ac:dyDescent="0.25">
      <c r="A158" s="10">
        <f>IF(J158&lt;&gt;"",COUNTA(J$1:J158),"")</f>
        <v>119</v>
      </c>
      <c r="B158" s="11" t="s">
        <v>202</v>
      </c>
      <c r="C158" s="12" t="s">
        <v>203</v>
      </c>
      <c r="D158" s="13" t="s">
        <v>21</v>
      </c>
      <c r="E158" s="18">
        <v>1.9400000000000001E-2</v>
      </c>
      <c r="F158" s="12"/>
      <c r="G158" s="15"/>
      <c r="H158" s="12" t="s">
        <v>12</v>
      </c>
      <c r="J158" s="2" t="s">
        <v>13</v>
      </c>
      <c r="T158" s="9"/>
      <c r="U158" s="17"/>
    </row>
    <row r="159" spans="1:21" customFormat="1" ht="15" x14ac:dyDescent="0.25">
      <c r="A159" s="10">
        <f>IF(J159&lt;&gt;"",COUNTA(J$1:J159),"")</f>
        <v>120</v>
      </c>
      <c r="B159" s="11" t="s">
        <v>204</v>
      </c>
      <c r="C159" s="12" t="s">
        <v>205</v>
      </c>
      <c r="D159" s="13" t="s">
        <v>21</v>
      </c>
      <c r="E159" s="18">
        <v>0.56159999999999999</v>
      </c>
      <c r="F159" s="12"/>
      <c r="G159" s="15"/>
      <c r="H159" s="12" t="s">
        <v>12</v>
      </c>
      <c r="J159" s="2" t="s">
        <v>13</v>
      </c>
      <c r="T159" s="9"/>
      <c r="U159" s="17"/>
    </row>
    <row r="160" spans="1:21" customFormat="1" ht="15" x14ac:dyDescent="0.25">
      <c r="A160" s="10">
        <f>IF(J160&lt;&gt;"",COUNTA(J$1:J160),"")</f>
        <v>121</v>
      </c>
      <c r="B160" s="11" t="s">
        <v>206</v>
      </c>
      <c r="C160" s="12" t="s">
        <v>207</v>
      </c>
      <c r="D160" s="13" t="s">
        <v>21</v>
      </c>
      <c r="E160" s="18">
        <v>1.4352</v>
      </c>
      <c r="F160" s="12"/>
      <c r="G160" s="15"/>
      <c r="H160" s="12" t="s">
        <v>12</v>
      </c>
      <c r="J160" s="2" t="s">
        <v>13</v>
      </c>
      <c r="T160" s="9"/>
      <c r="U160" s="17"/>
    </row>
    <row r="161" spans="1:25" customFormat="1" ht="15" x14ac:dyDescent="0.25">
      <c r="A161" s="10">
        <f>IF(J161&lt;&gt;"",COUNTA(J$1:J161),"")</f>
        <v>122</v>
      </c>
      <c r="B161" s="11" t="s">
        <v>208</v>
      </c>
      <c r="C161" s="12" t="s">
        <v>209</v>
      </c>
      <c r="D161" s="13" t="s">
        <v>21</v>
      </c>
      <c r="E161" s="18">
        <v>2.0799999999999999E-2</v>
      </c>
      <c r="F161" s="12"/>
      <c r="G161" s="15"/>
      <c r="H161" s="12" t="s">
        <v>12</v>
      </c>
      <c r="J161" s="2" t="s">
        <v>13</v>
      </c>
      <c r="T161" s="9"/>
      <c r="U161" s="17"/>
    </row>
    <row r="162" spans="1:25" customFormat="1" ht="15" x14ac:dyDescent="0.25">
      <c r="A162" s="35" t="s">
        <v>210</v>
      </c>
      <c r="B162" s="35"/>
      <c r="C162" s="35"/>
      <c r="D162" s="35"/>
      <c r="E162" s="35"/>
      <c r="F162" s="35"/>
      <c r="G162" s="35"/>
      <c r="H162" s="35"/>
      <c r="T162" s="9"/>
      <c r="U162" s="17" t="s">
        <v>210</v>
      </c>
    </row>
    <row r="163" spans="1:25" customFormat="1" ht="56.25" x14ac:dyDescent="0.25">
      <c r="A163" s="10">
        <f>IF(J163&lt;&gt;"",COUNTA(J$1:J163),"")</f>
        <v>123</v>
      </c>
      <c r="B163" s="11" t="s">
        <v>211</v>
      </c>
      <c r="C163" s="12" t="s">
        <v>74</v>
      </c>
      <c r="D163" s="13" t="s">
        <v>75</v>
      </c>
      <c r="E163" s="14">
        <v>0.96099999999999997</v>
      </c>
      <c r="F163" s="12"/>
      <c r="G163" s="15"/>
      <c r="H163" s="12" t="s">
        <v>12</v>
      </c>
      <c r="J163" s="2" t="s">
        <v>13</v>
      </c>
      <c r="T163" s="9"/>
      <c r="U163" s="17"/>
    </row>
    <row r="164" spans="1:25" customFormat="1" ht="56.25" x14ac:dyDescent="0.25">
      <c r="A164" s="10">
        <f>IF(J164&lt;&gt;"",COUNTA(J$1:J164),"")</f>
        <v>124</v>
      </c>
      <c r="B164" s="11" t="s">
        <v>212</v>
      </c>
      <c r="C164" s="12" t="s">
        <v>80</v>
      </c>
      <c r="D164" s="13" t="s">
        <v>75</v>
      </c>
      <c r="E164" s="14">
        <v>0.96099999999999997</v>
      </c>
      <c r="F164" s="12"/>
      <c r="G164" s="15"/>
      <c r="H164" s="12" t="s">
        <v>12</v>
      </c>
      <c r="J164" s="2" t="s">
        <v>13</v>
      </c>
      <c r="T164" s="9"/>
      <c r="U164" s="17"/>
    </row>
    <row r="165" spans="1:25" customFormat="1" ht="39" customHeight="1" x14ac:dyDescent="0.25">
      <c r="B165" s="23"/>
      <c r="C165" s="23"/>
      <c r="D165" s="23"/>
      <c r="E165" s="23"/>
      <c r="F165" s="23"/>
      <c r="G165" s="23"/>
      <c r="H165" s="23"/>
    </row>
    <row r="166" spans="1:25" s="24" customFormat="1" ht="15" x14ac:dyDescent="0.25">
      <c r="A166" s="25"/>
      <c r="B166" s="26" t="s">
        <v>213</v>
      </c>
      <c r="C166" s="36"/>
      <c r="D166" s="36"/>
      <c r="E166" s="36"/>
      <c r="F166" s="37" t="s">
        <v>214</v>
      </c>
      <c r="G166" s="37"/>
      <c r="H166" s="37"/>
      <c r="I166"/>
      <c r="J166"/>
      <c r="K166"/>
      <c r="L166"/>
      <c r="M166"/>
      <c r="N166"/>
      <c r="O166"/>
      <c r="P166"/>
      <c r="Q166"/>
      <c r="R166"/>
      <c r="S166"/>
      <c r="T166" s="27"/>
      <c r="U166" s="27"/>
      <c r="V166" s="27" t="s">
        <v>215</v>
      </c>
      <c r="W166" s="27" t="s">
        <v>214</v>
      </c>
      <c r="X166" s="27"/>
      <c r="Y166" s="27"/>
    </row>
    <row r="167" spans="1:25" s="24" customFormat="1" ht="19.5" customHeight="1" x14ac:dyDescent="0.2">
      <c r="A167" s="25"/>
      <c r="B167" s="28"/>
      <c r="C167" s="38" t="s">
        <v>216</v>
      </c>
      <c r="D167" s="38"/>
      <c r="E167" s="38"/>
      <c r="F167" s="38"/>
      <c r="G167" s="38"/>
      <c r="H167" s="38"/>
      <c r="T167" s="27"/>
      <c r="U167" s="27"/>
      <c r="V167" s="27"/>
      <c r="W167" s="27"/>
      <c r="X167" s="27"/>
      <c r="Y167" s="27"/>
    </row>
    <row r="168" spans="1:25" s="24" customFormat="1" ht="15" x14ac:dyDescent="0.25">
      <c r="A168" s="25"/>
      <c r="B168" s="26" t="s">
        <v>217</v>
      </c>
      <c r="C168" s="36"/>
      <c r="D168" s="36"/>
      <c r="E168" s="36"/>
      <c r="F168" s="37" t="s">
        <v>218</v>
      </c>
      <c r="G168" s="37"/>
      <c r="H168" s="37"/>
      <c r="I168"/>
      <c r="J168"/>
      <c r="K168"/>
      <c r="L168"/>
      <c r="M168"/>
      <c r="N168"/>
      <c r="O168"/>
      <c r="P168"/>
      <c r="Q168"/>
      <c r="R168"/>
      <c r="S168"/>
      <c r="T168" s="27"/>
      <c r="U168" s="27"/>
      <c r="V168" s="27"/>
      <c r="W168" s="27"/>
      <c r="X168" s="27" t="s">
        <v>215</v>
      </c>
      <c r="Y168" s="27" t="s">
        <v>218</v>
      </c>
    </row>
    <row r="169" spans="1:25" s="24" customFormat="1" ht="19.5" customHeight="1" x14ac:dyDescent="0.2">
      <c r="A169" s="25"/>
      <c r="C169" s="38" t="s">
        <v>216</v>
      </c>
      <c r="D169" s="38"/>
      <c r="E169" s="38"/>
      <c r="F169" s="38"/>
      <c r="G169" s="38"/>
      <c r="H169" s="38"/>
      <c r="T169" s="27"/>
      <c r="U169" s="27"/>
      <c r="V169" s="27"/>
      <c r="W169" s="27"/>
      <c r="X169" s="27"/>
      <c r="Y169" s="27"/>
    </row>
    <row r="171" spans="1:25" customFormat="1" ht="15" x14ac:dyDescent="0.25">
      <c r="B171" s="29"/>
      <c r="D171" s="29"/>
      <c r="F171" s="29"/>
    </row>
  </sheetData>
  <mergeCells count="44">
    <mergeCell ref="C167:H167"/>
    <mergeCell ref="C168:E168"/>
    <mergeCell ref="F168:H168"/>
    <mergeCell ref="C169:H169"/>
    <mergeCell ref="A151:H151"/>
    <mergeCell ref="A155:H155"/>
    <mergeCell ref="A162:H162"/>
    <mergeCell ref="C166:E166"/>
    <mergeCell ref="F166:H166"/>
    <mergeCell ref="A125:H125"/>
    <mergeCell ref="A129:H129"/>
    <mergeCell ref="A139:H139"/>
    <mergeCell ref="A141:H141"/>
    <mergeCell ref="A146:H146"/>
    <mergeCell ref="A107:H107"/>
    <mergeCell ref="A112:H112"/>
    <mergeCell ref="A114:H114"/>
    <mergeCell ref="A119:H119"/>
    <mergeCell ref="A120:H120"/>
    <mergeCell ref="A83:H83"/>
    <mergeCell ref="A87:H87"/>
    <mergeCell ref="A92:H92"/>
    <mergeCell ref="A98:H98"/>
    <mergeCell ref="A103:H103"/>
    <mergeCell ref="A63:H63"/>
    <mergeCell ref="A68:H68"/>
    <mergeCell ref="A72:H72"/>
    <mergeCell ref="A77:H77"/>
    <mergeCell ref="A78:H78"/>
    <mergeCell ref="A40:H40"/>
    <mergeCell ref="A41:H41"/>
    <mergeCell ref="A46:H46"/>
    <mergeCell ref="A50:H50"/>
    <mergeCell ref="A57:H57"/>
    <mergeCell ref="A17:H17"/>
    <mergeCell ref="A22:H22"/>
    <mergeCell ref="A26:H26"/>
    <mergeCell ref="A31:H31"/>
    <mergeCell ref="A35:H35"/>
    <mergeCell ref="A2:H2"/>
    <mergeCell ref="G4:H4"/>
    <mergeCell ref="G5:H5"/>
    <mergeCell ref="A6:H6"/>
    <mergeCell ref="A11:H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1632-2021-2.2.3-КЖ1_07.04.022 -</vt:lpstr>
      <vt:lpstr>'1632-2021-2.2.3-КЖ1_07.04.022 -'!Заголовки_для_печати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Пахомкина Ирина Викторовна</dc:creator>
  <cp:lastModifiedBy>Пахомкина Ирина Викторовна</cp:lastModifiedBy>
  <cp:lastPrinted>2023-06-08T12:07:32Z</cp:lastPrinted>
  <dcterms:created xsi:type="dcterms:W3CDTF">2020-09-30T08:50:27Z</dcterms:created>
  <dcterms:modified xsi:type="dcterms:W3CDTF">2024-04-12T10:11:33Z</dcterms:modified>
</cp:coreProperties>
</file>