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ОТЧЕТНОСТЬ\"/>
    </mc:Choice>
  </mc:AlternateContent>
  <xr:revisionPtr revIDLastSave="0" documentId="13_ncr:1_{ABFEC22C-BCE5-45E8-B852-8CAA17B150B5}" xr6:coauthVersionLast="47" xr6:coauthVersionMax="47" xr10:uidLastSave="{00000000-0000-0000-0000-000000000000}"/>
  <bookViews>
    <workbookView xWindow="1170" yWindow="1170" windowWidth="38700" windowHeight="15375" xr2:uid="{00000000-000D-0000-FFFF-FFFF00000000}"/>
  </bookViews>
  <sheets>
    <sheet name="КИК" sheetId="1" r:id="rId1"/>
  </sheets>
  <definedNames>
    <definedName name="_xlnm._FilterDatabase" localSheetId="0" hidden="1">КИК!$A$5:$L$5</definedName>
    <definedName name="_xlnm.Print_Area" localSheetId="0">КИК!$A$1:$L$13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11" i="1"/>
  <c r="C12" i="1"/>
  <c r="C10" i="1"/>
  <c r="C9" i="1"/>
  <c r="K2" i="1"/>
  <c r="C13" i="1" l="1"/>
</calcChain>
</file>

<file path=xl/sharedStrings.xml><?xml version="1.0" encoding="utf-8"?>
<sst xmlns="http://schemas.openxmlformats.org/spreadsheetml/2006/main" count="34" uniqueCount="32">
  <si>
    <t xml:space="preserve">Перечень исполнительной документации </t>
  </si>
  <si>
    <t>В работе</t>
  </si>
  <si>
    <t xml:space="preserve">По состоянию на </t>
  </si>
  <si>
    <t>Завершено</t>
  </si>
  <si>
    <t>Не начались</t>
  </si>
  <si>
    <t>№ п/п</t>
  </si>
  <si>
    <t>Шифр РД</t>
  </si>
  <si>
    <t>Наименование РД</t>
  </si>
  <si>
    <t>Статус выполнения по физике</t>
  </si>
  <si>
    <t>% выполнения по физике</t>
  </si>
  <si>
    <t>Статус комплекта ИД общий</t>
  </si>
  <si>
    <t>Причина отставания</t>
  </si>
  <si>
    <t>Куратор от ПТО Подрядчика</t>
  </si>
  <si>
    <t>Куратор от ПТН Заказчика</t>
  </si>
  <si>
    <t>Куратор от СК Заказчика</t>
  </si>
  <si>
    <t>Срок сдачи ИД</t>
  </si>
  <si>
    <t>Примечание</t>
  </si>
  <si>
    <t>не предоставлялся</t>
  </si>
  <si>
    <t>Мышкина Ольга Александрована</t>
  </si>
  <si>
    <t>Уемов Иван Сергеевич</t>
  </si>
  <si>
    <t>на проверке</t>
  </si>
  <si>
    <t>завершено</t>
  </si>
  <si>
    <t>замечания</t>
  </si>
  <si>
    <t>Итоговый комплект</t>
  </si>
  <si>
    <t>Всего</t>
  </si>
  <si>
    <t>1632-2021-2.1.3-КМ</t>
  </si>
  <si>
    <r>
      <t xml:space="preserve">Договор № 314-25/104 от </t>
    </r>
    <r>
      <rPr>
        <sz val="11"/>
        <rFont val="Times New Roman"/>
        <family val="1"/>
        <charset val="204"/>
      </rPr>
      <t>22</t>
    </r>
    <r>
      <rPr>
        <b/>
        <sz val="11"/>
        <rFont val="Times New Roman"/>
        <family val="1"/>
        <charset val="204"/>
      </rPr>
      <t>.05.2025</t>
    </r>
  </si>
  <si>
    <t>ООО «КиКГЕОСТРОЙ»</t>
  </si>
  <si>
    <t>Конвейерная галерея №3. Конструкции металлические</t>
  </si>
  <si>
    <t>Изгачев Роман Анатольевич</t>
  </si>
  <si>
    <t>нет физического выполнения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</si>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</sst>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Continuous"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7" fillId="0" borderId="9" xfId="2" applyFont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9" fontId="7" fillId="0" borderId="0" xfId="0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right" vertical="center" wrapText="1"/>
    </xf>
    <xf numFmtId="0" fontId="14" fillId="2" borderId="9" xfId="2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5" borderId="9" xfId="2" applyFont="1" applyFill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62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"/>
  <sheetViews>
    <sheetView tabSelected="1" view="pageBreakPreview" zoomScaleNormal="70" zoomScaleSheetLayoutView="100" workbookViewId="0">
      <selection activeCell="J11" sqref="J11"/>
    </sheetView>
  </sheetViews>
  <sheetFormatPr defaultColWidth="9.140625" defaultRowHeight="15" x14ac:dyDescent="0.25"/>
  <cols>
    <col min="1" max="1" width="7.7109375" customWidth="1"/>
    <col min="2" max="2" width="40.140625" customWidth="1"/>
    <col min="3" max="3" width="31.7109375" customWidth="1"/>
    <col min="4" max="4" width="13.85546875" customWidth="1"/>
    <col min="5" max="5" width="14.42578125" customWidth="1"/>
    <col min="6" max="6" width="19.28515625" customWidth="1"/>
    <col min="7" max="7" width="13.28515625" customWidth="1"/>
    <col min="8" max="8" width="17" customWidth="1"/>
    <col min="9" max="9" width="15.140625" customWidth="1"/>
    <col min="10" max="10" width="15.5703125" customWidth="1"/>
    <col min="11" max="11" width="13.7109375" customWidth="1"/>
    <col min="12" max="12" width="15" customWidth="1"/>
  </cols>
  <sheetData>
    <row r="1" spans="1:28" ht="19.5" x14ac:dyDescent="0.35">
      <c r="A1" s="1"/>
      <c r="B1" s="1"/>
      <c r="C1" s="1"/>
      <c r="D1" s="1"/>
      <c r="E1" s="2" t="s">
        <v>0</v>
      </c>
      <c r="F1" s="1" t="s">
        <v>27</v>
      </c>
      <c r="G1" s="1"/>
      <c r="H1" s="1"/>
      <c r="I1" s="1"/>
      <c r="J1" s="1"/>
      <c r="K1" s="1"/>
      <c r="L1" s="3"/>
      <c r="AB1" t="s">
        <v>1</v>
      </c>
    </row>
    <row r="2" spans="1:28" ht="19.5" customHeight="1" x14ac:dyDescent="0.35">
      <c r="A2" s="3"/>
      <c r="B2" s="3"/>
      <c r="C2" s="3"/>
      <c r="D2" s="3"/>
      <c r="E2" s="3"/>
      <c r="F2" s="3"/>
      <c r="G2" s="3"/>
      <c r="H2" s="4" t="s">
        <v>2</v>
      </c>
      <c r="I2" s="4"/>
      <c r="J2" s="4"/>
      <c r="K2" s="5">
        <f ca="1">TODAY()</f>
        <v>45862</v>
      </c>
      <c r="L2" s="6"/>
      <c r="AB2" t="s">
        <v>3</v>
      </c>
    </row>
    <row r="3" spans="1:28" ht="15.75" thickBot="1" x14ac:dyDescent="0.3">
      <c r="K3" s="7"/>
      <c r="L3" s="7"/>
      <c r="AB3" t="s">
        <v>4</v>
      </c>
    </row>
    <row r="4" spans="1:28" ht="48" thickBot="1" x14ac:dyDescent="0.3">
      <c r="A4" s="8" t="s">
        <v>5</v>
      </c>
      <c r="B4" s="8" t="s">
        <v>6</v>
      </c>
      <c r="C4" s="9" t="s">
        <v>7</v>
      </c>
      <c r="D4" s="10" t="s">
        <v>8</v>
      </c>
      <c r="E4" s="10" t="s">
        <v>9</v>
      </c>
      <c r="F4" s="11" t="s">
        <v>10</v>
      </c>
      <c r="G4" s="12" t="s">
        <v>11</v>
      </c>
      <c r="H4" s="10" t="s">
        <v>12</v>
      </c>
      <c r="I4" s="12" t="s">
        <v>13</v>
      </c>
      <c r="J4" s="13" t="s">
        <v>14</v>
      </c>
      <c r="K4" s="10" t="s">
        <v>15</v>
      </c>
      <c r="L4" s="14" t="s">
        <v>16</v>
      </c>
    </row>
    <row r="5" spans="1:28" ht="15.75" thickBot="1" x14ac:dyDescent="0.3">
      <c r="A5" s="15">
        <v>1</v>
      </c>
      <c r="B5" s="16">
        <v>2</v>
      </c>
      <c r="C5" s="15">
        <v>3</v>
      </c>
      <c r="D5" s="16">
        <v>4</v>
      </c>
      <c r="E5" s="15">
        <v>5</v>
      </c>
      <c r="F5" s="16">
        <v>6</v>
      </c>
      <c r="G5" s="15">
        <v>7</v>
      </c>
      <c r="H5" s="16">
        <v>8</v>
      </c>
      <c r="I5" s="15">
        <v>9</v>
      </c>
      <c r="J5" s="16">
        <v>10</v>
      </c>
      <c r="K5" s="15">
        <v>11</v>
      </c>
      <c r="L5" s="16">
        <v>12</v>
      </c>
    </row>
    <row r="6" spans="1:28" ht="15" customHeight="1" x14ac:dyDescent="0.25">
      <c r="A6" s="42" t="s">
        <v>26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17"/>
    </row>
    <row r="7" spans="1:28" ht="60" x14ac:dyDescent="0.25">
      <c r="A7" s="40">
        <v>1</v>
      </c>
      <c r="B7" s="18" t="s">
        <v>25</v>
      </c>
      <c r="C7" s="18" t="s">
        <v>28</v>
      </c>
      <c r="D7" s="19" t="s">
        <v>1</v>
      </c>
      <c r="E7" s="20">
        <v>0</v>
      </c>
      <c r="F7" s="21" t="s">
        <v>17</v>
      </c>
      <c r="G7" s="40" t="s">
        <v>30</v>
      </c>
      <c r="H7" s="22" t="s">
        <v>29</v>
      </c>
      <c r="I7" s="22" t="s">
        <v>18</v>
      </c>
      <c r="J7" s="22" t="s">
        <v>19</v>
      </c>
      <c r="K7" s="41">
        <v>45939</v>
      </c>
      <c r="L7" s="19" t="s">
        <v>31</v>
      </c>
    </row>
    <row r="8" spans="1:28" ht="16.5" x14ac:dyDescent="0.25">
      <c r="A8" s="23"/>
      <c r="B8" s="24"/>
      <c r="C8" s="25"/>
      <c r="D8" s="26"/>
      <c r="E8" s="27"/>
      <c r="F8" s="28"/>
      <c r="G8" s="29"/>
      <c r="H8" s="28"/>
      <c r="I8" s="28"/>
      <c r="J8" s="28"/>
      <c r="K8" s="30"/>
      <c r="L8" s="30"/>
    </row>
    <row r="9" spans="1:28" ht="19.5" x14ac:dyDescent="0.25">
      <c r="A9" s="23"/>
      <c r="B9" s="31" t="s">
        <v>20</v>
      </c>
      <c r="C9">
        <f>COUNTIF(F:F,B9)</f>
        <v>0</v>
      </c>
      <c r="E9" s="32">
        <f>COUNTIF(D:D,F9)</f>
        <v>0</v>
      </c>
      <c r="F9" s="33" t="s">
        <v>21</v>
      </c>
      <c r="G9" s="29"/>
      <c r="H9" s="28"/>
      <c r="I9" s="28"/>
      <c r="J9" s="28"/>
      <c r="K9" s="30"/>
      <c r="L9" s="30"/>
    </row>
    <row r="10" spans="1:28" ht="15.75" x14ac:dyDescent="0.25">
      <c r="A10" s="23"/>
      <c r="B10" s="34" t="s">
        <v>22</v>
      </c>
      <c r="C10">
        <f>COUNTIF(F:F,B10)</f>
        <v>0</v>
      </c>
      <c r="D10" s="35"/>
      <c r="F10" s="28"/>
      <c r="G10" s="29"/>
      <c r="H10" s="28"/>
      <c r="I10" s="28"/>
      <c r="J10" s="28"/>
      <c r="K10" s="30"/>
      <c r="L10" s="30"/>
    </row>
    <row r="11" spans="1:28" ht="15.75" x14ac:dyDescent="0.25">
      <c r="A11" s="23"/>
      <c r="B11" s="36" t="s">
        <v>17</v>
      </c>
      <c r="C11">
        <f>COUNTIF(F:F,B11)</f>
        <v>1</v>
      </c>
      <c r="D11" s="35"/>
      <c r="E11" s="35"/>
      <c r="F11" s="28"/>
      <c r="G11" s="29"/>
      <c r="H11" s="28"/>
      <c r="I11" s="28"/>
      <c r="J11" s="28"/>
      <c r="K11" s="30"/>
      <c r="L11" s="30"/>
    </row>
    <row r="12" spans="1:28" ht="15.75" x14ac:dyDescent="0.25">
      <c r="A12" s="23"/>
      <c r="B12" s="37" t="s">
        <v>23</v>
      </c>
      <c r="C12">
        <f>COUNTIF(F:F,B12)</f>
        <v>0</v>
      </c>
      <c r="D12" s="35"/>
      <c r="E12" s="35"/>
      <c r="F12" s="28"/>
      <c r="G12" s="29"/>
      <c r="H12" s="28"/>
      <c r="I12" s="28"/>
      <c r="J12" s="28"/>
      <c r="K12" s="30"/>
      <c r="L12" s="30"/>
    </row>
    <row r="13" spans="1:28" ht="15.75" x14ac:dyDescent="0.25">
      <c r="A13" s="23"/>
      <c r="B13" s="38" t="s">
        <v>24</v>
      </c>
      <c r="C13" s="39">
        <f>SUM(C9:C12)</f>
        <v>1</v>
      </c>
      <c r="D13" s="35"/>
      <c r="E13" s="35"/>
      <c r="F13" s="28"/>
      <c r="G13" s="29"/>
      <c r="H13" s="28"/>
      <c r="I13" s="28"/>
      <c r="J13" s="28"/>
      <c r="K13" s="30"/>
      <c r="L13" s="30"/>
    </row>
  </sheetData>
  <autoFilter ref="A5:L5" xr:uid="{00000000-0009-0000-0000-000000000000}"/>
  <mergeCells count="1">
    <mergeCell ref="A6:K6"/>
  </mergeCells>
  <dataValidations count="2">
    <dataValidation type="list" allowBlank="1" showInputMessage="1" showErrorMessage="1" sqref="F7" xr:uid="{00000000-0002-0000-0000-000000000000}">
      <formula1>$B$9:$B$12</formula1>
    </dataValidation>
    <dataValidation type="list" allowBlank="1" showInputMessage="1" showErrorMessage="1" sqref="D7" xr:uid="{00000000-0002-0000-0000-000001000000}">
      <formula1>$AB$1:$AB$3</formula1>
    </dataValidation>
  </dataValidations>
  <pageMargins left="0" right="0" top="0" bottom="0" header="0" footer="0"/>
  <pageSetup paperSize="9" scale="6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17" operator="containsText" id="{937C68EB-E444-42DE-8A42-73E8B423A2A2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8" operator="containsText" id="{3B18DC90-E2F2-48B5-9BB7-B21788EF7177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9" operator="containsText" id="{F20AFF15-7382-40B4-B329-B4E02A57C840}">
            <xm:f>NOT(ISERROR(SEARCH(#REF!,A9)))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20" operator="containsText" id="{AE94EBD6-DF15-45AD-98CD-C1B402E097C4}">
            <xm:f>NOT(ISERROR(SEARCH(#REF!,A9)))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A9:A13</xm:sqref>
        </x14:conditionalFormatting>
        <x14:conditionalFormatting xmlns:xm="http://schemas.microsoft.com/office/excel/2006/main">
          <x14:cfRule type="containsText" priority="616" operator="containsText" id="{D8CF0A3C-DD13-4924-AB7F-AA89646E40FE}">
            <xm:f>NOT(ISERROR(SEARCH(#REF!,A8)))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15" operator="containsText" id="{259AC9B1-F55B-413C-B743-F4398F607B76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6" operator="containsText" id="{5ABA7048-1214-4AEB-9791-986B143F4A39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7" operator="containsText" id="{A903D7B7-4CB1-4189-AA8F-E828CC225908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8" operator="containsText" id="{79355BC6-014F-4AC9-A457-24C38B7CBCD9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09" operator="containsText" id="{4D479B41-662C-4527-9D17-689DA3A8BF11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10" operator="containsText" id="{ACA72EBC-5F30-47E9-9A03-7B717637F2F4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11" operator="containsText" id="{CD09D5F0-68DD-409A-BA08-7EF2306D8EAC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2" operator="containsText" id="{D376AB80-3469-43DB-BFAB-D533BF9E5549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3" operator="containsText" id="{4EF35506-8137-485C-ADB6-3B8FC55CD9D9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14" operator="containsText" id="{D1F0FC5F-456E-4A30-B616-2BF19378E2F0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0" operator="containsText" id="{A9E9F2EE-B107-4FD2-AB09-ABF16F7DBA01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1" operator="containsText" id="{D2965275-3706-429F-885A-06212E54E82D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2" operator="containsText" id="{895C1B5C-404D-48E9-A3AE-7FAF59B497F2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03" operator="containsText" id="{0DE60AFF-207D-440B-8CD9-E3EFB65DCAC1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04" operator="containsText" id="{9CEDFA2A-458F-47DA-8FD0-1C9D313ABDB6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05" operator="containsText" id="{9370C65A-EF27-4FBA-ABC9-37C4646CC53A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3" operator="containsText" id="{7421FA49-C4A9-4CC6-B75D-2918889368ED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4" operator="containsText" id="{AC4E332B-B802-4C6E-A8C7-0D8F175431EB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95" operator="containsText" id="{9A82D41D-363A-4EE2-B5BD-278159C64966}">
            <xm:f>NOT(ISERROR(SEARCH(#REF!,A8)))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96" operator="containsText" id="{2487B818-D3F6-42C4-9DA8-032326904746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97" operator="containsText" id="{3221BAED-164C-4962-9406-9B4A9A4579A5}">
            <xm:f>NOT(ISERROR(SEARCH(#REF!,A8)))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98" operator="containsText" id="{3F060071-7906-4034-98A4-CA3039C2C26B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9" operator="containsText" id="{08AE143C-B9AA-4E10-BF7B-5E483E202C24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2" operator="containsText" id="{62330AC9-8815-40BB-8A38-6A4BDEEA34E1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0" operator="containsText" id="{6BD19A36-BE61-45BF-B2EF-026870182CA5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1" operator="containsText" id="{C16462A1-A228-4E01-A66C-3CBABB8F1918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9" operator="containsText" id="{C498BE22-7873-4357-ADEA-EFFD0FFC11DD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6" operator="containsText" id="{558B3D5F-D335-4191-9DB5-DF304425F481}">
            <xm:f>NOT(ISERROR(SEARCH(#REF!,A8)))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87" operator="containsText" id="{D71AC1B0-6C89-4168-9C0B-09A782376D3C}">
            <xm:f>NOT(ISERROR(SEARCH(#REF!,A8)))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88" operator="containsText" id="{1F039E8A-766F-4A5C-B865-1E1558E9B86D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4" operator="containsText" id="{39890421-4D75-42E0-96DC-BD868B3CD41D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5" operator="containsText" id="{F146D67C-DA00-4F3A-A5A9-9F45F87E3E62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0" operator="containsText" id="{FE2308B4-B8C9-4055-8C3C-D2BA8853023C}">
            <xm:f>NOT(ISERROR(SEARCH(#REF!,A8)))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81" operator="containsText" id="{DDD32FE1-6A27-4810-9531-78C2B41B1E28}">
            <xm:f>NOT(ISERROR(SEARCH(#REF!,A8)))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82" operator="containsText" id="{22DDCC96-9D41-426C-B732-0EC6484E2104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83" operator="containsText" id="{8B169220-5ADA-4556-A92A-D9C3FEEB4896}">
            <xm:f>NOT(ISERROR(SEARCH(#REF!,A8)))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5" operator="containsText" id="{277E41F8-5E3E-4C64-9011-C708BC836D7B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76" operator="containsText" id="{911FF21F-C463-44B1-81E8-A6999AC7C4B5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77" operator="containsText" id="{28357B1E-6F52-4B7E-8036-1F7D1B58D0F8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78" operator="containsText" id="{CB31477F-22F9-4DF7-A4DE-28149C0E644E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9" operator="containsText" id="{BCE7A7A1-7A59-4360-9F9A-A3ED4BC11E70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1" operator="containsText" id="{C1809FAC-72AB-45B0-8F19-8A950C94D233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2" operator="containsText" id="{1D20301E-EE76-498F-B49F-43227210845F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3" operator="containsText" id="{0FA18DC6-6847-424B-A0BC-E69EFE913562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4" operator="containsText" id="{DEAFEE5B-46D1-41E8-B84A-CAD42FBC4304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E11:E12</xm:sqref>
        </x14:conditionalFormatting>
        <x14:conditionalFormatting xmlns:xm="http://schemas.microsoft.com/office/excel/2006/main">
          <x14:cfRule type="containsText" priority="567" operator="containsText" id="{458DD9D5-B5F4-4C61-A8BF-84EB0F9D27CF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8" operator="containsText" id="{D72A4CC8-5FF1-4D34-9383-C1F5ED0AC0C3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9" operator="containsText" id="{95FE68B2-3E8B-44D9-BB74-CBEFE1B47F2D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0" operator="containsText" id="{B4E7F4B2-6DC1-4C1D-99C6-DE9B7B8319B4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6" operator="containsText" id="{B6D1E7AE-F64F-4020-B098-01A1989C1802}">
            <xm:f>NOT(ISERROR(SEARCH(#REF!,D13)))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5" operator="containsText" id="{62264D72-33CE-4D9A-9D22-2ABE17B4896F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6" operator="containsText" id="{394A0D8F-6CD2-4589-86B0-F3BF9F55C161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7" operator="containsText" id="{6A5E0D74-B2C0-4248-8E55-076B53B2F3ED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8" operator="containsText" id="{BD0BC0D0-8FCB-4365-B76A-A17015807F38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59" operator="containsText" id="{4ABB897C-15C4-4F32-A41C-6AFC76CD4613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60" operator="containsText" id="{27AC4324-8D20-486B-9752-21570AF7DCA8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61" operator="containsText" id="{DAD0DCF4-2EA9-4875-917B-72E236BA6AA5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2" operator="containsText" id="{CDE85B2C-FC69-4E08-943A-9AF90D392357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3" operator="containsText" id="{9F993694-0EFA-4758-80E0-41EA49644E94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64" operator="containsText" id="{C5CF8A31-175E-4AF3-B85E-17C0E865B6CC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0" operator="containsText" id="{9D95728E-CF2A-4F2B-81EA-57A4E7BBCA30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1" operator="containsText" id="{7B1F4D67-6AF1-4ECB-911F-53C48EBAA612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2" operator="containsText" id="{1B1307B0-1774-4CE4-9E24-956BACB7918A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3" operator="containsText" id="{FEFCBEAD-A621-4FC7-A285-FAB1CB6676C4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54" operator="containsText" id="{51751431-7BC0-4237-852F-2AA7656D3474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55" operator="containsText" id="{7C159797-9BD4-4BE7-8E7F-A74E8231FF1D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3" operator="containsText" id="{63C874F5-F5C4-4275-BF66-B2AEAF219C54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44" operator="containsText" id="{64EDD265-FD80-455C-8A45-42E07BAAA956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45" operator="containsText" id="{A5AA18B0-13B0-4DDE-8D40-4F8747D27005}">
            <xm:f>NOT(ISERROR(SEARCH(#REF!,D13)))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6" operator="containsText" id="{69FB9E05-AF17-4588-8643-6B9A4A4806F7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47" operator="containsText" id="{47C58180-64D4-48AA-B951-BD1508E585CC}">
            <xm:f>NOT(ISERROR(SEARCH(#REF!,D13)))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48" operator="containsText" id="{1988B381-48F3-4990-9147-B242AAC5C98A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9" operator="containsText" id="{81612675-9F5A-4F02-8B7D-5832CE0C047D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2" operator="containsText" id="{18FB2DC1-8D4A-4145-B8F6-1221BF1E380E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0" operator="containsText" id="{3B4DCD8C-4079-48E6-88AB-F3D8AAA354E7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1" operator="containsText" id="{CB9E8D63-8A9D-4633-BA98-C3AB3A6B7FF3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9" operator="containsText" id="{E8678352-9618-4676-B78D-05C66A95BF21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6" operator="containsText" id="{E2108DB4-881B-49CE-80A4-B0EEA52F5617}">
            <xm:f>NOT(ISERROR(SEARCH(#REF!,D13)))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37" operator="containsText" id="{9FB8CE0B-0F1F-4ED4-BFA3-29309D5EC257}">
            <xm:f>NOT(ISERROR(SEARCH(#REF!,D13)))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38" operator="containsText" id="{A8B1F564-4717-4F8C-B44D-7EAAE64D4A21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4" operator="containsText" id="{BB39796A-82AC-4C0D-98DC-5EC70B9A07E4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35" operator="containsText" id="{F466C884-D84E-494D-A9E4-BA9A56A8463E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0" operator="containsText" id="{7FC2D613-8568-4CD5-BA32-EAADB69A9407}">
            <xm:f>NOT(ISERROR(SEARCH(#REF!,D13)))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31" operator="containsText" id="{5B2B138D-3546-4137-A59C-6E2FF6272A27}">
            <xm:f>NOT(ISERROR(SEARCH(#REF!,D13)))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32" operator="containsText" id="{05EB1606-C076-4440-A32E-E0C2EB634CB4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33" operator="containsText" id="{08F11C75-03E2-41ED-9C2E-EAEA1404E425}">
            <xm:f>NOT(ISERROR(SEARCH(#REF!,D13)))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5" operator="containsText" id="{BC5DD96B-2679-4E81-B564-1274FCBD07A3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26" operator="containsText" id="{A6647A82-5266-4480-B23B-E35F5DF401C9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27" operator="containsText" id="{21C907C6-7A72-46BA-A35A-9246BAB3FF2C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28" operator="containsText" id="{31B40E1F-5E9B-4D2A-BBFE-789AB9E7C0F0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29" operator="containsText" id="{6C037BD6-FAEF-4E7C-A934-D05BD67AA70A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1" operator="containsText" id="{BDECDC2C-D302-49AA-8251-AF8CD6842856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2" operator="containsText" id="{D2A6F22D-3754-4DA0-84D4-46A25CD78E8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3" operator="containsText" id="{9AECEE5B-A98B-4A3B-A64E-272FA664FD9E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4" operator="containsText" id="{A86F00C1-096F-40CD-807C-7AA6E038FD0D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20" operator="containsText" id="{C9A44AF0-FE41-4E36-8242-0F837F263D31}">
            <xm:f>NOT(ISERROR(SEARCH(#REF!,F13)))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9" operator="containsText" id="{72F1A3E1-0AA2-4416-9617-AAFD9020ECF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0" operator="containsText" id="{FC614BE7-95F6-4E04-A858-497D1A8D7F46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11" operator="containsText" id="{6D200371-6834-4A8F-A8AD-467AECAD3BED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2" operator="containsText" id="{F6A49A0B-9D3E-4757-A21E-4009E211CDD8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13" operator="containsText" id="{4FDA3A63-3374-4AA1-9430-8C181448496F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14" operator="containsText" id="{9573E338-3AC9-4600-A0DD-28383BD7E487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5" operator="containsText" id="{E2CDC429-D56A-4EC6-9117-6C58F2E382E9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6" operator="containsText" id="{F6F88D70-70ED-4F99-86D7-E119CCB8F957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7" operator="containsText" id="{5115174F-C395-405B-975F-375062761EC0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8" operator="containsText" id="{F0F0529C-2E41-442D-A47F-F10A01886F86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04" operator="containsText" id="{248B745F-9015-4F7B-BD00-2F9CA5746A5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05" operator="containsText" id="{520D203B-7939-4555-970D-548BBB26DBB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06" operator="containsText" id="{EE694C2D-D880-4FC8-93FF-2062E8F8DA3A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7" operator="containsText" id="{7E5857FA-5984-4609-AD13-C1A105D096E3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8" operator="containsText" id="{7588E030-1104-46DC-985C-7914EC60238E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9" operator="containsText" id="{EB4BBF91-DFB8-4955-BB17-DD1E6805B552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7" operator="containsText" id="{6A77C544-F6FA-4C0C-B7C1-87650F5331F5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98" operator="containsText" id="{2CD5EF23-0ED0-4389-A41E-1B8ECF474422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99" operator="containsText" id="{3208A23E-4457-43D8-834F-79789D6E7E9B}">
            <xm:f>NOT(ISERROR(SEARCH(#REF!,F13)))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0" operator="containsText" id="{B6DB00D8-AA42-4FFE-88D3-22F79359A97E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1" operator="containsText" id="{4852A62C-A6F1-43AF-86F0-4B0E05FBFA16}">
            <xm:f>NOT(ISERROR(SEARCH(#REF!,F13)))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02" operator="containsText" id="{9C3E7FC7-C082-443A-9AC8-72753E6DBF32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3" operator="containsText" id="{C01706B6-FCB6-4F01-A6A4-25050976FF7C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6" operator="containsText" id="{852D24C4-38A2-439D-B64C-C45FC2588FFF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4" operator="containsText" id="{E3B74808-BD18-473D-ADF4-0353449D4DE6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5" operator="containsText" id="{FAB73D01-8253-402B-8916-831E025091F3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3" operator="containsText" id="{000940BD-E425-4C0D-A8D1-1A3B930D5768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0" operator="containsText" id="{FD2A13E7-2EC0-42C8-9F5F-57D83302FC40}">
            <xm:f>NOT(ISERROR(SEARCH(#REF!,F13)))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91" operator="containsText" id="{6A753090-88AC-4CD5-ACA0-7123356222D4}">
            <xm:f>NOT(ISERROR(SEARCH(#REF!,F13)))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92" operator="containsText" id="{78F2B2BD-D789-4651-B526-C2D02AA106B8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8" operator="containsText" id="{433FF9A8-9DC2-49B6-B340-7AE07020781A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9" operator="containsText" id="{97A74D91-6C35-44B9-A494-D2A63CAE68D5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4" operator="containsText" id="{2FAD9A26-2142-4F9A-B87E-FD0A64A75827}">
            <xm:f>NOT(ISERROR(SEARCH(#REF!,F13)))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85" operator="containsText" id="{44BFFB1E-AC74-4C23-876E-1BC859D57033}">
            <xm:f>NOT(ISERROR(SEARCH(#REF!,F13)))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86" operator="containsText" id="{74705D16-4758-47E5-8F6C-3464D70F850C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7" operator="containsText" id="{11726256-5A49-454F-BF5B-3C3E628E8984}">
            <xm:f>NOT(ISERROR(SEARCH(#REF!,F13)))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9" operator="containsText" id="{145C7824-33DA-4067-ACCD-F42F0049B765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0" operator="containsText" id="{00D7ACD2-66FA-4E4B-A460-0C9AE127EA19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81" operator="containsText" id="{68E7F659-2B90-4892-97F8-7B897AF73475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2" operator="containsText" id="{50E60BD5-D26D-4CD1-8831-630D17EF3C48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3" operator="containsText" id="{EC4A2CE4-7FD2-45A0-AA12-C699A84A6706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5" operator="containsText" id="{83871F9B-AC34-4A10-91B4-A6324D115200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6" operator="containsText" id="{42F81266-5F1A-4097-A938-BD2B69B712B9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7" operator="containsText" id="{B7B6E246-D6DF-4F22-A0B2-0571D3D517B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8" operator="containsText" id="{72333124-0CC0-4595-99BF-B4709376585D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4" operator="containsText" id="{0CE03819-D38B-4874-B333-289A84C5C92A}">
            <xm:f>NOT(ISERROR(SEARCH(#REF!,B9)))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3" operator="containsText" id="{C6A41330-1A6A-4CB5-B521-1F33327B3CA6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64" operator="containsText" id="{2D5E5759-4153-491B-B460-73894E463860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65" operator="containsText" id="{E92D13A0-B4C2-41C5-8915-E5C6254CB88C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6" operator="containsText" id="{D6CDE8E3-C755-4C26-8BB3-E28AA5EBFFE9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67" operator="containsText" id="{5CB7AAAA-5AFA-4637-8371-9612565D115A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8" operator="containsText" id="{FA422776-EB5F-42EE-B567-EBB67C389A0D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9" operator="containsText" id="{4AEA94F1-F065-4DE7-9213-1F4C3AB7EC59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0" operator="containsText" id="{51B83DA4-A97C-4238-9F34-A6A9F2897880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1" operator="containsText" id="{6F10B799-E9AE-425E-A04B-7AECB40036C5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2" operator="containsText" id="{02AD3DBF-F606-4173-AF57-F47FFDE1F4C0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8" operator="containsText" id="{58B573C6-AA16-4CE2-9DF3-F597A3091089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9" operator="containsText" id="{B30DE2B2-0F10-4374-A22E-FB9405E0B73B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0" operator="containsText" id="{1CF6B68D-A6D3-40E7-84FE-38B7C3233A7B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61" operator="containsText" id="{4A2F861E-6269-4071-AF78-76EAB6858F12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2" operator="containsText" id="{A9B826F3-7D78-4757-AA09-890E8E00633B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3" operator="containsText" id="{37DADE37-6C9E-45BC-82B1-86F7F6F80CF0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1" operator="containsText" id="{6CAE2109-FEE6-4344-8DE2-EA19DAF29455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2" operator="containsText" id="{A7FF848B-8987-407A-BAED-A5F2391F802B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53" operator="containsText" id="{642B5662-580D-4F2B-9CAA-653AA033E830}">
            <xm:f>NOT(ISERROR(SEARCH(#REF!,B9)))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54" operator="containsText" id="{EAD67B5D-6D22-42BF-95AA-6FCB03AFA832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55" operator="containsText" id="{DEA50DDF-B2FD-4606-994F-8B2BF374B2DC}">
            <xm:f>NOT(ISERROR(SEARCH(#REF!,B9)))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56" operator="containsText" id="{202D322B-296B-4B7E-9DB4-91A0E4481EC6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57" operator="containsText" id="{6F39CCDD-12CA-4047-86F5-A72EC7B9C2E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0" operator="containsText" id="{797294DE-7480-4FA7-A46D-1D6668553485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8" operator="containsText" id="{A3280B00-84FB-4B00-8860-F96489385E1B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49" operator="containsText" id="{6DEA958D-1110-451C-8038-38814F4F2D9E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7" operator="containsText" id="{633B0E66-0CE3-443C-ADE7-173971F743CB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4" operator="containsText" id="{AE635827-A346-4BB8-A1C7-1976DC0685DD}">
            <xm:f>NOT(ISERROR(SEARCH(#REF!,B9)))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45" operator="containsText" id="{56193D75-33F7-4EBC-9CFB-FD591133E8CF}">
            <xm:f>NOT(ISERROR(SEARCH(#REF!,B9)))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46" operator="containsText" id="{CBE082FB-1B1D-4EC0-B869-34F44282EB52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2" operator="containsText" id="{8AF1D7C5-36D1-4927-8B07-1851F0C3C56B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3" operator="containsText" id="{F3D7BE3C-7C55-4088-A26A-5B11862E3493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8" operator="containsText" id="{1771EDEF-BE42-45D6-AC9F-9051D3008D23}">
            <xm:f>NOT(ISERROR(SEARCH(#REF!,B9)))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39" operator="containsText" id="{08796757-D9AF-4601-B308-BFAA9FA68F07}">
            <xm:f>NOT(ISERROR(SEARCH(#REF!,B9)))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40" operator="containsText" id="{A6FABAA9-11EA-44E8-ACA5-68D6CCEA6D44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41" operator="containsText" id="{2D070049-B69E-493E-8E47-F744B5A1F16F}">
            <xm:f>NOT(ISERROR(SEARCH(#REF!,B9)))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3" operator="containsText" id="{A1B9FE2A-3A2F-4603-ACFB-AD6EFA699A15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4" operator="containsText" id="{76B75998-5133-466D-8B92-E4477C11E05A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35" operator="containsText" id="{D8BABBC5-B386-43DC-BEF4-82D097C5A976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36" operator="containsText" id="{FD869D7E-67C6-4A9F-A174-15A1D35BC532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37" operator="containsText" id="{85000203-37B7-404F-9A71-C80E96C11DB6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29" operator="containsText" id="{2E19CE27-933B-49BB-ABA6-42D655234285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0" operator="containsText" id="{B7226F99-757A-4AAD-9AA8-880A864E291E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1" operator="containsText" id="{CF12272C-1AA8-4ADD-887B-21B7EAABDF7A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32" operator="containsText" id="{378457A1-4D44-4018-A258-2A8AB75A8A43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8" operator="containsText" id="{8888F472-7030-49DC-A89D-878F5E622D44}">
            <xm:f>NOT(ISERROR(SEARCH(#REF!,B12)))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7" operator="containsText" id="{B1E11BCD-BD1D-4600-9FC9-9EA81CA314A6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8" operator="containsText" id="{62E7146D-323E-436E-BEDE-4C7035CD594F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9" operator="containsText" id="{75C797AC-7662-4FA9-A4D7-C76878C039D3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0" operator="containsText" id="{70B578E4-C8ED-438E-9F00-B2AD311F4299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21" operator="containsText" id="{0966B741-06AD-4FAD-A8AA-8E22391B63DE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22" operator="containsText" id="{D5F218B9-AF58-41C6-928F-39F8A1F1E981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3" operator="containsText" id="{B7964F13-0D1F-4FA6-80A0-5B6E80F0422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4" operator="containsText" id="{FBB547E9-20E0-4CF5-9DAA-5D06D9B3CC4E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5" operator="containsText" id="{29EAD2DF-45EC-45C5-8BB5-C2468F02D6ED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6" operator="containsText" id="{952A31A3-AE1A-4423-AC9F-16FC48E694B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2" operator="containsText" id="{925215F9-C3B0-44CE-84C3-DBA53C4562A9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3" operator="containsText" id="{E7523722-D7E8-4895-8584-46DE9CABB6DB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14" operator="containsText" id="{38CDA6A1-1F35-4491-9C82-822CDD9340BD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15" operator="containsText" id="{47C1AD76-1B1A-46A3-BFF9-BA76D6059E82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16" operator="containsText" id="{FA7B475F-A414-4018-8A29-42AB63D419EA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7" operator="containsText" id="{D3C6CF02-8B1A-4416-8215-93A022D5C9E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5" operator="containsText" id="{9E0DEE04-5447-4B13-B249-8C74C318CA7B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06" operator="containsText" id="{150FF53C-01C9-4E1B-8DCF-3303E3200100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7" operator="containsText" id="{5E3CD730-EEFD-4DC2-9207-61BA42F42602}">
            <xm:f>NOT(ISERROR(SEARCH(#REF!,B12)))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8" operator="containsText" id="{E600C099-EC49-4914-A0BF-7025EE4F86A4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09" operator="containsText" id="{4916F914-8C18-4C65-BF88-BCF3563EF12C}">
            <xm:f>NOT(ISERROR(SEARCH(#REF!,B12)))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10" operator="containsText" id="{3BF3C7B7-90BB-451E-9D84-4F7493EB3A9E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1" operator="containsText" id="{C1ED6D77-75D6-44A4-BF02-8FF0FCF43260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4" operator="containsText" id="{A00A49E6-8E34-48FC-A0F0-9DFE485F2D65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2" operator="containsText" id="{A08AA089-61B9-4079-8474-19FE3C131A4B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03" operator="containsText" id="{A53D70C7-BFE1-46F0-A43D-7AA61C069E4B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1" operator="containsText" id="{DA1807E1-E5D4-430B-B254-71DC9AC12B2E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8" operator="containsText" id="{7B54B1F1-7DDC-4780-B1DC-00CED99980E2}">
            <xm:f>NOT(ISERROR(SEARCH(#REF!,B12)))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99" operator="containsText" id="{61D8513A-8D16-42D2-A2CD-CB59C931826E}">
            <xm:f>NOT(ISERROR(SEARCH(#REF!,B12)))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00" operator="containsText" id="{3E9A3922-3B68-42EE-9C91-DE4B77C0BA33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6" operator="containsText" id="{3EE2D4ED-D6BE-4743-97CB-ED9A089FFA32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7" operator="containsText" id="{CF7D001C-5F6F-45C0-9816-0B61B4906404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2" operator="containsText" id="{786FFC5D-A9F2-4ABE-9317-DF0EB0396675}">
            <xm:f>NOT(ISERROR(SEARCH(#REF!,B12)))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93" operator="containsText" id="{4FD3BACC-A513-4BBD-83AE-7A0EC03282C2}">
            <xm:f>NOT(ISERROR(SEARCH(#REF!,B12)))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94" operator="containsText" id="{0835E3AF-5061-4F64-8A3F-617A9EB2B471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5" operator="containsText" id="{4D871419-07AA-4403-BBAB-231E744B9CF3}">
            <xm:f>NOT(ISERROR(SEARCH(#REF!,B12)))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7" operator="containsText" id="{B83BEB92-5DC4-468B-9B3D-B050D4E344F7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8" operator="containsText" id="{55C4ECE7-09BF-4CA3-BACD-613FC963834F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89" operator="containsText" id="{74DD5093-5801-431F-9B0D-8335CB953708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0" operator="containsText" id="{A5602D75-7292-4B4C-970C-615A81B6877C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91" operator="containsText" id="{EFC107EE-0C88-4043-913F-EF4C74A128AB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3" operator="containsText" id="{F1613958-08A8-47E4-8CC3-B7EB077691D1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4" operator="containsText" id="{82B50FE9-5A8B-44B8-86F9-C298F34081FF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5" operator="containsText" id="{3A1A7A5A-5624-4F74-A0CB-416848D2B3BA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6" operator="containsText" id="{5E59743B-C7FC-4FCE-A142-7D1645D1DCAF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2" operator="containsText" id="{C5FA4A66-9FAA-4ED0-87AE-5E2BB5D149C4}">
            <xm:f>NOT(ISERROR(SEARCH(#REF!,B13)))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1" operator="containsText" id="{B9B9EF40-9D50-4FE9-976E-E7EDFA86061D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72" operator="containsText" id="{A446A589-766D-4CAE-A953-31C94A79AD42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73" operator="containsText" id="{0AB4E8EB-A2CC-4352-8106-C5444BA170D5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74" operator="containsText" id="{249A2327-381A-4F74-AD89-60D434454EFC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75" operator="containsText" id="{9708FD91-BE9C-4CA8-A959-463D436A79A4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6" operator="containsText" id="{7C3643FB-2761-486F-9359-8EF8098BD823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7" operator="containsText" id="{D3CDC945-D98A-4A30-A4DC-96BE3A48E437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8" operator="containsText" id="{B0900249-6D8E-4339-9F15-0CE4DF971BC7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9" operator="containsText" id="{8C58885D-DF02-43C3-8CB9-7453397A2636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0" operator="containsText" id="{09878F11-6C62-4E31-B290-676B2B37F9B8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66" operator="containsText" id="{AB5FE418-4313-44DD-A396-9282B107C0E3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7" operator="containsText" id="{48460678-0C59-45F0-AC05-8F840A029EBF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8" operator="containsText" id="{4D364DE0-8F56-4255-9B52-5A9934C5D5F1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9" operator="containsText" id="{1F0926F1-234E-4E11-B712-0CFFCB39A60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0" operator="containsText" id="{96D1EA46-87EC-489D-BF0A-21E43A5E8668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1" operator="containsText" id="{05349E8F-8984-4560-93E6-95ABD2F8E6CD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9" operator="containsText" id="{0A570BC4-6CD4-4132-AB1B-AD1202A46971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0" operator="containsText" id="{B4FDA232-637C-479D-8150-32EC8F1AF9BA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1" operator="containsText" id="{F1216146-C806-46EC-BA99-7EF40D41C160}">
            <xm:f>NOT(ISERROR(SEARCH(#REF!,B13)))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2" operator="containsText" id="{B7DF5C61-7F85-4468-BFAF-9CF9BB9A5A0C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3" operator="containsText" id="{7510000C-A631-4CC1-B745-4172644B0788}">
            <xm:f>NOT(ISERROR(SEARCH(#REF!,B13)))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64" operator="containsText" id="{F3633E6A-A4EF-4D3A-B179-29A1A1A1AEFB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65" operator="containsText" id="{00E1C70B-832A-4D79-B26E-A276C9E73EF7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8" operator="containsText" id="{81502266-C55F-4369-AB3B-5BFD623B3F57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6" operator="containsText" id="{4045920A-A884-4E83-A917-9740E197BAAD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57" operator="containsText" id="{1201287F-8F78-4A40-81D0-E3CE0A323FA9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5" operator="containsText" id="{86F16ACF-8DA4-4D3C-BF90-A1F9DB41B21D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2" operator="containsText" id="{B7649978-32B3-4361-9FEE-694123F2CC17}">
            <xm:f>NOT(ISERROR(SEARCH(#REF!,B13)))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53" operator="containsText" id="{E8C44953-31D7-4CCC-BBED-9B011A04E7A0}">
            <xm:f>NOT(ISERROR(SEARCH(#REF!,B13)))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54" operator="containsText" id="{9842C45B-B880-476D-AA7C-E7CF9D719FC7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0" operator="containsText" id="{513C6207-C410-40D5-BE63-229FD88B2AB5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51" operator="containsText" id="{CB8ECF1D-E785-4B4D-8984-3E18B856E1A6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6" operator="containsText" id="{C6492C63-6F03-4690-9D72-D2464DF83D50}">
            <xm:f>NOT(ISERROR(SEARCH(#REF!,B13)))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47" operator="containsText" id="{1CF9D1BF-414B-4CBE-95EE-AEC6D1DF8393}">
            <xm:f>NOT(ISERROR(SEARCH(#REF!,B13)))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48" operator="containsText" id="{866693CE-A38A-4716-A765-62641989835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9" operator="containsText" id="{819451BD-DCA9-4563-8D6A-B531CB2FA9BF}">
            <xm:f>NOT(ISERROR(SEARCH(#REF!,B13)))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1" operator="containsText" id="{5514F934-5056-43FA-A5F6-B56DB8AF4E83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2" operator="containsText" id="{E58738A3-F50B-434F-BDCC-8144350402DA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43" operator="containsText" id="{BA45391E-E793-451F-9BB8-4CF3684A996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4" operator="containsText" id="{714C9B1A-5AA7-4587-9A8E-65C5C067448D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45" operator="containsText" id="{D8AD9F41-DA26-4EF4-B4E6-7424E411C6D7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37" operator="containsText" id="{0DD2D98F-EF9B-4997-B012-10AEBC5B9476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8" operator="containsText" id="{910C9BF9-F991-4D38-8A4C-1253F2128FAD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9" operator="containsText" id="{F339E0E2-BA60-4CEA-A886-E7B3BB94A046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0" operator="containsText" id="{B4353469-881F-4C6B-A22E-E08EA38706CE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6" operator="containsText" id="{CD4DB3FE-E0EB-4930-B4A8-2FD1C49D1A3A}">
            <xm:f>NOT(ISERROR(SEARCH(#REF!,E13)))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5" operator="containsText" id="{616FF8F2-CE37-464D-8601-01532C7EE427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6" operator="containsText" id="{CE9BC1F8-5AD9-4459-99F5-A1C72741567D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7" operator="containsText" id="{8FFC1FEC-7370-44BE-AF16-54B85496E52D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8" operator="containsText" id="{CC46B129-7BB1-4F81-8906-5BCEA66F8AD2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29" operator="containsText" id="{5EA9470D-3616-4077-9CA2-F8287EBAF8A1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30" operator="containsText" id="{605FD987-2937-4493-91D4-5040BFD88E28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1" operator="containsText" id="{2380BC4D-83AF-41E0-9689-A04613964DD2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2" operator="containsText" id="{F79AE9EA-0C12-4E06-AA85-59A900F67231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3" operator="containsText" id="{3187262D-AABF-404E-8026-696EDD6E2B51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34" operator="containsText" id="{298D6970-5D61-4035-BBD0-9A79C18AE2BF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0" operator="containsText" id="{CDB4F40E-2C1F-4E33-B74C-CD80D2D30116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1" operator="containsText" id="{5F5897C8-D4EC-4151-A788-31B12FE68D1C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2" operator="containsText" id="{81C94438-BFBA-42CA-A007-1E0E2F6260A5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23" operator="containsText" id="{0B285B08-C4C8-4C8B-9851-2FA8917B0F08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24" operator="containsText" id="{D8E5B9FC-4BBD-4E44-996B-83A59089B5E7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5" operator="containsText" id="{8725A0F9-7A97-4E5F-A655-DBB55DDAB631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3" operator="containsText" id="{9D74E41A-EC4B-4B2F-9223-C19BFD04D5BE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14" operator="containsText" id="{CE2E37FE-E593-484D-9B5D-6357B2689415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15" operator="containsText" id="{F20ABB5A-F25A-4086-94ED-844B0C0EC706}">
            <xm:f>NOT(ISERROR(SEARCH(#REF!,E13)))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16" operator="containsText" id="{DCE6C8B2-7635-4A64-89C5-7C9A0A86C662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17" operator="containsText" id="{976AEA22-3B23-426E-B102-439C64FD1256}">
            <xm:f>NOT(ISERROR(SEARCH(#REF!,E13)))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18" operator="containsText" id="{85C98486-99AB-4522-AF84-1FC579E74CBD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9" operator="containsText" id="{0B8485DE-1A93-4CEF-9EC5-5E34CCC16016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2" operator="containsText" id="{34B1CDC5-1232-40C0-A102-9092FEEFB03D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0" operator="containsText" id="{FD360D90-392E-4A84-8511-200A5E275051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1" operator="containsText" id="{10B67690-597C-4722-AC3C-9ACF17991BF2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9" operator="containsText" id="{4E00367A-4182-4B27-9ABB-401EAA54105F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6" operator="containsText" id="{7E9AF6F8-B8AB-475B-BE61-2B6DA0EFA28F}">
            <xm:f>NOT(ISERROR(SEARCH(#REF!,E13)))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07" operator="containsText" id="{5050DC1F-F07D-43B6-99BC-4C9CCE334AB9}">
            <xm:f>NOT(ISERROR(SEARCH(#REF!,E13)))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3B755A87-DFD6-4103-B263-920C7B9653E5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4" operator="containsText" id="{844894CA-85EF-4552-B1D9-1C6A9C38C0CD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5" operator="containsText" id="{1FF177C4-3EA3-49EA-9010-3AB0DD4A651E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0" operator="containsText" id="{97DE6DCC-D263-45D3-9AFB-2FC655B7D6CC}">
            <xm:f>NOT(ISERROR(SEARCH(#REF!,E13)))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01" operator="containsText" id="{6603126C-A611-41B9-A67E-CEEAC6A52122}">
            <xm:f>NOT(ISERROR(SEARCH(#REF!,E13)))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02" operator="containsText" id="{C9189E80-077C-4674-8C29-1E732F68ED24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3" operator="containsText" id="{46DC4083-AECA-4175-A423-952F2AB57702}">
            <xm:f>NOT(ISERROR(SEARCH(#REF!,E13)))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5" operator="containsText" id="{51F6AEAB-BBBB-4C5B-B6F4-FCC06100BDD7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6" operator="containsText" id="{A04AE72B-D1F6-4597-8850-DFF29B802AB1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97" operator="containsText" id="{337537A0-5740-4644-8B99-A5B91277F0E5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8" operator="containsText" id="{F9845DF1-3197-42EE-9AD4-E1DB7CB91443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9" operator="containsText" id="{A0B88A42-D7B8-423A-8AC3-1348364C09C2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1" operator="containsText" id="{C9C4E7BB-6E23-4892-BA04-670445A7F616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2" operator="containsText" id="{F165D4DA-7B8C-4AB3-966C-8AEC83A9FCC6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3" operator="containsText" id="{0EDB818C-A554-4395-BFB9-09A385DAA03A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94" operator="containsText" id="{E687EAD2-7AA7-45E4-B2C7-E368AE7F69BC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90" operator="containsText" id="{BB5ACCDE-6D64-4705-98AA-FE313BF84070}">
            <xm:f>NOT(ISERROR(SEARCH(#REF!,E9)))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9" operator="containsText" id="{8A665FAF-1AE8-43BD-BF58-AF1B82A386AC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0" operator="containsText" id="{75FC0F51-B65B-47AD-8B4B-78CE379A371B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1" operator="containsText" id="{4BECC3EB-30F0-454E-81E7-0FDD5D2DC23E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2" operator="containsText" id="{27A0E90F-62F5-4128-B25A-6458C17AC6D7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83" operator="containsText" id="{117DF055-3B4E-492F-BD2E-160582E640D2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84" operator="containsText" id="{50FE300A-3C33-4628-9B2E-75F56C938B74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5" operator="containsText" id="{248BE9C4-2BDD-49D8-89F0-24BA846C9E1B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6" operator="containsText" id="{028A363C-BDED-4443-A203-F9270A0A30F5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7" operator="containsText" id="{2CBADEA6-083E-4E7C-A213-E01D26C8F6CB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8" operator="containsText" id="{239680AA-4D9B-4DAE-837A-6665AF3E3116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4" operator="containsText" id="{2427E78F-F800-42D8-A56A-64ABD5A5A525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5" operator="containsText" id="{E35FAE4E-2F20-4FD2-8FB8-F4461F5DC6B4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76" operator="containsText" id="{B7E21956-22FB-43D2-B250-1460EE6E9F61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7" operator="containsText" id="{0EC63726-950D-4B41-AB05-CEBEB26E539C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78" operator="containsText" id="{7E7F76A2-EAFC-45AA-92BA-5483C7B20530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9" operator="containsText" id="{58C15269-96E1-4C7B-B806-85F22FCAC99E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7" operator="containsText" id="{CC860A84-E941-469B-BB66-5966678B174F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8" operator="containsText" id="{62B53745-7F74-4DED-8414-97731A6D95D6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69" operator="containsText" id="{04CA2BC0-C99D-461D-B1BF-B6149179061D}">
            <xm:f>NOT(ISERROR(SEARCH(#REF!,E9)))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70" operator="containsText" id="{B4537355-01A9-4D0D-886E-BA2AC2E05DB8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1" operator="containsText" id="{4B617A5C-AE10-433D-AD13-2BBBEF1B18C0}">
            <xm:f>NOT(ISERROR(SEARCH(#REF!,E9)))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72" operator="containsText" id="{EAD4CC34-33E6-495C-B8FE-5514F6FA58EC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3" operator="containsText" id="{A3DBA483-7EE8-4CED-B7C7-80AB9BC4D7C0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6" operator="containsText" id="{F5109F5A-1971-4345-8A80-FAEC249A67AA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4" operator="containsText" id="{819962FB-DCB8-4E9B-BEF5-DE17207882AF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65" operator="containsText" id="{79FEF8F1-1F01-40FD-8092-F322DBB11882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3" operator="containsText" id="{9FFB3271-5645-4844-92AD-57D4715281F6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0" operator="containsText" id="{6AA8CA4E-063A-4B3A-A009-BCB869492D41}">
            <xm:f>NOT(ISERROR(SEARCH(#REF!,E9)))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61" operator="containsText" id="{B9D0E235-8D31-4358-BD20-F8B91C4C8615}">
            <xm:f>NOT(ISERROR(SEARCH(#REF!,E9)))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2D8FFF44-CEA4-46CC-99E2-0DE2B9CF2568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8" operator="containsText" id="{B75A2A1C-5674-483D-B555-6BDBB8C5FCF9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9" operator="containsText" id="{E2856255-5BD2-4AF8-B659-8F271EA4DCF5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4" operator="containsText" id="{1E06224D-0930-48FB-AFB9-01C4373DA647}">
            <xm:f>NOT(ISERROR(SEARCH(#REF!,E9)))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55" operator="containsText" id="{E84A23FC-71A0-4C62-A897-4532B2D660B2}">
            <xm:f>NOT(ISERROR(SEARCH(#REF!,E9)))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56" operator="containsText" id="{ACB00E14-EAEF-45AF-81D3-9C5CABD9E784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7" operator="containsText" id="{196F5071-47F1-4D51-9EF5-914FC7F89348}">
            <xm:f>NOT(ISERROR(SEARCH(#REF!,E9)))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9" operator="containsText" id="{71FCE7EA-CC29-4341-A34A-0F2AE44A6137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0" operator="containsText" id="{30CCBD44-C671-4A8D-85ED-BB90DB3DD767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51" operator="containsText" id="{8E45E1DF-7957-4355-9242-1D51C6D3011E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2" operator="containsText" id="{ABB2FD09-192A-457D-811C-6B014BA5581E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3" operator="containsText" id="{BC58E203-92D2-463F-84B0-606D50E80448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4" operator="containsText" id="{405DE7E9-E8A8-463E-BDA8-C24034D81B8C}">
            <xm:f>NOT(ISERROR(SEARCH(#REF!,A7)))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3" operator="containsText" id="{DE36AEBA-2A9B-4EA0-A85D-021DA8481C19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34" operator="containsText" id="{9A988C1B-467B-48DD-A7A2-3458C314A16D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35" operator="containsText" id="{2E181F9B-B405-425B-9A87-94CF4EB89846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6" operator="containsText" id="{DC2DC2CA-ADB0-4985-BB81-355C91535821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37" operator="containsText" id="{A8807D83-69AD-4105-B0F3-C9D5F9DFBFC8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8" operator="containsText" id="{2AC91EA3-6366-434B-986B-6C0C205E354B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9" operator="containsText" id="{14F279DE-34B3-4870-8AF5-07377CB23770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0" operator="containsText" id="{0A6695B1-7DA0-4E0C-98D0-76DC0B21999F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1" operator="containsText" id="{437944E0-118C-40EA-A581-E82128365614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42" operator="containsText" id="{3AC8CC1D-9974-4CC6-AC82-B98B1FCB39B1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8" operator="containsText" id="{DB8AEDA8-3A0B-4A5F-86D6-F2625F615800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9" operator="containsText" id="{01E843D1-C81F-4587-A8A7-CD5CDA9E26CC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0" operator="containsText" id="{A9FC9350-98B9-4E16-865B-A3A1209118EC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1" operator="containsText" id="{80F0F6A7-0B37-45FE-9896-C3373120F62F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2" operator="containsText" id="{959DF40C-E0CD-43AA-833F-9FCC01C6AC7F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3" operator="containsText" id="{50DA7329-CA5B-4776-A924-AFA8DA200FED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1" operator="containsText" id="{78AE28CE-CF42-4776-8740-D7450B2B8B3B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2" operator="containsText" id="{CEC5CE4A-A8A4-41F5-A16D-0E9744858D92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23" operator="containsText" id="{ABCEDC1F-A25E-475F-8D94-EEF9B0D945EA}">
            <xm:f>NOT(ISERROR(SEARCH(#REF!,A7)))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4" operator="containsText" id="{78BCE7E2-9559-497A-865F-04A5488763C9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25" operator="containsText" id="{ED7204F3-64C2-4B85-BC2D-194F3C066371}">
            <xm:f>NOT(ISERROR(SEARCH(#REF!,A7)))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26" operator="containsText" id="{37C4BA1C-6C89-46C6-AA47-924598901AEB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27" operator="containsText" id="{85CAF4EF-C3A1-46C4-B49F-0EE1875C8051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0" operator="containsText" id="{749048E0-A5B8-4F5B-8666-ED31B227253C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8" operator="containsText" id="{63CDFCC2-E99F-4CCB-9C91-D0AE975884F8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19" operator="containsText" id="{50D12148-866B-4507-98DD-D595D9DC61E9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7" operator="containsText" id="{5278B3B0-5C9B-4F7E-9B74-D9FA874DBB76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4" operator="containsText" id="{1123A239-4C1C-4FB7-B917-AB7A1E9170AE}">
            <xm:f>NOT(ISERROR(SEARCH(#REF!,A7)))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15" operator="containsText" id="{F2A93546-A988-47F2-B2EC-5F8E851017A8}">
            <xm:f>NOT(ISERROR(SEARCH(#REF!,A7)))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3E3D9548-3054-4171-A366-D25A2EFA7966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2" operator="containsText" id="{DCF05D51-F7CD-44BC-84D8-864AECCEA674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13" operator="containsText" id="{878F3BDC-B949-4D33-A97F-A25FE6DBDCFE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8" operator="containsText" id="{296491FD-9DA1-45CA-B317-67531DF229F5}">
            <xm:f>NOT(ISERROR(SEARCH(#REF!,A7)))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09" operator="containsText" id="{9DDB4C29-497C-4FA0-92AE-965FFF71DA0B}">
            <xm:f>NOT(ISERROR(SEARCH(#REF!,A7)))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10" operator="containsText" id="{B0D37162-5B98-4FE5-A0E9-4A15759C48E0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11" operator="containsText" id="{323BB849-D55C-4EAD-A14D-FB7B23BFDE57}">
            <xm:f>NOT(ISERROR(SEARCH(#REF!,A7)))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3" operator="containsText" id="{7AAD31C7-8008-4AAC-B33E-A1BD498B79DF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04" operator="containsText" id="{B83604F1-B243-4039-B320-7485C107BC4B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05" operator="containsText" id="{BCE62EDA-9DB9-46E6-AD7A-8B38F81DD9E2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6" operator="containsText" id="{827FCEB4-71BD-43FA-A4C0-31CA51F5B602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7" operator="containsText" id="{B6BC4A5E-604E-4710-9DA9-E9390CC692C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5" operator="containsText" id="{80639B7E-4819-4756-8722-B1D3DB4BE97E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6" operator="containsText" id="{BBD8AA05-36AA-4D4E-A792-CCE5A06CC8A8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7" operator="containsText" id="{DEADD12B-EF86-4601-A80C-476C49D878C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8" operator="containsText" id="{7B8217A0-4827-4BB9-820A-D59C8C5F1D7F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199" operator="containsText" id="{4A1E370A-63BC-4C01-A668-D1B366121E69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0" operator="containsText" id="{523E07AE-8D80-4914-B085-83745B984CFD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1" operator="containsText" id="{701A9282-8648-4BB0-A5E9-AE08529CC334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2" operator="containsText" id="{4EF48E01-E795-4651-995B-FA7A54787529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8" operator="containsText" id="{EAFB75D5-94ED-4EC8-A99B-71A8D5A227A4}">
            <xm:f>NOT(ISERROR(SEARCH(#REF!,F7)))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7" operator="containsText" id="{DCD60F04-74A8-4EE1-90E5-B5090FBCE005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8" operator="containsText" id="{7FDE6A15-C526-4891-97A7-33F5A3F28972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9" operator="containsText" id="{4BB66324-FEFB-4582-B06E-4BA9E7790853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0" operator="containsText" id="{D8FEA838-B567-4D69-9040-D42A0B2C89BE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91" operator="containsText" id="{77BE5CCC-EF69-4DB8-97CC-B5FDC38136C4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92" operator="containsText" id="{14672B4C-7D4A-495E-9DCE-9BB9DBBF6FC8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93" operator="containsText" id="{CF2A0591-12F3-4CF2-8661-FEA0C87A6C63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4" operator="containsText" id="{C0FF6147-BCFF-4A1B-B8DD-17D92FE3A397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5" operator="containsText" id="{95605CAB-FD26-460E-9D0E-D075B29EECF4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6" operator="containsText" id="{4D4CC2D4-6200-4ED4-991A-69B57B234690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2" operator="containsText" id="{0969BD2B-D5CC-4D9C-B299-67A1404CAF9D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3" operator="containsText" id="{6164E18E-1BAB-4B75-88A7-24C9FA3A8DB0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84" operator="containsText" id="{901F39B3-611B-4EB6-BCE0-4CF37E70AF41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85" operator="containsText" id="{80136A39-0DA3-4D13-9492-5A3F5EA2746D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86" operator="containsText" id="{26D97B67-B706-461C-B92E-1E21F97F5A6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7" operator="containsText" id="{E528EAF2-3C7D-486A-8B3D-482D56E137F1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5" operator="containsText" id="{E8CE2A43-844E-47EC-942C-4DC6A2844CB2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76" operator="containsText" id="{51C8DB40-D1C9-460E-B35C-345984B888D5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77" operator="containsText" id="{FC4E0142-6498-467A-8984-3A06B12F9650}">
            <xm:f>NOT(ISERROR(SEARCH(#REF!,F7)))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8" operator="containsText" id="{16638DE4-8E9C-43DE-B50A-015BB83AD55E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79" operator="containsText" id="{47D99CBD-1361-414A-9CB3-E1F3E335A397}">
            <xm:f>NOT(ISERROR(SEARCH(#REF!,F7)))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0" operator="containsText" id="{B7F81443-01AF-450A-83CC-1D3C3D6C51BA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1" operator="containsText" id="{8608991E-66BE-4866-9B90-ED2CB1ADCAE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4" operator="containsText" id="{CA1F31D2-0AC0-45DD-9167-F9CAD9783460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2" operator="containsText" id="{DE078524-7E5C-4D0E-A742-6CE43E2AFDF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3" operator="containsText" id="{3363827F-86FA-48F7-BF8B-B97EB1CC23DF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1" operator="containsText" id="{D324A404-22C2-4DD1-A947-050384DBBF54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8" operator="containsText" id="{3FA7CA28-8E41-467D-80F7-1A913D9AE832}">
            <xm:f>NOT(ISERROR(SEARCH(#REF!,F7)))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69" operator="containsText" id="{EF9541D3-58C3-4F30-917B-895C6B2C2BFA}">
            <xm:f>NOT(ISERROR(SEARCH(#REF!,F7)))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70" operator="containsText" id="{C450A7C5-95FB-4BD4-9BF1-D3342D134B8C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6" operator="containsText" id="{6E7BF996-9BED-4811-9D0A-E6EDAF29107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67" operator="containsText" id="{FA28E2EC-811E-42C7-874C-F32D3141A2F3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2" operator="containsText" id="{1942EEDC-9665-4646-AAB0-C6E9F6F17EF2}">
            <xm:f>NOT(ISERROR(SEARCH(#REF!,F7)))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63" operator="containsText" id="{68F9EE2A-1271-4C92-915A-8FF5AF16287E}">
            <xm:f>NOT(ISERROR(SEARCH(#REF!,F7)))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64" operator="containsText" id="{FFEBD0E3-E7CE-40CD-97F0-E2A810B09ABB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5" operator="containsText" id="{35996EF0-FA04-407B-A03E-1FBCF2ED627A}">
            <xm:f>NOT(ISERROR(SEARCH(#REF!,F7)))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7" operator="containsText" id="{362C00A3-C97D-48BE-8FCD-1B3A1AA867C0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8" operator="containsText" id="{458D124D-95CB-4845-A347-449C5234A2AF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59" operator="containsText" id="{CA69FF4B-3F5E-4AF2-9522-6A9F36B18CF1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0" operator="containsText" id="{1753379F-EF4D-4141-BF89-D9FBCBF170E6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61" operator="containsText" id="{786FAFA1-43E4-4992-B7AA-39324C6B11E8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3" operator="containsText" id="{04DB2B8E-A5A0-4F5B-BE44-C04B3D1C400F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4" operator="containsText" id="{0DF31D0C-10C7-43CE-8A48-8C6413ED8700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5" operator="containsText" id="{7C9FFB04-AA8B-45B3-BE3E-170FB81EB91F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56" operator="containsText" id="{F87EA925-DE29-499D-AEA3-AB9DD4EAF23B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2" operator="containsText" id="{9BB7BDD0-696A-4BEC-ACAD-B56A285969E0}">
            <xm:f>NOT(ISERROR(SEARCH(#REF!,A5)))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1" operator="containsText" id="{7A3C812F-58FD-40F3-89C3-DD5829A76AA4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42" operator="containsText" id="{B272EEB7-E03F-42E8-8522-A0FCB9A57E8E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43" operator="containsText" id="{40590654-3FAE-4B30-AEFD-4C08ED2F6AD7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44" operator="containsText" id="{509A0C8A-8ED9-4B32-9CFD-E9D7CDA3F100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45" operator="containsText" id="{9B856197-CF62-49D7-B428-16821E9E3B4B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6" operator="containsText" id="{981BA461-B9DB-4254-B1A7-AB1D70837D68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7" operator="containsText" id="{75D65034-2B60-4B63-B992-02C4ABEA2C9F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8" operator="containsText" id="{40AC4628-A938-4B03-A8E2-C08F4EAF72C0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9" operator="containsText" id="{92665C08-F322-446C-8062-EC1B18576589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0" operator="containsText" id="{FC23C14E-162F-401B-93D4-84478D8D922E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36" operator="containsText" id="{FA3DC05F-65DB-4DAF-8BCC-14820F4803E3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7" operator="containsText" id="{9516BD2D-8524-4A83-8750-22CA402579BB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8" operator="containsText" id="{D3C42C2B-59F4-4378-8D8E-5CBB4A874620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9" operator="containsText" id="{030F27A4-519F-481C-A1CA-DD557098E39D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0" operator="containsText" id="{26B1C2DA-F372-45D2-90EB-39113F9E710C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1" operator="containsText" id="{1A1D4CED-CF21-481D-8925-550217520745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9" operator="containsText" id="{A9A70030-AD20-4523-80C6-A8B668F6E1A5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0" operator="containsText" id="{264F95AF-3B14-4E61-8CE2-AD145CE89E87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1" operator="containsText" id="{AD257EBF-B1DD-4F6A-83F0-A0B32A7748E8}">
            <xm:f>NOT(ISERROR(SEARCH(#REF!,A5)))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2" operator="containsText" id="{101209A2-BB53-479B-99AC-9DCFBE88574A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3" operator="containsText" id="{631DFB7D-5234-47A6-83AB-2B26FE4294AF}">
            <xm:f>NOT(ISERROR(SEARCH(#REF!,A5)))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34" operator="containsText" id="{74BFC70B-01A5-48B3-9911-F720BA45974B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35" operator="containsText" id="{65B8DD27-B537-4B58-8E58-942D58554BA9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8" operator="containsText" id="{43402BCF-2850-4EB0-BF68-03A54A2F57FC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6" operator="containsText" id="{790CA47F-03EC-4C78-B7F8-EB020962D086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7" operator="containsText" id="{7E55CB5F-4212-4E48-A684-E3F792B54D0A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5" operator="containsText" id="{2825E4FB-2D2B-4194-A87A-0DA80679EFAD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2" operator="containsText" id="{00E9BDFD-37C7-4FF6-98B9-1C4309173969}">
            <xm:f>NOT(ISERROR(SEARCH(#REF!,A5)))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23" operator="containsText" id="{0D0BC8A3-5B64-443B-AABB-1D75F6E0EA4F}">
            <xm:f>NOT(ISERROR(SEARCH(#REF!,A5)))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DD046A48-27C7-4CCA-8F98-8AC357254638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0" operator="containsText" id="{9E53236A-A722-4474-A9BC-0F502FD82557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21" operator="containsText" id="{0B4377EA-CE49-44AC-9AB7-16D0DB1C0510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6" operator="containsText" id="{89392FEB-6A05-499C-8ECE-C57D74FE1D14}">
            <xm:f>NOT(ISERROR(SEARCH(#REF!,A5)))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17" operator="containsText" id="{4996A698-22AB-495F-830B-C684965B7E14}">
            <xm:f>NOT(ISERROR(SEARCH(#REF!,A5)))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18" operator="containsText" id="{AA29A0AA-936F-43F7-ABF5-F1DE0612A91D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9" operator="containsText" id="{593D8614-2E03-4B7C-AE5F-F0C3F1B69F6D}">
            <xm:f>NOT(ISERROR(SEARCH(#REF!,A5)))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1" operator="containsText" id="{D617447F-8546-4F0B-B029-7B9F209257F5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2" operator="containsText" id="{5DE18846-2621-4DCE-B045-2AA157DED2D1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13" operator="containsText" id="{92873C67-B10B-497D-B21B-30239AD96633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4" operator="containsText" id="{E842BD49-4236-40E8-8EAA-06B9061091C2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15" operator="containsText" id="{F68EDCCA-8657-4525-96D2-9F18001A9D7C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07" operator="containsText" id="{58CDE059-C986-4581-83B6-A78FCCCCC8D1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8" operator="containsText" id="{D87C4A92-FC1E-4889-9E0E-50EAC3A43E2B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9" operator="containsText" id="{98CDF664-A4F3-4562-96A7-7CEC6E953DC8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0" operator="containsText" id="{FA6A6E39-F35C-4EBC-B6BF-685AF0275E23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6" operator="containsText" id="{75F3F657-F6F8-466E-B91F-C0F46266106A}">
            <xm:f>NOT(ISERROR(SEARCH(#REF!,B4)))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5" operator="containsText" id="{E7BD45BD-4C27-4420-B74F-2886B10B2617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6" operator="containsText" id="{7E98B175-1582-48E2-AD09-66B64ACCE63B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7" operator="containsText" id="{9CAE05C2-613F-42F9-B361-34C4D88353B4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8" operator="containsText" id="{CD86251A-BA14-472C-A9D7-D6AB2CB9C085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99" operator="containsText" id="{51F7158E-9ABE-4D1A-9223-2B7C61319FCD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00" operator="containsText" id="{DC991FD5-B3F1-4112-BCFE-165A6E7E9044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1" operator="containsText" id="{189D32BF-A653-42CC-BFA3-CA5B01479596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2" operator="containsText" id="{1275712D-AA2E-4043-AAD7-8D9255E3B27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3" operator="containsText" id="{B7BB1407-F734-4B82-BB56-1097586345F8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04" operator="containsText" id="{453AD893-E133-4F70-B4A0-AEDA98E03F54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0" operator="containsText" id="{A1280249-34E7-4CAD-A4AF-989736B38E20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1" operator="containsText" id="{791ECC85-2D06-4CDE-AB10-3F7B19919BCE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2" operator="containsText" id="{C89A2356-8A2D-497D-B14C-6685254F2110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93" operator="containsText" id="{589E0AC5-4C0C-4616-BF50-788C4D61D562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4" operator="containsText" id="{8BF57FD5-57D3-48E4-994B-CD34743161E7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95" operator="containsText" id="{284AF7AC-DD0C-4A6C-8F8A-F614D0429656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3" operator="containsText" id="{9E8B9D49-9821-4269-A5F6-14CA840E8CD3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4" operator="containsText" id="{8F1FFE47-D484-4C7C-A052-C1C9075EAF0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5" operator="containsText" id="{A91DFAB2-CC19-4E8F-8735-312278DFFB9D}">
            <xm:f>NOT(ISERROR(SEARCH(#REF!,B4)))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445F852F-EA7C-474F-9373-5650102C9996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87" operator="containsText" id="{2A4D2FC8-0A54-4474-92D1-491869F661B9}">
            <xm:f>NOT(ISERROR(SEARCH(#REF!,B4)))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8" operator="containsText" id="{1B88313C-7334-40C8-869A-0C73FFF7726D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9" operator="containsText" id="{F33243FD-042E-4371-9850-2E3AEABEB99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2" operator="containsText" id="{5C4DD9F2-F878-4581-B13B-ECED3946F38A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0" operator="containsText" id="{4156384F-1616-4F53-A20F-D3DD440C03B2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1" operator="containsText" id="{CD7AA047-0461-4C4D-B400-166F56705B0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9" operator="containsText" id="{F55D7CA5-9A28-4CD5-A63C-292CB9FDFE6B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5" operator="containsText" id="{F012670F-5C77-4F11-93DB-A6374EFBA07B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6" operator="containsText" id="{B77C94AF-386B-415F-A400-DBCBB73B5DAB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7" operator="containsText" id="{2B855336-2146-4BE3-BC6F-B11B4765F569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8" operator="containsText" id="{43D67308-8402-466E-B2A2-1759985779A6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4" operator="containsText" id="{D1BFFAB9-A33F-4388-BF4B-57E69DE013E5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3" operator="containsText" id="{4A1503B0-74AF-455C-8631-F2FE8834D302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64" operator="containsText" id="{0D65E496-2C71-4826-A24B-18EE7F4B6656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5" operator="containsText" id="{8A707DC1-2326-4C21-95D6-B7CF0C2A4EA9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6" operator="containsText" id="{FCE2F3CA-6237-437A-8EB5-74ECE600A144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7" operator="containsText" id="{091163D1-4A74-4764-A2E9-EE2043F480DD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8" operator="containsText" id="{748A10A0-6A10-4A84-BCC3-878E22AB9F15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9" operator="containsText" id="{9B4BCDAF-D99F-4165-9A0C-D84D15BE8198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0" operator="containsText" id="{96F25203-5DFC-457E-85D8-11326C52310D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1" operator="containsText" id="{E48E8D5D-1081-4273-B9AC-C94E3546218C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72" operator="containsText" id="{52E9A474-5568-49C5-9BB9-792601E463FB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8" operator="containsText" id="{FC516E03-37BB-4987-B03F-9910C5975317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" operator="containsText" id="{D13514C3-AC35-41EE-9737-74E634EC5D1E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" operator="containsText" id="{06D7EF3B-9684-4EEA-AA0E-14EE71CE66CD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" operator="containsText" id="{C2BFAFD8-A613-4632-945A-07B59118632D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2" operator="containsText" id="{47F9995C-5C86-4AA9-83A5-F00122CA301D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3" operator="containsText" id="{482C286F-2300-4DB3-A917-0C8EC679162E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1" operator="containsText" id="{BD96C1F0-B784-49FF-8936-58DECB6950D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" operator="containsText" id="{35F7EF2B-F416-46FD-B662-AF7F3CF7EB89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" operator="containsText" id="{6812C3C8-0606-4719-8567-CBE7D18C08F0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902A37C9-E6CB-4EA7-8FA8-DAF0EB7C626C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" operator="containsText" id="{78C8907B-1969-4FA8-81E1-388CAAB0FCC4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6" operator="containsText" id="{E0996CD0-F9DF-4497-BA0D-6156A304A372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" operator="containsText" id="{DF2DACEF-86C7-4842-9B58-3001F5AA941B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0" operator="containsText" id="{A39616AC-85EC-4B60-BEFF-D1862D5185EE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8" operator="containsText" id="{B4E96B2F-6B23-4D64-B9DF-8902A9B79CD5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" operator="containsText" id="{8FAA8C2B-B364-4804-94F1-D6D29F7F923F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7" operator="containsText" id="{6A6BED1E-F0FB-4846-B957-9FF258323627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2" operator="containsText" id="{2C75ECEA-B4E8-4179-8531-2D9D688130E0}">
            <xm:f>NOT(ISERROR(SEARCH(#REF!,A6)))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1" operator="containsText" id="{25F5EF3D-0C76-42E2-B9B8-C709030C4ED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32" operator="containsText" id="{C1DAB7AB-B645-4115-BC9B-89C305FB77AD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" operator="containsText" id="{A1C934EB-6911-4A1F-8F20-844B92E2AB67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" operator="containsText" id="{E0FDA73E-A9B5-415C-921D-81C48465D665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08B8EB3E-E698-4936-9A2F-ECB08E3984E7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6" operator="containsText" id="{30EBF50F-2DCC-45AE-AD6E-7401E886EBA9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" operator="containsText" id="{96DCF63C-ADF8-461E-8B3B-D8D602F417AE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00A42535-7DDE-4BB3-950B-050365B78C65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" operator="containsText" id="{0B2C6F5C-E9D0-41BB-B54B-688B70CECC02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" operator="containsText" id="{B223A5CC-114D-43A3-A591-EB265A7CDB03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26" operator="containsText" id="{B8904A59-7E3F-418C-AAC0-0CAAE3C7D3A4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" operator="containsText" id="{99C0D7FE-B862-435E-A9F1-C79FB5366140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" operator="containsText" id="{343E183C-36A2-4281-8A26-03C1766DF815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9" operator="containsText" id="{B72A4DB7-AB08-4116-B9E6-9A2E26E1989C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" operator="containsText" id="{C5CD9750-D102-4E9C-9281-FB9BD99D52D5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" operator="containsText" id="{AC9C3150-74BB-4A67-BF2C-AB332FE1FEB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9" operator="containsText" id="{2FBFEC68-2863-4208-8832-D1CE63EA8DCF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" operator="containsText" id="{8B0AB793-09B1-47F0-8C4A-D756032B2ED3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" operator="containsText" id="{6BA2404E-7F8B-44F5-BE3D-974D08882E2F}">
            <xm:f>NOT(ISERROR(SEARCH(#REF!,A6)))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28CFF5AE-C1F8-4DEF-8934-93EE9BDBED96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" operator="containsText" id="{4D58241F-40FA-4CB5-A4CD-5BAC1F3485F5}">
            <xm:f>NOT(ISERROR(SEARCH(#REF!,A6)))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" operator="containsText" id="{613373D7-C85C-4156-91C5-6104ABEC72B0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" operator="containsText" id="{F496C88F-C70E-4B18-BEA7-71AA18C9DA0B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8" operator="containsText" id="{786CF02F-48C8-4796-9651-76FC3CBDB602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6" operator="containsText" id="{2B14AB97-BC62-4D07-94DB-41BA0B8301A0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" operator="containsText" id="{5331D7AF-50CE-4704-B882-F81BF36A258E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5" operator="containsText" id="{DA9AD4E7-A9F5-4BB4-B068-71C1FAF6E1FA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2" operator="containsText" id="{EA321E04-2D3F-4217-94EB-89DDFBEC35E9}">
            <xm:f>NOT(ISERROR(SEARCH(#REF!,A6)))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3" operator="containsText" id="{74B9EFD2-57F3-43B9-840A-FB583DD43DF5}">
            <xm:f>NOT(ISERROR(SEARCH(#REF!,A6)))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413C6D18-7FEB-4723-9B65-321B6BFE457E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0" operator="containsText" id="{5F395B93-010A-4A7F-810A-4B31AFB138A9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" operator="containsText" id="{6CEBCF3A-8A54-4586-B1DC-05DA913F0A28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6" operator="containsText" id="{AE7AE9F8-3811-4185-8729-5EAA46CFF680}">
            <xm:f>NOT(ISERROR(SEARCH(#REF!,A6)))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7" operator="containsText" id="{BB7BC39E-6BC4-4CC5-B856-3E3BC63CB5E2}">
            <xm:f>NOT(ISERROR(SEARCH(#REF!,A6)))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8" operator="containsText" id="{F8B63C19-9C79-4E25-B524-62C13645D6BC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" operator="containsText" id="{8B13DEAD-42C8-4F0D-90B6-4ED18B7C4D75}">
            <xm:f>NOT(ISERROR(SEARCH(#REF!,A6)))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" operator="containsText" id="{0F981640-680B-47A2-998E-62AF1DAFE63B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2127892B-11E1-4F3E-9484-4864870ACD10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7940DD05-41AC-444A-A951-37FBE9C04406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" operator="containsText" id="{6A8B52E7-41F4-4292-AE5A-CA4F4C36E43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EF3BBAEE-EA59-438B-9E81-709F38169DC0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3" operator="containsText" id="{B2CD34A7-29BA-4288-9595-D0EC24D71ED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" operator="containsText" id="{3535CCBA-0827-4FFA-B913-BCBC58FF69B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" operator="containsText" id="{5144ECFD-C245-4DD9-B471-B328588DE21D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6" operator="containsText" id="{E8333DDE-2D8B-46A2-AF94-FDD60F70AD53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КИК</vt:lpstr>
      <vt:lpstr>КИК!Область_печати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Юсупов Александр Витальевич \ Aleksandr Yusupov</dc:creator>
  <cp:lastModifiedBy>Admin</cp:lastModifiedBy>
  <cp:lastPrinted>2025-07-24T06:08:39Z</cp:lastPrinted>
  <dcterms:created xsi:type="dcterms:W3CDTF">2025-04-24T12:57:39Z</dcterms:created>
  <dcterms:modified xsi:type="dcterms:W3CDTF">2025-07-24T06:12:14Z</dcterms:modified>
</cp:coreProperties>
</file>