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Алена\Реестры\"/>
    </mc:Choice>
  </mc:AlternateContent>
  <xr:revisionPtr revIDLastSave="0" documentId="13_ncr:1_{F720C020-413A-4496-9C7F-732178D721F3}" xr6:coauthVersionLast="47" xr6:coauthVersionMax="47" xr10:uidLastSave="{00000000-0000-0000-0000-000000000000}"/>
  <bookViews>
    <workbookView xWindow="-120" yWindow="-120" windowWidth="29040" windowHeight="15840" xr2:uid="{9492417B-7832-48DF-BBD3-6A504D32C69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G35" i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H19" i="1"/>
  <c r="G19" i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H11" i="1"/>
  <c r="G11" i="1"/>
  <c r="G10" i="1"/>
  <c r="H10" i="1" s="1"/>
  <c r="G9" i="1"/>
  <c r="H9" i="1" s="1"/>
  <c r="G8" i="1"/>
  <c r="H8" i="1" s="1"/>
  <c r="H7" i="1"/>
  <c r="G7" i="1"/>
  <c r="G36" i="1" l="1"/>
  <c r="H36" i="1"/>
  <c r="H37" i="1" s="1"/>
</calcChain>
</file>

<file path=xl/sharedStrings.xml><?xml version="1.0" encoding="utf-8"?>
<sst xmlns="http://schemas.openxmlformats.org/spreadsheetml/2006/main" count="48" uniqueCount="29">
  <si>
    <t>РЕЕСТР УЧЕТА АВТОТРАНСПОРТНЫХ УСЛУГ №13</t>
  </si>
  <si>
    <t>Заказчик: "КИКГЕОСТРОЙ"</t>
  </si>
  <si>
    <t>За период с 02.09.2025 по 30.09.2025</t>
  </si>
  <si>
    <t>Исполнитель : ООО "МИРАСТРОЙ"</t>
  </si>
  <si>
    <t>Объект: Сокольники</t>
  </si>
  <si>
    <t>Вид: грунт</t>
  </si>
  <si>
    <t>Дата</t>
  </si>
  <si>
    <t>№ПП</t>
  </si>
  <si>
    <t>Гос. номер</t>
  </si>
  <si>
    <t>V кузова М3</t>
  </si>
  <si>
    <t>Цена за ед м3</t>
  </si>
  <si>
    <t>Кол.рейс</t>
  </si>
  <si>
    <t>Vвывоза м3</t>
  </si>
  <si>
    <t>Сумма руб.в.т.ч ндс</t>
  </si>
  <si>
    <t>к514вв977</t>
  </si>
  <si>
    <t>а372мм799</t>
  </si>
  <si>
    <t>р767ву977</t>
  </si>
  <si>
    <t>с304ма797</t>
  </si>
  <si>
    <t>у769ар977</t>
  </si>
  <si>
    <t>у603тк799</t>
  </si>
  <si>
    <t>т678ке977</t>
  </si>
  <si>
    <t>с818ес977</t>
  </si>
  <si>
    <t>а933оо799</t>
  </si>
  <si>
    <t>к375на797</t>
  </si>
  <si>
    <t>В т.ч. НДС 20%:</t>
  </si>
  <si>
    <t>ЗАКАЗЧИК : "КИКГЕОСТРОЙ"</t>
  </si>
  <si>
    <t>ИСПОЛНИТЕЛЬ: ООО "МИРАСТРОЙ"</t>
  </si>
  <si>
    <t>Кесслер Ю.Ф.</t>
  </si>
  <si>
    <t>Панкратов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</si>
</sst>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i/>
      <u/>
      <sz val="12"/>
      <name val="Arial Cyr"/>
      <charset val="204"/>
    </font>
    <font>
      <u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14" fontId="1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4" fontId="1" fillId="0" borderId="1" xfId="0" applyNumberFormat="1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2" fontId="1" fillId="2" borderId="1" xfId="0" applyNumberFormat="1" applyFont="1" applyFill="1" applyBorder="1"/>
    <xf numFmtId="0" fontId="1" fillId="0" borderId="3" xfId="0" applyFont="1" applyBorder="1"/>
    <xf numFmtId="0" fontId="3" fillId="0" borderId="3" xfId="0" applyFont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AC87-B6BB-47A8-BAF1-62E6A73CB7BA}">
  <dimension ref="A1:H40"/>
  <sheetViews>
    <sheetView tabSelected="1" topLeftCell="A25" workbookViewId="0">
      <selection activeCell="I35" sqref="I35"/>
    </sheetView>
  </sheetViews>
  <sheetFormatPr defaultRowHeight="15.75" x14ac:dyDescent="0.25"/>
  <cols>
    <col min="1" max="1" width="11.85546875" style="1" customWidth="1"/>
    <col min="2" max="2" width="7.7109375" style="1" customWidth="1"/>
    <col min="3" max="3" width="13.28515625" style="1" customWidth="1"/>
    <col min="4" max="4" width="9.5703125" style="1" customWidth="1"/>
    <col min="5" max="5" width="9.140625" style="1"/>
    <col min="6" max="6" width="9.42578125" style="1" customWidth="1"/>
    <col min="7" max="7" width="11.5703125" style="1" bestFit="1" customWidth="1"/>
    <col min="8" max="8" width="13.42578125" style="1" customWidth="1"/>
    <col min="246" max="246" width="11.85546875" customWidth="1"/>
    <col min="249" max="249" width="11.5703125" customWidth="1"/>
    <col min="254" max="254" width="10.28515625" customWidth="1"/>
    <col min="502" max="502" width="11.85546875" customWidth="1"/>
    <col min="505" max="505" width="11.5703125" customWidth="1"/>
    <col min="510" max="510" width="10.28515625" customWidth="1"/>
    <col min="758" max="758" width="11.85546875" customWidth="1"/>
    <col min="761" max="761" width="11.5703125" customWidth="1"/>
    <col min="766" max="766" width="10.28515625" customWidth="1"/>
    <col min="1014" max="1014" width="11.85546875" customWidth="1"/>
    <col min="1017" max="1017" width="11.5703125" customWidth="1"/>
    <col min="1022" max="1022" width="10.28515625" customWidth="1"/>
    <col min="1270" max="1270" width="11.85546875" customWidth="1"/>
    <col min="1273" max="1273" width="11.5703125" customWidth="1"/>
    <col min="1278" max="1278" width="10.28515625" customWidth="1"/>
    <col min="1526" max="1526" width="11.85546875" customWidth="1"/>
    <col min="1529" max="1529" width="11.5703125" customWidth="1"/>
    <col min="1534" max="1534" width="10.28515625" customWidth="1"/>
    <col min="1782" max="1782" width="11.85546875" customWidth="1"/>
    <col min="1785" max="1785" width="11.5703125" customWidth="1"/>
    <col min="1790" max="1790" width="10.28515625" customWidth="1"/>
    <col min="2038" max="2038" width="11.85546875" customWidth="1"/>
    <col min="2041" max="2041" width="11.5703125" customWidth="1"/>
    <col min="2046" max="2046" width="10.28515625" customWidth="1"/>
    <col min="2294" max="2294" width="11.85546875" customWidth="1"/>
    <col min="2297" max="2297" width="11.5703125" customWidth="1"/>
    <col min="2302" max="2302" width="10.28515625" customWidth="1"/>
    <col min="2550" max="2550" width="11.85546875" customWidth="1"/>
    <col min="2553" max="2553" width="11.5703125" customWidth="1"/>
    <col min="2558" max="2558" width="10.28515625" customWidth="1"/>
    <col min="2806" max="2806" width="11.85546875" customWidth="1"/>
    <col min="2809" max="2809" width="11.5703125" customWidth="1"/>
    <col min="2814" max="2814" width="10.28515625" customWidth="1"/>
    <col min="3062" max="3062" width="11.85546875" customWidth="1"/>
    <col min="3065" max="3065" width="11.5703125" customWidth="1"/>
    <col min="3070" max="3070" width="10.28515625" customWidth="1"/>
    <col min="3318" max="3318" width="11.85546875" customWidth="1"/>
    <col min="3321" max="3321" width="11.5703125" customWidth="1"/>
    <col min="3326" max="3326" width="10.28515625" customWidth="1"/>
    <col min="3574" max="3574" width="11.85546875" customWidth="1"/>
    <col min="3577" max="3577" width="11.5703125" customWidth="1"/>
    <col min="3582" max="3582" width="10.28515625" customWidth="1"/>
    <col min="3830" max="3830" width="11.85546875" customWidth="1"/>
    <col min="3833" max="3833" width="11.5703125" customWidth="1"/>
    <col min="3838" max="3838" width="10.28515625" customWidth="1"/>
    <col min="4086" max="4086" width="11.85546875" customWidth="1"/>
    <col min="4089" max="4089" width="11.5703125" customWidth="1"/>
    <col min="4094" max="4094" width="10.28515625" customWidth="1"/>
    <col min="4342" max="4342" width="11.85546875" customWidth="1"/>
    <col min="4345" max="4345" width="11.5703125" customWidth="1"/>
    <col min="4350" max="4350" width="10.28515625" customWidth="1"/>
    <col min="4598" max="4598" width="11.85546875" customWidth="1"/>
    <col min="4601" max="4601" width="11.5703125" customWidth="1"/>
    <col min="4606" max="4606" width="10.28515625" customWidth="1"/>
    <col min="4854" max="4854" width="11.85546875" customWidth="1"/>
    <col min="4857" max="4857" width="11.5703125" customWidth="1"/>
    <col min="4862" max="4862" width="10.28515625" customWidth="1"/>
    <col min="5110" max="5110" width="11.85546875" customWidth="1"/>
    <col min="5113" max="5113" width="11.5703125" customWidth="1"/>
    <col min="5118" max="5118" width="10.28515625" customWidth="1"/>
    <col min="5366" max="5366" width="11.85546875" customWidth="1"/>
    <col min="5369" max="5369" width="11.5703125" customWidth="1"/>
    <col min="5374" max="5374" width="10.28515625" customWidth="1"/>
    <col min="5622" max="5622" width="11.85546875" customWidth="1"/>
    <col min="5625" max="5625" width="11.5703125" customWidth="1"/>
    <col min="5630" max="5630" width="10.28515625" customWidth="1"/>
    <col min="5878" max="5878" width="11.85546875" customWidth="1"/>
    <col min="5881" max="5881" width="11.5703125" customWidth="1"/>
    <col min="5886" max="5886" width="10.28515625" customWidth="1"/>
    <col min="6134" max="6134" width="11.85546875" customWidth="1"/>
    <col min="6137" max="6137" width="11.5703125" customWidth="1"/>
    <col min="6142" max="6142" width="10.28515625" customWidth="1"/>
    <col min="6390" max="6390" width="11.85546875" customWidth="1"/>
    <col min="6393" max="6393" width="11.5703125" customWidth="1"/>
    <col min="6398" max="6398" width="10.28515625" customWidth="1"/>
    <col min="6646" max="6646" width="11.85546875" customWidth="1"/>
    <col min="6649" max="6649" width="11.5703125" customWidth="1"/>
    <col min="6654" max="6654" width="10.28515625" customWidth="1"/>
    <col min="6902" max="6902" width="11.85546875" customWidth="1"/>
    <col min="6905" max="6905" width="11.5703125" customWidth="1"/>
    <col min="6910" max="6910" width="10.28515625" customWidth="1"/>
    <col min="7158" max="7158" width="11.85546875" customWidth="1"/>
    <col min="7161" max="7161" width="11.5703125" customWidth="1"/>
    <col min="7166" max="7166" width="10.28515625" customWidth="1"/>
    <col min="7414" max="7414" width="11.85546875" customWidth="1"/>
    <col min="7417" max="7417" width="11.5703125" customWidth="1"/>
    <col min="7422" max="7422" width="10.28515625" customWidth="1"/>
    <col min="7670" max="7670" width="11.85546875" customWidth="1"/>
    <col min="7673" max="7673" width="11.5703125" customWidth="1"/>
    <col min="7678" max="7678" width="10.28515625" customWidth="1"/>
    <col min="7926" max="7926" width="11.85546875" customWidth="1"/>
    <col min="7929" max="7929" width="11.5703125" customWidth="1"/>
    <col min="7934" max="7934" width="10.28515625" customWidth="1"/>
    <col min="8182" max="8182" width="11.85546875" customWidth="1"/>
    <col min="8185" max="8185" width="11.5703125" customWidth="1"/>
    <col min="8190" max="8190" width="10.28515625" customWidth="1"/>
    <col min="8438" max="8438" width="11.85546875" customWidth="1"/>
    <col min="8441" max="8441" width="11.5703125" customWidth="1"/>
    <col min="8446" max="8446" width="10.28515625" customWidth="1"/>
    <col min="8694" max="8694" width="11.85546875" customWidth="1"/>
    <col min="8697" max="8697" width="11.5703125" customWidth="1"/>
    <col min="8702" max="8702" width="10.28515625" customWidth="1"/>
    <col min="8950" max="8950" width="11.85546875" customWidth="1"/>
    <col min="8953" max="8953" width="11.5703125" customWidth="1"/>
    <col min="8958" max="8958" width="10.28515625" customWidth="1"/>
    <col min="9206" max="9206" width="11.85546875" customWidth="1"/>
    <col min="9209" max="9209" width="11.5703125" customWidth="1"/>
    <col min="9214" max="9214" width="10.28515625" customWidth="1"/>
    <col min="9462" max="9462" width="11.85546875" customWidth="1"/>
    <col min="9465" max="9465" width="11.5703125" customWidth="1"/>
    <col min="9470" max="9470" width="10.28515625" customWidth="1"/>
    <col min="9718" max="9718" width="11.85546875" customWidth="1"/>
    <col min="9721" max="9721" width="11.5703125" customWidth="1"/>
    <col min="9726" max="9726" width="10.28515625" customWidth="1"/>
    <col min="9974" max="9974" width="11.85546875" customWidth="1"/>
    <col min="9977" max="9977" width="11.5703125" customWidth="1"/>
    <col min="9982" max="9982" width="10.28515625" customWidth="1"/>
    <col min="10230" max="10230" width="11.85546875" customWidth="1"/>
    <col min="10233" max="10233" width="11.5703125" customWidth="1"/>
    <col min="10238" max="10238" width="10.28515625" customWidth="1"/>
    <col min="10486" max="10486" width="11.85546875" customWidth="1"/>
    <col min="10489" max="10489" width="11.5703125" customWidth="1"/>
    <col min="10494" max="10494" width="10.28515625" customWidth="1"/>
    <col min="10742" max="10742" width="11.85546875" customWidth="1"/>
    <col min="10745" max="10745" width="11.5703125" customWidth="1"/>
    <col min="10750" max="10750" width="10.28515625" customWidth="1"/>
    <col min="10998" max="10998" width="11.85546875" customWidth="1"/>
    <col min="11001" max="11001" width="11.5703125" customWidth="1"/>
    <col min="11006" max="11006" width="10.28515625" customWidth="1"/>
    <col min="11254" max="11254" width="11.85546875" customWidth="1"/>
    <col min="11257" max="11257" width="11.5703125" customWidth="1"/>
    <col min="11262" max="11262" width="10.28515625" customWidth="1"/>
    <col min="11510" max="11510" width="11.85546875" customWidth="1"/>
    <col min="11513" max="11513" width="11.5703125" customWidth="1"/>
    <col min="11518" max="11518" width="10.28515625" customWidth="1"/>
    <col min="11766" max="11766" width="11.85546875" customWidth="1"/>
    <col min="11769" max="11769" width="11.5703125" customWidth="1"/>
    <col min="11774" max="11774" width="10.28515625" customWidth="1"/>
    <col min="12022" max="12022" width="11.85546875" customWidth="1"/>
    <col min="12025" max="12025" width="11.5703125" customWidth="1"/>
    <col min="12030" max="12030" width="10.28515625" customWidth="1"/>
    <col min="12278" max="12278" width="11.85546875" customWidth="1"/>
    <col min="12281" max="12281" width="11.5703125" customWidth="1"/>
    <col min="12286" max="12286" width="10.28515625" customWidth="1"/>
    <col min="12534" max="12534" width="11.85546875" customWidth="1"/>
    <col min="12537" max="12537" width="11.5703125" customWidth="1"/>
    <col min="12542" max="12542" width="10.28515625" customWidth="1"/>
    <col min="12790" max="12790" width="11.85546875" customWidth="1"/>
    <col min="12793" max="12793" width="11.5703125" customWidth="1"/>
    <col min="12798" max="12798" width="10.28515625" customWidth="1"/>
    <col min="13046" max="13046" width="11.85546875" customWidth="1"/>
    <col min="13049" max="13049" width="11.5703125" customWidth="1"/>
    <col min="13054" max="13054" width="10.28515625" customWidth="1"/>
    <col min="13302" max="13302" width="11.85546875" customWidth="1"/>
    <col min="13305" max="13305" width="11.5703125" customWidth="1"/>
    <col min="13310" max="13310" width="10.28515625" customWidth="1"/>
    <col min="13558" max="13558" width="11.85546875" customWidth="1"/>
    <col min="13561" max="13561" width="11.5703125" customWidth="1"/>
    <col min="13566" max="13566" width="10.28515625" customWidth="1"/>
    <col min="13814" max="13814" width="11.85546875" customWidth="1"/>
    <col min="13817" max="13817" width="11.5703125" customWidth="1"/>
    <col min="13822" max="13822" width="10.28515625" customWidth="1"/>
    <col min="14070" max="14070" width="11.85546875" customWidth="1"/>
    <col min="14073" max="14073" width="11.5703125" customWidth="1"/>
    <col min="14078" max="14078" width="10.28515625" customWidth="1"/>
    <col min="14326" max="14326" width="11.85546875" customWidth="1"/>
    <col min="14329" max="14329" width="11.5703125" customWidth="1"/>
    <col min="14334" max="14334" width="10.28515625" customWidth="1"/>
    <col min="14582" max="14582" width="11.85546875" customWidth="1"/>
    <col min="14585" max="14585" width="11.5703125" customWidth="1"/>
    <col min="14590" max="14590" width="10.28515625" customWidth="1"/>
    <col min="14838" max="14838" width="11.85546875" customWidth="1"/>
    <col min="14841" max="14841" width="11.5703125" customWidth="1"/>
    <col min="14846" max="14846" width="10.28515625" customWidth="1"/>
    <col min="15094" max="15094" width="11.85546875" customWidth="1"/>
    <col min="15097" max="15097" width="11.5703125" customWidth="1"/>
    <col min="15102" max="15102" width="10.28515625" customWidth="1"/>
    <col min="15350" max="15350" width="11.85546875" customWidth="1"/>
    <col min="15353" max="15353" width="11.5703125" customWidth="1"/>
    <col min="15358" max="15358" width="10.28515625" customWidth="1"/>
    <col min="15606" max="15606" width="11.85546875" customWidth="1"/>
    <col min="15609" max="15609" width="11.5703125" customWidth="1"/>
    <col min="15614" max="15614" width="10.28515625" customWidth="1"/>
    <col min="15862" max="15862" width="11.85546875" customWidth="1"/>
    <col min="15865" max="15865" width="11.5703125" customWidth="1"/>
    <col min="15870" max="15870" width="10.28515625" customWidth="1"/>
    <col min="16118" max="16118" width="11.85546875" customWidth="1"/>
    <col min="16121" max="16121" width="11.5703125" customWidth="1"/>
    <col min="16126" max="16126" width="10.28515625" customWidth="1"/>
  </cols>
  <sheetData>
    <row r="1" spans="1:8" x14ac:dyDescent="0.25">
      <c r="D1" s="1" t="s">
        <v>0</v>
      </c>
      <c r="G1" s="2"/>
    </row>
    <row r="2" spans="1:8" x14ac:dyDescent="0.25">
      <c r="A2" s="1" t="s">
        <v>1</v>
      </c>
      <c r="D2" s="1" t="s">
        <v>2</v>
      </c>
      <c r="E2" s="3"/>
      <c r="G2" s="2"/>
    </row>
    <row r="3" spans="1:8" x14ac:dyDescent="0.25">
      <c r="A3" s="1" t="s">
        <v>3</v>
      </c>
      <c r="G3" s="2"/>
    </row>
    <row r="4" spans="1:8" x14ac:dyDescent="0.25">
      <c r="A4" s="1" t="s">
        <v>4</v>
      </c>
      <c r="G4" s="2"/>
    </row>
    <row r="5" spans="1:8" x14ac:dyDescent="0.25">
      <c r="A5" s="1" t="s">
        <v>5</v>
      </c>
      <c r="G5" s="2"/>
    </row>
    <row r="6" spans="1:8" ht="45.75" x14ac:dyDescent="0.25">
      <c r="A6" s="4" t="s">
        <v>6</v>
      </c>
      <c r="B6" s="4" t="s">
        <v>7</v>
      </c>
      <c r="C6" s="5" t="s">
        <v>8</v>
      </c>
      <c r="D6" s="4" t="s">
        <v>9</v>
      </c>
      <c r="E6" s="4" t="s">
        <v>10</v>
      </c>
      <c r="F6" s="4" t="s">
        <v>11</v>
      </c>
      <c r="G6" s="6" t="s">
        <v>12</v>
      </c>
      <c r="H6" s="4" t="s">
        <v>13</v>
      </c>
    </row>
    <row r="7" spans="1:8" x14ac:dyDescent="0.25">
      <c r="A7" s="7">
        <v>45902</v>
      </c>
      <c r="B7" s="8">
        <v>1</v>
      </c>
      <c r="C7" s="9" t="s">
        <v>14</v>
      </c>
      <c r="D7" s="8">
        <v>28</v>
      </c>
      <c r="E7" s="8">
        <v>980</v>
      </c>
      <c r="F7" s="10">
        <v>4</v>
      </c>
      <c r="G7" s="10">
        <f t="shared" ref="G7:H22" si="0">D7*F7</f>
        <v>112</v>
      </c>
      <c r="H7" s="11">
        <f t="shared" si="0"/>
        <v>109760</v>
      </c>
    </row>
    <row r="8" spans="1:8" x14ac:dyDescent="0.25">
      <c r="A8" s="7">
        <v>45903</v>
      </c>
      <c r="B8" s="8">
        <v>2</v>
      </c>
      <c r="C8" s="9" t="s">
        <v>14</v>
      </c>
      <c r="D8" s="8">
        <v>28</v>
      </c>
      <c r="E8" s="8">
        <v>980</v>
      </c>
      <c r="F8" s="10">
        <v>3</v>
      </c>
      <c r="G8" s="10">
        <f t="shared" si="0"/>
        <v>84</v>
      </c>
      <c r="H8" s="11">
        <f t="shared" si="0"/>
        <v>82320</v>
      </c>
    </row>
    <row r="9" spans="1:8" x14ac:dyDescent="0.25">
      <c r="A9" s="7">
        <v>45905</v>
      </c>
      <c r="B9" s="8">
        <v>3</v>
      </c>
      <c r="C9" s="9" t="s">
        <v>15</v>
      </c>
      <c r="D9" s="8">
        <v>21</v>
      </c>
      <c r="E9" s="8">
        <v>980</v>
      </c>
      <c r="F9" s="10">
        <v>3</v>
      </c>
      <c r="G9" s="10">
        <f t="shared" si="0"/>
        <v>63</v>
      </c>
      <c r="H9" s="11">
        <f t="shared" si="0"/>
        <v>61740</v>
      </c>
    </row>
    <row r="10" spans="1:8" x14ac:dyDescent="0.25">
      <c r="A10" s="7"/>
      <c r="B10" s="8">
        <v>4</v>
      </c>
      <c r="C10" s="9" t="s">
        <v>16</v>
      </c>
      <c r="D10" s="8">
        <v>21</v>
      </c>
      <c r="E10" s="8">
        <v>980</v>
      </c>
      <c r="F10" s="10">
        <v>3</v>
      </c>
      <c r="G10" s="10">
        <f t="shared" si="0"/>
        <v>63</v>
      </c>
      <c r="H10" s="11">
        <f t="shared" si="0"/>
        <v>61740</v>
      </c>
    </row>
    <row r="11" spans="1:8" x14ac:dyDescent="0.25">
      <c r="A11" s="7">
        <v>45906</v>
      </c>
      <c r="B11" s="8">
        <v>5</v>
      </c>
      <c r="C11" s="9" t="s">
        <v>17</v>
      </c>
      <c r="D11" s="8">
        <v>21</v>
      </c>
      <c r="E11" s="8">
        <v>980</v>
      </c>
      <c r="F11" s="10">
        <v>3</v>
      </c>
      <c r="G11" s="10">
        <f t="shared" si="0"/>
        <v>63</v>
      </c>
      <c r="H11" s="11">
        <f t="shared" si="0"/>
        <v>61740</v>
      </c>
    </row>
    <row r="12" spans="1:8" x14ac:dyDescent="0.25">
      <c r="A12" s="7">
        <v>45908</v>
      </c>
      <c r="B12" s="8">
        <v>6</v>
      </c>
      <c r="C12" s="9" t="s">
        <v>18</v>
      </c>
      <c r="D12" s="8">
        <v>28</v>
      </c>
      <c r="E12" s="8">
        <v>980</v>
      </c>
      <c r="F12" s="10">
        <v>3</v>
      </c>
      <c r="G12" s="10">
        <f t="shared" si="0"/>
        <v>84</v>
      </c>
      <c r="H12" s="11">
        <f t="shared" si="0"/>
        <v>82320</v>
      </c>
    </row>
    <row r="13" spans="1:8" x14ac:dyDescent="0.25">
      <c r="A13" s="7">
        <v>45909</v>
      </c>
      <c r="B13" s="8">
        <v>7</v>
      </c>
      <c r="C13" s="9" t="s">
        <v>15</v>
      </c>
      <c r="D13" s="8">
        <v>21</v>
      </c>
      <c r="E13" s="8">
        <v>980</v>
      </c>
      <c r="F13" s="10">
        <v>2</v>
      </c>
      <c r="G13" s="10">
        <f t="shared" si="0"/>
        <v>42</v>
      </c>
      <c r="H13" s="11">
        <f t="shared" si="0"/>
        <v>41160</v>
      </c>
    </row>
    <row r="14" spans="1:8" x14ac:dyDescent="0.25">
      <c r="A14" s="7"/>
      <c r="B14" s="8">
        <v>8</v>
      </c>
      <c r="C14" s="9" t="s">
        <v>16</v>
      </c>
      <c r="D14" s="8">
        <v>21</v>
      </c>
      <c r="E14" s="8">
        <v>980</v>
      </c>
      <c r="F14" s="10">
        <v>3</v>
      </c>
      <c r="G14" s="10">
        <f t="shared" si="0"/>
        <v>63</v>
      </c>
      <c r="H14" s="11">
        <f t="shared" si="0"/>
        <v>61740</v>
      </c>
    </row>
    <row r="15" spans="1:8" x14ac:dyDescent="0.25">
      <c r="A15" s="7">
        <v>45910</v>
      </c>
      <c r="B15" s="8">
        <v>9</v>
      </c>
      <c r="C15" s="9" t="s">
        <v>19</v>
      </c>
      <c r="D15" s="8">
        <v>21</v>
      </c>
      <c r="E15" s="8">
        <v>980</v>
      </c>
      <c r="F15" s="10">
        <v>3</v>
      </c>
      <c r="G15" s="10">
        <f t="shared" si="0"/>
        <v>63</v>
      </c>
      <c r="H15" s="11">
        <f t="shared" si="0"/>
        <v>61740</v>
      </c>
    </row>
    <row r="16" spans="1:8" x14ac:dyDescent="0.25">
      <c r="A16" s="7">
        <v>45912</v>
      </c>
      <c r="B16" s="8">
        <v>10</v>
      </c>
      <c r="C16" s="9" t="s">
        <v>17</v>
      </c>
      <c r="D16" s="8">
        <v>21</v>
      </c>
      <c r="E16" s="8">
        <v>980</v>
      </c>
      <c r="F16" s="10">
        <v>3</v>
      </c>
      <c r="G16" s="10">
        <f t="shared" si="0"/>
        <v>63</v>
      </c>
      <c r="H16" s="11">
        <f t="shared" si="0"/>
        <v>61740</v>
      </c>
    </row>
    <row r="17" spans="1:8" x14ac:dyDescent="0.25">
      <c r="A17" s="7">
        <v>45913</v>
      </c>
      <c r="B17" s="8">
        <v>11</v>
      </c>
      <c r="C17" s="9" t="s">
        <v>20</v>
      </c>
      <c r="D17" s="8">
        <v>28</v>
      </c>
      <c r="E17" s="8">
        <v>980</v>
      </c>
      <c r="F17" s="10">
        <v>2</v>
      </c>
      <c r="G17" s="10">
        <f t="shared" si="0"/>
        <v>56</v>
      </c>
      <c r="H17" s="11">
        <f t="shared" si="0"/>
        <v>54880</v>
      </c>
    </row>
    <row r="18" spans="1:8" x14ac:dyDescent="0.25">
      <c r="A18" s="7">
        <v>45915</v>
      </c>
      <c r="B18" s="8">
        <v>12</v>
      </c>
      <c r="C18" s="9" t="s">
        <v>21</v>
      </c>
      <c r="D18" s="8">
        <v>28</v>
      </c>
      <c r="E18" s="8">
        <v>980</v>
      </c>
      <c r="F18" s="10">
        <v>4</v>
      </c>
      <c r="G18" s="10">
        <f t="shared" si="0"/>
        <v>112</v>
      </c>
      <c r="H18" s="11">
        <f t="shared" si="0"/>
        <v>109760</v>
      </c>
    </row>
    <row r="19" spans="1:8" x14ac:dyDescent="0.25">
      <c r="A19" s="7"/>
      <c r="B19" s="8">
        <v>13</v>
      </c>
      <c r="C19" s="9" t="s">
        <v>14</v>
      </c>
      <c r="D19" s="8">
        <v>28</v>
      </c>
      <c r="E19" s="8">
        <v>980</v>
      </c>
      <c r="F19" s="10">
        <v>4</v>
      </c>
      <c r="G19" s="10">
        <f t="shared" si="0"/>
        <v>112</v>
      </c>
      <c r="H19" s="11">
        <f t="shared" si="0"/>
        <v>109760</v>
      </c>
    </row>
    <row r="20" spans="1:8" x14ac:dyDescent="0.25">
      <c r="A20" s="7">
        <v>45916</v>
      </c>
      <c r="B20" s="8">
        <v>14</v>
      </c>
      <c r="C20" s="9" t="s">
        <v>20</v>
      </c>
      <c r="D20" s="8">
        <v>28</v>
      </c>
      <c r="E20" s="8">
        <v>980</v>
      </c>
      <c r="F20" s="10">
        <v>3</v>
      </c>
      <c r="G20" s="10">
        <f t="shared" si="0"/>
        <v>84</v>
      </c>
      <c r="H20" s="11">
        <f t="shared" si="0"/>
        <v>82320</v>
      </c>
    </row>
    <row r="21" spans="1:8" x14ac:dyDescent="0.25">
      <c r="A21" s="7"/>
      <c r="B21" s="8">
        <v>15</v>
      </c>
      <c r="C21" s="9" t="s">
        <v>18</v>
      </c>
      <c r="D21" s="8">
        <v>28</v>
      </c>
      <c r="E21" s="8">
        <v>980</v>
      </c>
      <c r="F21" s="10">
        <v>3</v>
      </c>
      <c r="G21" s="10">
        <f t="shared" si="0"/>
        <v>84</v>
      </c>
      <c r="H21" s="11">
        <f t="shared" si="0"/>
        <v>82320</v>
      </c>
    </row>
    <row r="22" spans="1:8" x14ac:dyDescent="0.25">
      <c r="A22" s="7">
        <v>45917</v>
      </c>
      <c r="B22" s="8">
        <v>16</v>
      </c>
      <c r="C22" s="9" t="s">
        <v>17</v>
      </c>
      <c r="D22" s="8">
        <v>21</v>
      </c>
      <c r="E22" s="8">
        <v>980</v>
      </c>
      <c r="F22" s="10">
        <v>3</v>
      </c>
      <c r="G22" s="10">
        <f t="shared" si="0"/>
        <v>63</v>
      </c>
      <c r="H22" s="11">
        <f t="shared" si="0"/>
        <v>61740</v>
      </c>
    </row>
    <row r="23" spans="1:8" x14ac:dyDescent="0.25">
      <c r="A23" s="7"/>
      <c r="B23" s="8">
        <v>17</v>
      </c>
      <c r="C23" s="9" t="s">
        <v>21</v>
      </c>
      <c r="D23" s="8">
        <v>28</v>
      </c>
      <c r="E23" s="8">
        <v>980</v>
      </c>
      <c r="F23" s="10">
        <v>2</v>
      </c>
      <c r="G23" s="10">
        <f t="shared" ref="G23:H38" si="1">D23*F23</f>
        <v>56</v>
      </c>
      <c r="H23" s="11">
        <f t="shared" si="1"/>
        <v>54880</v>
      </c>
    </row>
    <row r="24" spans="1:8" x14ac:dyDescent="0.25">
      <c r="A24" s="7">
        <v>45919</v>
      </c>
      <c r="B24" s="8">
        <v>18</v>
      </c>
      <c r="C24" s="9" t="s">
        <v>17</v>
      </c>
      <c r="D24" s="8">
        <v>21</v>
      </c>
      <c r="E24" s="8">
        <v>980</v>
      </c>
      <c r="F24" s="10">
        <v>3</v>
      </c>
      <c r="G24" s="10">
        <f t="shared" si="1"/>
        <v>63</v>
      </c>
      <c r="H24" s="11">
        <f t="shared" si="1"/>
        <v>61740</v>
      </c>
    </row>
    <row r="25" spans="1:8" x14ac:dyDescent="0.25">
      <c r="A25" s="7">
        <v>45920</v>
      </c>
      <c r="B25" s="8">
        <v>19</v>
      </c>
      <c r="C25" s="9" t="s">
        <v>14</v>
      </c>
      <c r="D25" s="8">
        <v>28</v>
      </c>
      <c r="E25" s="8">
        <v>980</v>
      </c>
      <c r="F25" s="10">
        <v>4</v>
      </c>
      <c r="G25" s="10">
        <f t="shared" si="1"/>
        <v>112</v>
      </c>
      <c r="H25" s="11">
        <f t="shared" si="1"/>
        <v>109760</v>
      </c>
    </row>
    <row r="26" spans="1:8" x14ac:dyDescent="0.25">
      <c r="A26" s="7"/>
      <c r="B26" s="8">
        <v>20</v>
      </c>
      <c r="C26" s="9" t="s">
        <v>22</v>
      </c>
      <c r="D26" s="8">
        <v>21</v>
      </c>
      <c r="E26" s="8">
        <v>980</v>
      </c>
      <c r="F26" s="10">
        <v>3</v>
      </c>
      <c r="G26" s="10">
        <f t="shared" si="1"/>
        <v>63</v>
      </c>
      <c r="H26" s="11">
        <f t="shared" si="1"/>
        <v>61740</v>
      </c>
    </row>
    <row r="27" spans="1:8" x14ac:dyDescent="0.25">
      <c r="A27" s="7">
        <v>45922</v>
      </c>
      <c r="B27" s="8">
        <v>21</v>
      </c>
      <c r="C27" s="9" t="s">
        <v>17</v>
      </c>
      <c r="D27" s="8">
        <v>21</v>
      </c>
      <c r="E27" s="8">
        <v>980</v>
      </c>
      <c r="F27" s="10">
        <v>3</v>
      </c>
      <c r="G27" s="10">
        <f>D27*F27</f>
        <v>63</v>
      </c>
      <c r="H27" s="11">
        <f t="shared" si="1"/>
        <v>61740</v>
      </c>
    </row>
    <row r="28" spans="1:8" x14ac:dyDescent="0.25">
      <c r="A28" s="7">
        <v>45923</v>
      </c>
      <c r="B28" s="8">
        <v>22</v>
      </c>
      <c r="C28" s="9" t="s">
        <v>21</v>
      </c>
      <c r="D28" s="8">
        <v>28</v>
      </c>
      <c r="E28" s="8">
        <v>980</v>
      </c>
      <c r="F28" s="10">
        <v>4</v>
      </c>
      <c r="G28" s="10">
        <f t="shared" si="1"/>
        <v>112</v>
      </c>
      <c r="H28" s="11">
        <f t="shared" si="1"/>
        <v>109760</v>
      </c>
    </row>
    <row r="29" spans="1:8" x14ac:dyDescent="0.25">
      <c r="A29" s="7">
        <v>45924</v>
      </c>
      <c r="B29" s="8">
        <v>23</v>
      </c>
      <c r="C29" s="9" t="s">
        <v>20</v>
      </c>
      <c r="D29" s="8">
        <v>28</v>
      </c>
      <c r="E29" s="8">
        <v>980</v>
      </c>
      <c r="F29" s="10">
        <v>2</v>
      </c>
      <c r="G29" s="10">
        <f t="shared" si="1"/>
        <v>56</v>
      </c>
      <c r="H29" s="11">
        <f t="shared" si="1"/>
        <v>54880</v>
      </c>
    </row>
    <row r="30" spans="1:8" x14ac:dyDescent="0.25">
      <c r="A30" s="7">
        <v>45925</v>
      </c>
      <c r="B30" s="8">
        <v>24</v>
      </c>
      <c r="C30" s="9" t="s">
        <v>20</v>
      </c>
      <c r="D30" s="8">
        <v>28</v>
      </c>
      <c r="E30" s="8">
        <v>980</v>
      </c>
      <c r="F30" s="10">
        <v>3</v>
      </c>
      <c r="G30" s="10">
        <f t="shared" si="1"/>
        <v>84</v>
      </c>
      <c r="H30" s="11">
        <f t="shared" si="1"/>
        <v>82320</v>
      </c>
    </row>
    <row r="31" spans="1:8" x14ac:dyDescent="0.25">
      <c r="A31" s="7">
        <v>45927</v>
      </c>
      <c r="B31" s="8">
        <v>25</v>
      </c>
      <c r="C31" s="9" t="s">
        <v>18</v>
      </c>
      <c r="D31" s="8">
        <v>28</v>
      </c>
      <c r="E31" s="8">
        <v>980</v>
      </c>
      <c r="F31" s="10">
        <v>3</v>
      </c>
      <c r="G31" s="10">
        <f t="shared" si="1"/>
        <v>84</v>
      </c>
      <c r="H31" s="11">
        <f t="shared" si="1"/>
        <v>82320</v>
      </c>
    </row>
    <row r="32" spans="1:8" x14ac:dyDescent="0.25">
      <c r="A32" s="7"/>
      <c r="B32" s="8">
        <v>26</v>
      </c>
      <c r="C32" s="9" t="s">
        <v>20</v>
      </c>
      <c r="D32" s="8">
        <v>28</v>
      </c>
      <c r="E32" s="8">
        <v>980</v>
      </c>
      <c r="F32" s="10">
        <v>3</v>
      </c>
      <c r="G32" s="10">
        <f t="shared" si="1"/>
        <v>84</v>
      </c>
      <c r="H32" s="11">
        <f t="shared" si="1"/>
        <v>82320</v>
      </c>
    </row>
    <row r="33" spans="1:8" x14ac:dyDescent="0.25">
      <c r="A33" s="7">
        <v>45929</v>
      </c>
      <c r="B33" s="8">
        <v>27</v>
      </c>
      <c r="C33" s="9" t="s">
        <v>14</v>
      </c>
      <c r="D33" s="8">
        <v>28</v>
      </c>
      <c r="E33" s="8">
        <v>980</v>
      </c>
      <c r="F33" s="10">
        <v>3</v>
      </c>
      <c r="G33" s="10">
        <f t="shared" si="1"/>
        <v>84</v>
      </c>
      <c r="H33" s="11">
        <f t="shared" si="1"/>
        <v>82320</v>
      </c>
    </row>
    <row r="34" spans="1:8" x14ac:dyDescent="0.25">
      <c r="A34" s="7">
        <v>45930</v>
      </c>
      <c r="B34" s="8">
        <v>28</v>
      </c>
      <c r="C34" s="9" t="s">
        <v>14</v>
      </c>
      <c r="D34" s="8">
        <v>28</v>
      </c>
      <c r="E34" s="8">
        <v>980</v>
      </c>
      <c r="F34" s="10">
        <v>2</v>
      </c>
      <c r="G34" s="10">
        <f t="shared" si="1"/>
        <v>56</v>
      </c>
      <c r="H34" s="11">
        <f t="shared" si="1"/>
        <v>54880</v>
      </c>
    </row>
    <row r="35" spans="1:8" x14ac:dyDescent="0.25">
      <c r="A35" s="7"/>
      <c r="B35" s="8">
        <v>29</v>
      </c>
      <c r="C35" s="9" t="s">
        <v>23</v>
      </c>
      <c r="D35" s="8">
        <v>21</v>
      </c>
      <c r="E35" s="8">
        <v>980</v>
      </c>
      <c r="F35" s="10">
        <v>2</v>
      </c>
      <c r="G35" s="10">
        <f t="shared" si="1"/>
        <v>42</v>
      </c>
      <c r="H35" s="11">
        <f t="shared" si="1"/>
        <v>41160</v>
      </c>
    </row>
    <row r="36" spans="1:8" x14ac:dyDescent="0.25">
      <c r="A36" s="12"/>
      <c r="B36" s="8"/>
      <c r="C36" s="13"/>
      <c r="D36" s="14"/>
      <c r="E36" s="15"/>
      <c r="F36" s="8"/>
      <c r="G36" s="16">
        <f>SUM(G7:G35)</f>
        <v>2170</v>
      </c>
      <c r="H36" s="11">
        <f>SUM(H7:H35)</f>
        <v>2126600</v>
      </c>
    </row>
    <row r="37" spans="1:8" x14ac:dyDescent="0.25">
      <c r="A37" s="8"/>
      <c r="B37" s="8"/>
      <c r="C37" s="8" t="s">
        <v>24</v>
      </c>
      <c r="D37" s="8"/>
      <c r="E37" s="8"/>
      <c r="F37" s="8"/>
      <c r="G37" s="10"/>
      <c r="H37" s="11">
        <f>H36*20/120</f>
        <v>354433.33333333331</v>
      </c>
    </row>
    <row r="38" spans="1:8" x14ac:dyDescent="0.25">
      <c r="G38" s="2"/>
    </row>
    <row r="39" spans="1:8" x14ac:dyDescent="0.25">
      <c r="A39" s="1" t="s">
        <v>25</v>
      </c>
      <c r="E39" s="1" t="s">
        <v>26</v>
      </c>
      <c r="G39" s="2"/>
    </row>
    <row r="40" spans="1:8" x14ac:dyDescent="0.25">
      <c r="A40" s="17"/>
      <c r="B40" s="17" t="s">
        <v>27</v>
      </c>
      <c r="E40" s="18"/>
      <c r="F40" s="18"/>
      <c r="G40" s="19"/>
      <c r="H40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2025-10-03T09:08:55Z</dcterms:created>
  <dcterms:modified xsi:type="dcterms:W3CDTF">2025-10-03T09:09:22Z</dcterms:modified>
</cp:coreProperties>
</file>