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КМ Усть Луга МК\"/>
    </mc:Choice>
  </mc:AlternateContent>
  <xr:revisionPtr revIDLastSave="0" documentId="8_{70627895-AE3D-4B92-BC61-16615E382312}" xr6:coauthVersionLast="47" xr6:coauthVersionMax="47" xr10:uidLastSave="{00000000-0000-0000-0000-000000000000}"/>
  <bookViews>
    <workbookView xWindow="28680" yWindow="-120" windowWidth="29040" windowHeight="15720" xr2:uid="{D088D8F8-1282-4853-9469-64740491DC5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D9" i="1"/>
  <c r="H7" i="1"/>
  <c r="H3" i="1"/>
  <c r="H4" i="1"/>
  <c r="H5" i="1"/>
  <c r="H2" i="1"/>
</calcChain>
</file>

<file path=xl/sharedStrings.xml><?xml version="1.0" encoding="utf-8"?>
<sst xmlns="http://schemas.openxmlformats.org/spreadsheetml/2006/main" count="18" uniqueCount="15">
  <si>
    <t>Наименование</t>
  </si>
  <si>
    <t>Ед.изм</t>
  </si>
  <si>
    <t>Кол-во</t>
  </si>
  <si>
    <t>Цена, ед. (изготовление)</t>
  </si>
  <si>
    <t>Цена, ед. (покрытие)</t>
  </si>
  <si>
    <t>Сумма, руб.</t>
  </si>
  <si>
    <t>МК по проекту Заказчика: 1-я очередь</t>
  </si>
  <si>
    <t>кг</t>
  </si>
  <si>
    <t>МК по проекту Заказчика: 2-я очередь</t>
  </si>
  <si>
    <t>МК по проекту Заказчика: 3-я очередь</t>
  </si>
  <si>
    <t>МК по проекту Заказчика: 4-я очередь</t>
  </si>
  <si>
    <t>Доставка</t>
  </si>
  <si>
    <t>шт.</t>
  </si>
  <si>
    <t>Итого</t>
  </si>
  <si>
    <t>в т.ч. НДС20%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</si>
</sst>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2"/>
    </font>
    <font>
      <sz val="10"/>
      <color indexed="8"/>
      <name val="Times New Roman"/>
      <family val="2"/>
    </font>
    <font>
      <sz val="10"/>
      <color rgb="FFFF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8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1" fontId="4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3" fontId="7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4" fontId="2" fillId="0" borderId="0" xfId="0" applyNumberFormat="1" applyFont="1"/>
    <xf numFmtId="3" fontId="0" fillId="0" borderId="0" xfId="0" applyNumberFormat="1"/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31B9-C4FE-49F0-9F26-95F46AD6A396}">
  <dimension ref="A1:H9"/>
  <sheetViews>
    <sheetView tabSelected="1" workbookViewId="0">
      <selection activeCell="H9" sqref="H9"/>
    </sheetView>
  </sheetViews>
  <sheetFormatPr defaultRowHeight="14.4" x14ac:dyDescent="0.3"/>
  <cols>
    <col min="2" max="2" width="42.21875" customWidth="1"/>
    <col min="5" max="5" width="22.88671875" customWidth="1"/>
    <col min="6" max="6" width="12.21875" customWidth="1"/>
    <col min="7" max="7" width="13.6640625" customWidth="1"/>
    <col min="8" max="8" width="13.44140625" bestFit="1" customWidth="1"/>
  </cols>
  <sheetData>
    <row r="1" spans="1:8" ht="39.6" x14ac:dyDescent="0.3">
      <c r="A1" s="1"/>
      <c r="B1" s="2" t="s">
        <v>0</v>
      </c>
      <c r="C1" s="3" t="s">
        <v>1</v>
      </c>
      <c r="D1" s="3" t="s">
        <v>2</v>
      </c>
      <c r="E1" s="4" t="s">
        <v>3</v>
      </c>
      <c r="F1" s="5" t="s">
        <v>4</v>
      </c>
      <c r="G1" s="3" t="s">
        <v>5</v>
      </c>
    </row>
    <row r="2" spans="1:8" x14ac:dyDescent="0.3">
      <c r="A2" s="6">
        <v>1</v>
      </c>
      <c r="B2" s="7" t="s">
        <v>6</v>
      </c>
      <c r="C2" s="8" t="s">
        <v>7</v>
      </c>
      <c r="D2" s="12">
        <v>190130</v>
      </c>
      <c r="E2" s="9">
        <v>155</v>
      </c>
      <c r="F2" s="9">
        <v>20</v>
      </c>
      <c r="G2" s="13">
        <v>33272750</v>
      </c>
      <c r="H2" s="15">
        <f>E2*D2</f>
        <v>29470150</v>
      </c>
    </row>
    <row r="3" spans="1:8" x14ac:dyDescent="0.3">
      <c r="A3" s="6">
        <v>2</v>
      </c>
      <c r="B3" s="7" t="s">
        <v>8</v>
      </c>
      <c r="C3" s="8" t="s">
        <v>7</v>
      </c>
      <c r="D3" s="12">
        <v>673420</v>
      </c>
      <c r="E3" s="9">
        <v>155</v>
      </c>
      <c r="F3" s="9">
        <v>20</v>
      </c>
      <c r="G3" s="13">
        <v>117848500</v>
      </c>
      <c r="H3" s="15">
        <f t="shared" ref="H3:H6" si="0">E3*D3</f>
        <v>104380100</v>
      </c>
    </row>
    <row r="4" spans="1:8" x14ac:dyDescent="0.3">
      <c r="A4" s="6">
        <v>3</v>
      </c>
      <c r="B4" s="7" t="s">
        <v>9</v>
      </c>
      <c r="C4" s="8" t="s">
        <v>7</v>
      </c>
      <c r="D4" s="12">
        <v>319590</v>
      </c>
      <c r="E4" s="9">
        <v>155</v>
      </c>
      <c r="F4" s="9">
        <v>20</v>
      </c>
      <c r="G4" s="13">
        <v>55928250</v>
      </c>
      <c r="H4" s="15">
        <f t="shared" si="0"/>
        <v>49536450</v>
      </c>
    </row>
    <row r="5" spans="1:8" x14ac:dyDescent="0.3">
      <c r="A5" s="6">
        <v>4</v>
      </c>
      <c r="B5" s="7" t="s">
        <v>10</v>
      </c>
      <c r="C5" s="8" t="s">
        <v>7</v>
      </c>
      <c r="D5" s="12">
        <v>296560</v>
      </c>
      <c r="E5" s="9">
        <v>155</v>
      </c>
      <c r="F5" s="9">
        <v>20</v>
      </c>
      <c r="G5" s="13">
        <v>51898000</v>
      </c>
      <c r="H5" s="15">
        <f t="shared" si="0"/>
        <v>45966800</v>
      </c>
    </row>
    <row r="6" spans="1:8" x14ac:dyDescent="0.3">
      <c r="A6" s="6">
        <v>5</v>
      </c>
      <c r="B6" s="7" t="s">
        <v>11</v>
      </c>
      <c r="C6" s="8" t="s">
        <v>12</v>
      </c>
      <c r="D6" s="6">
        <v>80</v>
      </c>
      <c r="E6" s="10"/>
      <c r="F6" s="10"/>
      <c r="G6" s="13">
        <v>9600000</v>
      </c>
      <c r="H6" s="15">
        <v>9600000</v>
      </c>
    </row>
    <row r="7" spans="1:8" x14ac:dyDescent="0.3">
      <c r="A7" s="10"/>
      <c r="B7" s="11" t="s">
        <v>13</v>
      </c>
      <c r="C7" s="10"/>
      <c r="D7" s="10"/>
      <c r="E7" s="10"/>
      <c r="F7" s="10"/>
      <c r="G7" s="14">
        <v>268547500</v>
      </c>
      <c r="H7" s="16">
        <f>SUM(H2:H6)</f>
        <v>238953500</v>
      </c>
    </row>
    <row r="8" spans="1:8" x14ac:dyDescent="0.3">
      <c r="A8" s="10"/>
      <c r="B8" s="7" t="s">
        <v>14</v>
      </c>
      <c r="C8" s="10"/>
      <c r="D8" s="10"/>
      <c r="E8" s="10"/>
      <c r="F8" s="10"/>
      <c r="G8" s="13">
        <v>44757916.670000002</v>
      </c>
    </row>
    <row r="9" spans="1:8" x14ac:dyDescent="0.3">
      <c r="D9" s="17">
        <f>SUM(D2:D5)</f>
        <v>1479700</v>
      </c>
      <c r="H9" s="18">
        <f>H7/D9</f>
        <v>161.48780158140164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2025-09-01T15:24:07Z</dcterms:created>
  <dcterms:modified xsi:type="dcterms:W3CDTF">2025-09-01T15:30:53Z</dcterms:modified>
</cp:coreProperties>
</file>