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6C066BB-0605-48B6-B81A-4776BEEAF2B9}" xr6:coauthVersionLast="47" xr6:coauthVersionMax="47" xr10:uidLastSave="{00000000-0000-0000-0000-000000000000}"/>
  <bookViews>
    <workbookView xWindow="28680" yWindow="-120" windowWidth="29040" windowHeight="15720" xr2:uid="{E7BDE3CD-B439-4585-ADA2-21BCCEFF8F1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K8" i="1"/>
  <c r="G8" i="1"/>
  <c r="G11" i="1"/>
  <c r="N8" i="1"/>
  <c r="G2" i="1"/>
  <c r="I2" i="1"/>
  <c r="I3" i="1"/>
  <c r="I4" i="1"/>
  <c r="I9" i="1"/>
  <c r="I10" i="1"/>
  <c r="N9" i="1"/>
  <c r="N11" i="1" s="1"/>
  <c r="N10" i="1"/>
  <c r="G3" i="1"/>
  <c r="G4" i="1"/>
  <c r="G9" i="1"/>
  <c r="G10" i="1"/>
  <c r="K2" i="1" l="1"/>
  <c r="G5" i="1"/>
</calcChain>
</file>

<file path=xl/sharedStrings.xml><?xml version="1.0" encoding="utf-8"?>
<sst xmlns="http://schemas.openxmlformats.org/spreadsheetml/2006/main" count="27" uniqueCount="16">
  <si>
    <t>шт</t>
  </si>
  <si>
    <t>стоимоть</t>
  </si>
  <si>
    <t>Пропан 50 л</t>
  </si>
  <si>
    <t>Кислород 40 л</t>
  </si>
  <si>
    <t xml:space="preserve">смесь 40 </t>
  </si>
  <si>
    <t>аренда/сут</t>
  </si>
  <si>
    <t>дней</t>
  </si>
  <si>
    <t>ИТОГО залог</t>
  </si>
  <si>
    <t xml:space="preserve">доставка всего </t>
  </si>
  <si>
    <t>ИТОГО заправка</t>
  </si>
  <si>
    <t>ИТОГО заправка и доставка</t>
  </si>
  <si>
    <t>Стоимость всех баллонов</t>
  </si>
  <si>
    <t xml:space="preserve">заправка одного баллона </t>
  </si>
  <si>
    <t>Арен всех баллонов</t>
  </si>
  <si>
    <t>залог 30% от стоимости одногт баллона</t>
  </si>
  <si>
    <t>смесь аргон 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</si>
</sst>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43" fontId="0" fillId="0" borderId="0" xfId="1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2" fillId="0" borderId="0" xfId="0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43" fontId="0" fillId="0" borderId="1" xfId="1" applyFont="1" applyBorder="1"/>
    <xf numFmtId="164" fontId="0" fillId="0" borderId="1" xfId="0" applyNumberFormat="1" applyBorder="1"/>
    <xf numFmtId="43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0" fillId="0" borderId="0" xfId="0" applyBorder="1" applyAlignment="1">
      <alignment horizontal="center" vertical="center"/>
    </xf>
    <xf numFmtId="164" fontId="2" fillId="0" borderId="0" xfId="0" applyNumberFormat="1" applyFont="1" applyBorder="1"/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54467-63AE-45F7-A2D0-2CCD7E8F8FCD}">
  <dimension ref="B1:N11"/>
  <sheetViews>
    <sheetView tabSelected="1" workbookViewId="0">
      <selection activeCell="R15" sqref="R15"/>
    </sheetView>
  </sheetViews>
  <sheetFormatPr defaultRowHeight="14.4" x14ac:dyDescent="0.3"/>
  <cols>
    <col min="2" max="2" width="16.88671875" bestFit="1" customWidth="1"/>
    <col min="3" max="4" width="8.88671875" style="3"/>
    <col min="5" max="5" width="11.77734375" customWidth="1"/>
    <col min="7" max="7" width="12.77734375" bestFit="1" customWidth="1"/>
    <col min="9" max="9" width="9.21875" bestFit="1" customWidth="1"/>
    <col min="10" max="10" width="11" customWidth="1"/>
    <col min="11" max="11" width="11.6640625" bestFit="1" customWidth="1"/>
    <col min="12" max="12" width="12.21875" customWidth="1"/>
    <col min="13" max="13" width="13.6640625" customWidth="1"/>
    <col min="14" max="14" width="11.6640625" bestFit="1" customWidth="1"/>
  </cols>
  <sheetData>
    <row r="1" spans="2:14" ht="43.2" x14ac:dyDescent="0.3">
      <c r="B1" s="6"/>
      <c r="C1" s="7"/>
      <c r="D1" s="7"/>
      <c r="E1" s="7" t="s">
        <v>1</v>
      </c>
      <c r="F1" s="6"/>
      <c r="G1" s="12" t="s">
        <v>11</v>
      </c>
      <c r="H1" s="11" t="s">
        <v>12</v>
      </c>
      <c r="I1" s="11" t="s">
        <v>9</v>
      </c>
      <c r="J1" s="11" t="s">
        <v>8</v>
      </c>
      <c r="K1" s="12" t="s">
        <v>10</v>
      </c>
    </row>
    <row r="2" spans="2:14" x14ac:dyDescent="0.3">
      <c r="B2" s="6" t="s">
        <v>2</v>
      </c>
      <c r="C2" s="7" t="s">
        <v>0</v>
      </c>
      <c r="D2" s="7">
        <v>2</v>
      </c>
      <c r="E2" s="8">
        <v>5400</v>
      </c>
      <c r="F2" s="6"/>
      <c r="G2" s="9">
        <f>E2*D2</f>
        <v>10800</v>
      </c>
      <c r="H2" s="6">
        <v>1625</v>
      </c>
      <c r="I2" s="8">
        <f>H2*D2</f>
        <v>3250</v>
      </c>
      <c r="J2" s="18">
        <v>12000</v>
      </c>
      <c r="K2" s="19">
        <f>SUM(I2:I4,J2)</f>
        <v>28000</v>
      </c>
    </row>
    <row r="3" spans="2:14" x14ac:dyDescent="0.3">
      <c r="B3" s="6" t="s">
        <v>3</v>
      </c>
      <c r="C3" s="7" t="s">
        <v>0</v>
      </c>
      <c r="D3" s="7">
        <v>4</v>
      </c>
      <c r="E3" s="8">
        <v>17100</v>
      </c>
      <c r="F3" s="6"/>
      <c r="G3" s="9">
        <f t="shared" ref="G3:G4" si="0">E3*D3</f>
        <v>68400</v>
      </c>
      <c r="H3" s="6">
        <v>750</v>
      </c>
      <c r="I3" s="8">
        <f t="shared" ref="I3:I4" si="1">H3*D3</f>
        <v>3000</v>
      </c>
      <c r="J3" s="18"/>
      <c r="K3" s="18"/>
    </row>
    <row r="4" spans="2:14" x14ac:dyDescent="0.3">
      <c r="B4" s="6" t="s">
        <v>4</v>
      </c>
      <c r="C4" s="7" t="s">
        <v>0</v>
      </c>
      <c r="D4" s="7">
        <v>5</v>
      </c>
      <c r="E4" s="8">
        <v>17100</v>
      </c>
      <c r="F4" s="6"/>
      <c r="G4" s="9">
        <f t="shared" si="0"/>
        <v>85500</v>
      </c>
      <c r="H4" s="6">
        <v>1950</v>
      </c>
      <c r="I4" s="8">
        <f t="shared" si="1"/>
        <v>9750</v>
      </c>
      <c r="J4" s="18"/>
      <c r="K4" s="18"/>
    </row>
    <row r="5" spans="2:14" x14ac:dyDescent="0.3">
      <c r="B5" s="13"/>
      <c r="C5" s="14"/>
      <c r="D5" s="14"/>
      <c r="E5" s="15"/>
      <c r="F5" s="13"/>
      <c r="G5" s="17">
        <f>SUM(G2:G4)</f>
        <v>164700</v>
      </c>
      <c r="H5" s="13"/>
      <c r="I5" s="15"/>
      <c r="J5" s="16"/>
      <c r="K5" s="16"/>
    </row>
    <row r="6" spans="2:14" x14ac:dyDescent="0.3">
      <c r="E6" s="1"/>
      <c r="G6" s="2"/>
      <c r="I6" s="1"/>
      <c r="J6" s="4"/>
      <c r="K6" s="4"/>
    </row>
    <row r="7" spans="2:14" ht="57.6" x14ac:dyDescent="0.3">
      <c r="B7" s="6"/>
      <c r="C7" s="7"/>
      <c r="D7" s="7"/>
      <c r="E7" s="10" t="s">
        <v>5</v>
      </c>
      <c r="F7" s="7" t="s">
        <v>6</v>
      </c>
      <c r="G7" s="11" t="s">
        <v>13</v>
      </c>
      <c r="H7" s="11" t="s">
        <v>12</v>
      </c>
      <c r="I7" s="11" t="s">
        <v>9</v>
      </c>
      <c r="J7" s="11" t="s">
        <v>8</v>
      </c>
      <c r="K7" s="12" t="s">
        <v>10</v>
      </c>
      <c r="L7" s="7"/>
      <c r="M7" s="12" t="s">
        <v>14</v>
      </c>
      <c r="N7" s="11" t="s">
        <v>7</v>
      </c>
    </row>
    <row r="8" spans="2:14" x14ac:dyDescent="0.3">
      <c r="B8" s="6" t="s">
        <v>2</v>
      </c>
      <c r="C8" s="7" t="s">
        <v>0</v>
      </c>
      <c r="D8" s="7">
        <v>2</v>
      </c>
      <c r="E8" s="8">
        <v>20</v>
      </c>
      <c r="F8" s="6">
        <v>180</v>
      </c>
      <c r="G8" s="9">
        <f>E8*F8</f>
        <v>3600</v>
      </c>
      <c r="H8" s="6">
        <v>1625</v>
      </c>
      <c r="I8" s="8">
        <f>H8*D8</f>
        <v>3250</v>
      </c>
      <c r="J8" s="18">
        <v>12000</v>
      </c>
      <c r="K8" s="19">
        <f>SUM(I8:I10,J8)</f>
        <v>28000</v>
      </c>
      <c r="L8" s="20"/>
      <c r="M8" s="8">
        <v>1620</v>
      </c>
      <c r="N8" s="9">
        <f>M8*D8</f>
        <v>3240</v>
      </c>
    </row>
    <row r="9" spans="2:14" x14ac:dyDescent="0.3">
      <c r="B9" s="6" t="s">
        <v>3</v>
      </c>
      <c r="C9" s="7" t="s">
        <v>0</v>
      </c>
      <c r="D9" s="7">
        <v>4</v>
      </c>
      <c r="E9" s="8">
        <v>60</v>
      </c>
      <c r="F9" s="6">
        <v>180</v>
      </c>
      <c r="G9" s="9">
        <f t="shared" ref="G9:G10" si="2">E9*F9</f>
        <v>10800</v>
      </c>
      <c r="H9" s="6">
        <v>750</v>
      </c>
      <c r="I9" s="8">
        <f t="shared" ref="I9:I10" si="3">H9*D9</f>
        <v>3000</v>
      </c>
      <c r="J9" s="18"/>
      <c r="K9" s="19"/>
      <c r="L9" s="21"/>
      <c r="M9" s="8">
        <v>5130</v>
      </c>
      <c r="N9" s="9">
        <f>M9*D9</f>
        <v>20520</v>
      </c>
    </row>
    <row r="10" spans="2:14" x14ac:dyDescent="0.3">
      <c r="B10" s="6" t="s">
        <v>15</v>
      </c>
      <c r="C10" s="7" t="s">
        <v>0</v>
      </c>
      <c r="D10" s="7">
        <v>5</v>
      </c>
      <c r="E10" s="8">
        <v>60</v>
      </c>
      <c r="F10" s="6">
        <v>180</v>
      </c>
      <c r="G10" s="9">
        <f t="shared" si="2"/>
        <v>10800</v>
      </c>
      <c r="H10" s="6">
        <v>1950</v>
      </c>
      <c r="I10" s="8">
        <f t="shared" si="3"/>
        <v>9750</v>
      </c>
      <c r="J10" s="18"/>
      <c r="K10" s="19"/>
      <c r="L10" s="22"/>
      <c r="M10" s="8">
        <v>5130</v>
      </c>
      <c r="N10" s="9">
        <f>M10*D10</f>
        <v>25650</v>
      </c>
    </row>
    <row r="11" spans="2:14" x14ac:dyDescent="0.3">
      <c r="G11" s="5">
        <f>SUM(G8:G10)</f>
        <v>25200</v>
      </c>
      <c r="N11" s="5">
        <f>SUM(N8:N10)</f>
        <v>49410</v>
      </c>
    </row>
  </sheetData>
  <mergeCells count="5">
    <mergeCell ref="J2:J4"/>
    <mergeCell ref="J8:J10"/>
    <mergeCell ref="K8:K10"/>
    <mergeCell ref="K2:K4"/>
    <mergeCell ref="L8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2025-07-29T14:27:57Z</dcterms:created>
  <dcterms:modified xsi:type="dcterms:W3CDTF">2025-07-30T12:08:33Z</dcterms:modified>
</cp:coreProperties>
</file>