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КП М10\КП Кровля М10\Работа кровля М10\ССК Кровля\"/>
    </mc:Choice>
  </mc:AlternateContent>
  <xr:revisionPtr revIDLastSave="0" documentId="13_ncr:1_{99AAEB84-50BC-430F-9198-AC8579BBE5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<sst xmlns="http://schemas.openxmlformats.org/spreadsheetml/2006/main" count="173" uniqueCount="137">
  <si>
    <t>№п/п</t>
  </si>
  <si>
    <t>Наименование Вида работ</t>
  </si>
  <si>
    <t>Ед. изм</t>
  </si>
  <si>
    <t>Кол-во</t>
  </si>
  <si>
    <t>цена ед. руб.работы с НДС</t>
  </si>
  <si>
    <t>сумма руб. работ с НДС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</si>
  <si>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</si>
  <si>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</si>
  <si>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</si>
  <si>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</si>
  <si>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</si>
  <si>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4  076 800</t>
  </si>
  <si>
    <t>(6817,125+7753,016+2726,772+2814,563+516,175)*4,5 (Вес 1 м2 4,5 кг/м2) (6817,125+7753,016)*4,3*9+2726,772*4,3* 4+2814,563*4,3*5+516,175*4,3*9 (4,3 кг/м2 - 1 слой). Sобщ-20627,65м2</t>
  </si>
  <si>
    <t xml:space="preserve">Разборка асфальтовой стяжки (tcp = 26,5 мм)  </t>
  </si>
  <si>
    <t>м2</t>
  </si>
  <si>
    <t>5 342 100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</si>
  <si>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</si>
  <si>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</si>
  <si>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5 100 250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</si>
  <si>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</si>
  <si>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</si>
  <si>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</si>
  <si>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</si>
  <si>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</si>
  <si>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</si>
  <si>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</si>
  <si>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</si>
  <si>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</si>
  <si>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</si>
  <si>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</si>
  <si>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</si>
  <si>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</si>
  <si>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</si>
  <si>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</si>
  <si>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</si>
  <si>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</si>
  <si>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</si>
  <si>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</si>
  <si>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222, 82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</si>
  <si>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</si>
  <si>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</si>
  <si>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</si>
  <si>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</si>
  <si>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0360,9 8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</si>
  <si>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</si>
  <si>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</si>
  <si>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0 62</t>
  </si>
  <si>
    <t>(122*3,77+257*0,6171)/1000</t>
  </si>
  <si>
    <t>Демонтаж фрагментов навесных панелей в местах устройства крепления новых лестниц</t>
  </si>
  <si>
    <r>
      <rPr>
        <sz val="11"/>
        <color theme="1"/>
        <rFont val="Calibri, sans-serif"/>
        <charset val="134"/>
      </rPr>
      <t>0,0121*116*13,5/1000 (вес 1 м2 13,5 кг/м2). S-</t>
    </r>
    <r>
      <rPr>
        <sz val="11"/>
        <color rgb="FFFF0000"/>
        <rFont val="Calibri, sans-serif"/>
        <charset val="134"/>
      </rPr>
      <t>1,4м2</t>
    </r>
  </si>
  <si>
    <t>Погрузка демонтируемых материалов</t>
  </si>
  <si>
    <t>7 190 400</t>
  </si>
  <si>
    <t>784,07+1132,48+1499,48+2,016+4,59+153,64 +3,52+25,73+1,452+222,82+303,23+360,98+0,6 2+0,019</t>
  </si>
  <si>
    <t>Транспортировка демонтируемых стальных конструкций</t>
  </si>
  <si>
    <t>13 880</t>
  </si>
  <si>
    <t>2,016+4,59+1,452+0,62</t>
  </si>
  <si>
    <t>Транспортировка демонтируемых материалов (кроме металла)</t>
  </si>
  <si>
    <t>8 074 746</t>
  </si>
  <si>
    <t>4494,65-8,68</t>
  </si>
  <si>
    <t>Утилизация?</t>
  </si>
  <si>
    <t xml:space="preserve">Разгрузка  и спуск с кровли </t>
  </si>
  <si>
    <t>10 336 200</t>
  </si>
  <si>
    <t xml:space="preserve">Перемещение Мусора по кровле </t>
  </si>
  <si>
    <t>4494.65</t>
  </si>
  <si>
    <t>1 572 900</t>
  </si>
  <si>
    <t xml:space="preserve">Итого по разделу </t>
  </si>
  <si>
    <t>42 799 581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</si>
  <si>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</si>
  <si>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</si>
  <si>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</si>
  <si>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t>13 174 842</t>
  </si>
  <si>
    <r>
      <rPr>
        <sz val="11"/>
        <color theme="1"/>
        <rFont val="Calibri, sans-serif"/>
        <charset val="134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  <charset val="134"/>
      </rPr>
      <t>(коэффициент расхода к-1,15 учтён)</t>
    </r>
  </si>
  <si>
    <t>Устройство гидроизоляции из Унифлекса PRO П, 4 мм</t>
  </si>
  <si>
    <t>13 653 258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</si>
  <si>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</si>
  <si>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</si>
  <si>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5 015 998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</si>
  <si>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</si>
  <si>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</si>
  <si>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</si>
  <si>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</si>
  <si>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</si>
  <si>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</si>
  <si>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</si>
  <si>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9 093 600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</si>
  <si>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</si>
  <si>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</si>
  <si>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10 690 384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</si>
  <si>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</si>
  <si>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</si>
  <si>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</si>
  <si>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</si>
  <si>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</si>
  <si>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13 069 000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</si>
  <si>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</si>
  <si>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</si>
  <si>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48 106 416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</si>
  <si>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</si>
  <si>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</si>
  <si>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616 500</t>
  </si>
  <si>
    <t>(934,78*0,125+12)+(0,058*1,2*110)</t>
  </si>
  <si>
    <t>Укладка сетки сварной В500С с ян. 100x100 мм, д = 4 мм</t>
  </si>
  <si>
    <t>236 250</t>
  </si>
  <si>
    <t>(934,78+(934,78/2)+143,2)*1,75 (расход 1,75 кг/м2). 2,76тн</t>
  </si>
  <si>
    <t>Устройство доп. слоев гидроизоляции Унифлекс Экспресс ЗИП в ендовах</t>
  </si>
  <si>
    <t>430 100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</si>
  <si>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</si>
  <si>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</si>
  <si>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</si>
  <si>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</si>
  <si>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2 152 800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</si>
  <si>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</si>
  <si>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</si>
  <si>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</si>
  <si>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</si>
  <si>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693 126</t>
  </si>
  <si>
    <t>Монтаж примыкания кровельного покрытия к деформационным швам в осях 10/Щ-В, 30-25/П, 5'-9'/М</t>
  </si>
  <si>
    <t>117 552 824</t>
  </si>
  <si>
    <t xml:space="preserve">ИТОГО  по смете </t>
  </si>
  <si>
    <t>160 352 405</t>
  </si>
  <si>
    <t xml:space="preserve">Сроки исполнения 150 рабочих дней </t>
  </si>
  <si>
    <t xml:space="preserve">аванс 30 % от стоимости договора по согласованию </t>
  </si>
  <si>
    <t xml:space="preserve">Опыт работы с Бюджетными организациями </t>
  </si>
  <si>
    <t>да</t>
  </si>
  <si>
    <t xml:space="preserve">Прораб на объекте да </t>
  </si>
  <si>
    <t xml:space="preserve">Исполнительная документация </t>
  </si>
  <si>
    <t xml:space="preserve">да </t>
  </si>
  <si>
    <t xml:space="preserve">Ведение Журналов призводства работ </t>
  </si>
  <si>
    <t xml:space="preserve">Наличе Сро </t>
  </si>
  <si>
    <t xml:space="preserve">Наличие Допусков на огневые высотные работы </t>
  </si>
  <si>
    <t xml:space="preserve">Выполнение 5000 м2 в месяц </t>
  </si>
  <si>
    <t xml:space="preserve">Производство работ под тепляком в зимнее время </t>
  </si>
  <si>
    <t xml:space="preserve">Планируемое колличество рабочих  на начальном этапе </t>
  </si>
  <si>
    <t xml:space="preserve">30 чел </t>
  </si>
  <si>
    <t xml:space="preserve">ООО ОПТИМАСТРОЙКОМПЛЕКТ   ( ОСК ) </t>
  </si>
  <si>
    <t xml:space="preserve">тел 8 915 494 70 65   Вячеслав </t>
  </si>
  <si>
    <t>Готовность работать в зимний период (с тепляками)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</si>
</sst>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,m\ d"/>
  </numFmts>
  <fonts count="10">
    <font>
      <sz val="10"/>
      <color rgb="FF000000"/>
      <name val="Arial"/>
      <charset val="134"/>
      <scheme val="minor"/>
    </font>
    <font>
      <b/>
      <sz val="11"/>
      <color theme="1"/>
      <name val="Calibri"/>
      <charset val="134"/>
    </font>
    <font>
      <sz val="10"/>
      <color theme="1"/>
      <name val="Arial"/>
      <charset val="134"/>
      <scheme val="minor"/>
    </font>
    <font>
      <sz val="11"/>
      <color theme="1"/>
      <name val="Calibri"/>
      <charset val="134"/>
    </font>
    <font>
      <sz val="10"/>
      <name val="Arial"/>
      <charset val="134"/>
    </font>
    <font>
      <sz val="11"/>
      <color rgb="FF000000"/>
      <name val="Calibri"/>
      <charset val="134"/>
    </font>
    <font>
      <sz val="11"/>
      <color rgb="FFFF0000"/>
      <name val="Calibri"/>
      <charset val="134"/>
    </font>
    <font>
      <b/>
      <sz val="10"/>
      <color theme="1"/>
      <name val="Arial"/>
      <charset val="134"/>
      <scheme val="minor"/>
    </font>
    <font>
      <sz val="11"/>
      <color theme="1"/>
      <name val="Calibri, sans-serif"/>
      <charset val="134"/>
    </font>
    <font>
      <sz val="11"/>
      <color rgb="FFFF0000"/>
      <name val="Calibri, sans-serif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68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/>
    <xf numFmtId="0" fontId="4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"/>
  <sheetViews>
    <sheetView tabSelected="1" topLeftCell="A52" workbookViewId="0">
      <selection activeCell="B67" sqref="B67"/>
    </sheetView>
  </sheetViews>
  <sheetFormatPr defaultColWidth="12.6640625" defaultRowHeight="15.75" customHeight="1"/>
  <cols>
    <col min="1" max="1" width="9.88671875" customWidth="1"/>
    <col min="2" max="2" width="51.21875" customWidth="1"/>
    <col min="7" max="7" width="57.21875" customWidth="1"/>
  </cols>
  <sheetData>
    <row r="1" spans="1:26" ht="43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5"/>
      <c r="B2" s="2" t="s">
        <v>7</v>
      </c>
      <c r="C2" s="6"/>
      <c r="D2" s="6"/>
      <c r="E2" s="6"/>
      <c r="F2" s="6"/>
      <c r="G2" s="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8"/>
      <c r="B3" s="9" t="s">
        <v>8</v>
      </c>
      <c r="C3" s="10"/>
      <c r="D3" s="10"/>
      <c r="E3" s="10"/>
      <c r="F3" s="10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5.95" customHeight="1">
      <c r="A4" s="8">
        <v>1</v>
      </c>
      <c r="B4" s="11" t="s">
        <v>9</v>
      </c>
      <c r="C4" s="10" t="s">
        <v>10</v>
      </c>
      <c r="D4" s="10">
        <v>784.07</v>
      </c>
      <c r="E4" s="10">
        <v>5200</v>
      </c>
      <c r="F4" s="10" t="s">
        <v>11</v>
      </c>
      <c r="G4" s="11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8">
        <v>2</v>
      </c>
      <c r="B5" s="11" t="s">
        <v>13</v>
      </c>
      <c r="C5" s="10" t="s">
        <v>14</v>
      </c>
      <c r="D5" s="10">
        <v>17807</v>
      </c>
      <c r="E5" s="10">
        <v>300</v>
      </c>
      <c r="F5" s="10" t="s">
        <v>15</v>
      </c>
      <c r="G5" s="11" t="s">
        <v>16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8">
        <v>3</v>
      </c>
      <c r="B6" s="11" t="s">
        <v>17</v>
      </c>
      <c r="C6" s="10" t="s">
        <v>14</v>
      </c>
      <c r="D6" s="10">
        <v>20401.14</v>
      </c>
      <c r="E6" s="10">
        <v>250</v>
      </c>
      <c r="F6" s="10" t="s">
        <v>18</v>
      </c>
      <c r="G6" s="11" t="s">
        <v>19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8">
        <v>4</v>
      </c>
      <c r="B7" s="11" t="s">
        <v>20</v>
      </c>
      <c r="C7" s="10" t="s">
        <v>10</v>
      </c>
      <c r="D7" s="10">
        <v>2.02</v>
      </c>
      <c r="E7" s="10">
        <v>3500</v>
      </c>
      <c r="F7" s="10">
        <v>7000</v>
      </c>
      <c r="G7" s="11" t="s">
        <v>21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8"/>
      <c r="B8" s="9" t="s">
        <v>22</v>
      </c>
      <c r="C8" s="10"/>
      <c r="D8" s="10"/>
      <c r="E8" s="10"/>
      <c r="F8" s="10"/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8">
        <v>5</v>
      </c>
      <c r="B9" s="11" t="s">
        <v>23</v>
      </c>
      <c r="C9" s="10" t="s">
        <v>10</v>
      </c>
      <c r="D9" s="10">
        <v>4.59</v>
      </c>
      <c r="E9" s="10">
        <v>4500</v>
      </c>
      <c r="F9" s="10">
        <v>20655</v>
      </c>
      <c r="G9" s="11" t="s">
        <v>24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8">
        <v>6</v>
      </c>
      <c r="B10" s="11" t="s">
        <v>25</v>
      </c>
      <c r="C10" s="10" t="s">
        <v>26</v>
      </c>
      <c r="D10" s="10">
        <v>153.63999999999999</v>
      </c>
      <c r="E10" s="10">
        <v>4800</v>
      </c>
      <c r="F10" s="10">
        <v>734400</v>
      </c>
      <c r="G10" s="11" t="s">
        <v>27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8"/>
      <c r="B11" s="9" t="s">
        <v>28</v>
      </c>
      <c r="C11" s="10"/>
      <c r="D11" s="10"/>
      <c r="E11" s="10"/>
      <c r="F11" s="10"/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8">
        <v>7</v>
      </c>
      <c r="B12" s="11" t="s">
        <v>29</v>
      </c>
      <c r="C12" s="10" t="s">
        <v>10</v>
      </c>
      <c r="D12" s="10">
        <v>3.52</v>
      </c>
      <c r="E12" s="10">
        <v>5200</v>
      </c>
      <c r="F12" s="10"/>
      <c r="G12" s="11" t="s">
        <v>30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8">
        <v>8</v>
      </c>
      <c r="B13" s="11" t="s">
        <v>31</v>
      </c>
      <c r="C13" s="10" t="s">
        <v>10</v>
      </c>
      <c r="D13" s="10">
        <v>25.73</v>
      </c>
      <c r="E13" s="10">
        <v>180</v>
      </c>
      <c r="F13" s="10"/>
      <c r="G13" s="11" t="s">
        <v>32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8">
        <v>9</v>
      </c>
      <c r="B14" s="11" t="s">
        <v>33</v>
      </c>
      <c r="C14" s="10" t="s">
        <v>34</v>
      </c>
      <c r="D14" s="10">
        <v>1321</v>
      </c>
      <c r="E14" s="10">
        <v>250</v>
      </c>
      <c r="F14" s="10">
        <v>330250</v>
      </c>
      <c r="G14" s="11" t="s">
        <v>35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8"/>
      <c r="B15" s="9" t="s">
        <v>36</v>
      </c>
      <c r="C15" s="10"/>
      <c r="D15" s="10"/>
      <c r="E15" s="10"/>
      <c r="F15" s="10"/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8">
        <v>10</v>
      </c>
      <c r="B16" s="11" t="s">
        <v>37</v>
      </c>
      <c r="C16" s="10" t="s">
        <v>10</v>
      </c>
      <c r="D16" s="10" t="s">
        <v>38</v>
      </c>
      <c r="E16" s="10">
        <v>5200</v>
      </c>
      <c r="F16" s="10"/>
      <c r="G16" s="11" t="s">
        <v>39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8">
        <v>11</v>
      </c>
      <c r="B17" s="11" t="s">
        <v>40</v>
      </c>
      <c r="C17" s="10" t="s">
        <v>14</v>
      </c>
      <c r="D17" s="10">
        <v>5156.74</v>
      </c>
      <c r="E17" s="10">
        <v>300</v>
      </c>
      <c r="F17" s="10"/>
      <c r="G17" s="11" t="s">
        <v>41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8">
        <v>12</v>
      </c>
      <c r="B18" s="11" t="s">
        <v>42</v>
      </c>
      <c r="C18" s="10" t="s">
        <v>10</v>
      </c>
      <c r="D18" s="12" t="s">
        <v>43</v>
      </c>
      <c r="E18" s="12">
        <v>1500</v>
      </c>
      <c r="F18" s="12"/>
      <c r="G18" s="11" t="s">
        <v>44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8">
        <v>13</v>
      </c>
      <c r="B19" s="11" t="s">
        <v>45</v>
      </c>
      <c r="C19" s="10" t="s">
        <v>10</v>
      </c>
      <c r="D19" s="10" t="s">
        <v>46</v>
      </c>
      <c r="E19" s="10">
        <v>2300</v>
      </c>
      <c r="F19" s="10"/>
      <c r="G19" s="11" t="s">
        <v>47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8">
        <v>14</v>
      </c>
      <c r="B20" s="11" t="s">
        <v>48</v>
      </c>
      <c r="C20" s="10" t="s">
        <v>10</v>
      </c>
      <c r="D20" s="10">
        <v>0.02</v>
      </c>
      <c r="E20" s="10"/>
      <c r="F20" s="10"/>
      <c r="G20" s="11" t="s">
        <v>49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13">
        <v>15</v>
      </c>
      <c r="B21" s="9" t="s">
        <v>50</v>
      </c>
      <c r="C21" s="10" t="s">
        <v>10</v>
      </c>
      <c r="D21" s="10">
        <v>4494.6499999999996</v>
      </c>
      <c r="E21" s="10">
        <v>1600</v>
      </c>
      <c r="F21" s="10" t="s">
        <v>51</v>
      </c>
      <c r="G21" s="11" t="s">
        <v>52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14">
        <v>16</v>
      </c>
      <c r="B22" s="9" t="s">
        <v>53</v>
      </c>
      <c r="C22" s="10" t="s">
        <v>10</v>
      </c>
      <c r="D22" s="10">
        <v>8.68</v>
      </c>
      <c r="E22" s="10">
        <v>1600</v>
      </c>
      <c r="F22" s="10" t="s">
        <v>54</v>
      </c>
      <c r="G22" s="11" t="s">
        <v>55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15">
        <v>17</v>
      </c>
      <c r="B23" s="9" t="s">
        <v>56</v>
      </c>
      <c r="C23" s="10" t="s">
        <v>10</v>
      </c>
      <c r="D23" s="10">
        <v>4485.97</v>
      </c>
      <c r="E23" s="10">
        <v>1800</v>
      </c>
      <c r="F23" s="10" t="s">
        <v>57</v>
      </c>
      <c r="G23" s="11" t="s">
        <v>58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15"/>
      <c r="B24" s="9" t="s">
        <v>59</v>
      </c>
      <c r="C24" s="10"/>
      <c r="D24" s="10"/>
      <c r="E24" s="10"/>
      <c r="F24" s="10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15">
        <v>18</v>
      </c>
      <c r="B25" s="9" t="s">
        <v>60</v>
      </c>
      <c r="C25" s="10" t="s">
        <v>10</v>
      </c>
      <c r="D25" s="10">
        <v>4494.6499999999996</v>
      </c>
      <c r="E25" s="10">
        <v>2300</v>
      </c>
      <c r="F25" s="10" t="s">
        <v>61</v>
      </c>
      <c r="G25" s="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3" customHeight="1">
      <c r="A26" s="5">
        <v>19</v>
      </c>
      <c r="B26" s="16" t="s">
        <v>62</v>
      </c>
      <c r="C26" s="6" t="s">
        <v>10</v>
      </c>
      <c r="D26" s="6" t="s">
        <v>63</v>
      </c>
      <c r="E26" s="6">
        <v>350</v>
      </c>
      <c r="F26" s="6" t="s">
        <v>64</v>
      </c>
      <c r="G26" s="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5">
        <v>20</v>
      </c>
      <c r="B27" s="2" t="s">
        <v>65</v>
      </c>
      <c r="C27" s="6"/>
      <c r="D27" s="6"/>
      <c r="E27" s="6"/>
      <c r="F27" s="6" t="s">
        <v>66</v>
      </c>
      <c r="G27" s="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5"/>
      <c r="B28" s="2"/>
      <c r="C28" s="6"/>
      <c r="D28" s="6"/>
      <c r="E28" s="6"/>
      <c r="F28" s="6"/>
      <c r="G28" s="7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5"/>
      <c r="B29" s="2" t="s">
        <v>67</v>
      </c>
      <c r="C29" s="6"/>
      <c r="D29" s="6"/>
      <c r="E29" s="6"/>
      <c r="F29" s="6"/>
      <c r="G29" s="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8"/>
      <c r="B30" s="9" t="s">
        <v>68</v>
      </c>
      <c r="C30" s="10"/>
      <c r="D30" s="10"/>
      <c r="E30" s="10"/>
      <c r="F30" s="10"/>
      <c r="G30" s="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8">
        <v>19</v>
      </c>
      <c r="B31" s="11" t="s">
        <v>69</v>
      </c>
      <c r="C31" s="10" t="s">
        <v>14</v>
      </c>
      <c r="D31" s="10">
        <v>21958.07</v>
      </c>
      <c r="E31" s="10">
        <v>600</v>
      </c>
      <c r="F31" s="10" t="s">
        <v>70</v>
      </c>
      <c r="G31" s="11" t="s">
        <v>71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8">
        <v>20</v>
      </c>
      <c r="B32" s="11" t="s">
        <v>72</v>
      </c>
      <c r="C32" s="10" t="s">
        <v>14</v>
      </c>
      <c r="D32" s="10">
        <v>22755.43</v>
      </c>
      <c r="E32" s="10">
        <v>600</v>
      </c>
      <c r="F32" s="10" t="s">
        <v>73</v>
      </c>
      <c r="G32" s="11" t="s">
        <v>74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8">
        <v>21</v>
      </c>
      <c r="B33" s="11" t="s">
        <v>75</v>
      </c>
      <c r="C33" s="10" t="s">
        <v>14</v>
      </c>
      <c r="D33" s="10">
        <v>20063.990000000002</v>
      </c>
      <c r="E33" s="10">
        <v>250</v>
      </c>
      <c r="F33" s="10" t="s">
        <v>76</v>
      </c>
      <c r="G33" s="11" t="s">
        <v>77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8">
        <v>22</v>
      </c>
      <c r="B34" s="11" t="s">
        <v>78</v>
      </c>
      <c r="C34" s="10" t="s">
        <v>79</v>
      </c>
      <c r="D34" s="10">
        <v>22.06</v>
      </c>
      <c r="E34" s="17">
        <v>900</v>
      </c>
      <c r="F34" s="17">
        <v>20340</v>
      </c>
      <c r="G34" s="27" t="s">
        <v>80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8">
        <v>23</v>
      </c>
      <c r="B35" s="11" t="s">
        <v>81</v>
      </c>
      <c r="C35" s="10" t="s">
        <v>79</v>
      </c>
      <c r="D35" s="10">
        <v>21.21</v>
      </c>
      <c r="E35" s="18">
        <v>900</v>
      </c>
      <c r="F35" s="18">
        <v>19080</v>
      </c>
      <c r="G35" s="2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8">
        <v>24</v>
      </c>
      <c r="B36" s="11" t="s">
        <v>82</v>
      </c>
      <c r="C36" s="10" t="s">
        <v>79</v>
      </c>
      <c r="D36" s="10">
        <v>5.72</v>
      </c>
      <c r="E36" s="19">
        <v>900</v>
      </c>
      <c r="F36" s="19">
        <v>5130</v>
      </c>
      <c r="G36" s="2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57.6">
      <c r="A37" s="8">
        <v>25</v>
      </c>
      <c r="B37" s="11" t="s">
        <v>83</v>
      </c>
      <c r="C37" s="10" t="s">
        <v>14</v>
      </c>
      <c r="D37" s="10">
        <v>20208.5</v>
      </c>
      <c r="E37" s="10">
        <v>450</v>
      </c>
      <c r="F37" s="10" t="s">
        <v>84</v>
      </c>
      <c r="G37" s="11" t="s">
        <v>85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86.4">
      <c r="A38" s="8">
        <v>26</v>
      </c>
      <c r="B38" s="11" t="s">
        <v>86</v>
      </c>
      <c r="C38" s="10" t="s">
        <v>14</v>
      </c>
      <c r="D38" s="10">
        <v>23756.41</v>
      </c>
      <c r="E38" s="10">
        <v>450</v>
      </c>
      <c r="F38" s="10" t="s">
        <v>87</v>
      </c>
      <c r="G38" s="11" t="s">
        <v>88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4">
      <c r="A39" s="8">
        <v>27</v>
      </c>
      <c r="B39" s="11" t="s">
        <v>89</v>
      </c>
      <c r="C39" s="10" t="s">
        <v>90</v>
      </c>
      <c r="D39" s="10">
        <v>4131.55</v>
      </c>
      <c r="E39" s="10">
        <v>120</v>
      </c>
      <c r="F39" s="10"/>
      <c r="G39" s="11" t="s">
        <v>91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43.2">
      <c r="A40" s="8">
        <v>28</v>
      </c>
      <c r="B40" s="11" t="s">
        <v>92</v>
      </c>
      <c r="C40" s="10" t="s">
        <v>14</v>
      </c>
      <c r="D40" s="10">
        <v>18670.599999999999</v>
      </c>
      <c r="E40" s="10">
        <v>700</v>
      </c>
      <c r="F40" s="10" t="s">
        <v>93</v>
      </c>
      <c r="G40" s="11" t="s">
        <v>94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57.6">
      <c r="A41" s="8">
        <v>29</v>
      </c>
      <c r="B41" s="11" t="s">
        <v>95</v>
      </c>
      <c r="C41" s="10" t="s">
        <v>14</v>
      </c>
      <c r="D41" s="10">
        <f>20442.34*2</f>
        <v>40884.68</v>
      </c>
      <c r="E41" s="10">
        <v>1200</v>
      </c>
      <c r="F41" s="10" t="s">
        <v>96</v>
      </c>
      <c r="G41" s="11" t="s">
        <v>97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8.8">
      <c r="A42" s="8">
        <v>30</v>
      </c>
      <c r="B42" s="11" t="s">
        <v>98</v>
      </c>
      <c r="C42" s="10" t="s">
        <v>79</v>
      </c>
      <c r="D42" s="10">
        <v>137</v>
      </c>
      <c r="E42" s="10">
        <v>4500</v>
      </c>
      <c r="F42" s="10" t="s">
        <v>99</v>
      </c>
      <c r="G42" s="11" t="s">
        <v>100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4">
      <c r="A43" s="8">
        <v>31</v>
      </c>
      <c r="B43" s="11" t="s">
        <v>101</v>
      </c>
      <c r="C43" s="10" t="s">
        <v>14</v>
      </c>
      <c r="D43" s="10">
        <v>1575</v>
      </c>
      <c r="E43" s="10">
        <v>150</v>
      </c>
      <c r="F43" s="10" t="s">
        <v>102</v>
      </c>
      <c r="G43" s="11" t="s">
        <v>103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8.8">
      <c r="A44" s="8">
        <v>32</v>
      </c>
      <c r="B44" s="11" t="s">
        <v>104</v>
      </c>
      <c r="C44" s="10" t="s">
        <v>14</v>
      </c>
      <c r="D44" s="10">
        <v>506</v>
      </c>
      <c r="E44" s="10">
        <v>850</v>
      </c>
      <c r="F44" s="10" t="s">
        <v>105</v>
      </c>
      <c r="G44" s="11" t="s">
        <v>106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4">
      <c r="A45" s="8"/>
      <c r="B45" s="9" t="s">
        <v>107</v>
      </c>
      <c r="C45" s="10"/>
      <c r="D45" s="10"/>
      <c r="E45" s="10"/>
      <c r="F45" s="10"/>
      <c r="G45" s="1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72">
      <c r="A46" s="20">
        <v>33</v>
      </c>
      <c r="B46" s="21" t="s">
        <v>108</v>
      </c>
      <c r="C46" s="22" t="s">
        <v>109</v>
      </c>
      <c r="D46" s="22">
        <v>936.87</v>
      </c>
      <c r="E46" s="22">
        <v>2300</v>
      </c>
      <c r="F46" s="22" t="s">
        <v>110</v>
      </c>
      <c r="G46" s="11" t="s">
        <v>111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4">
      <c r="A47" s="20">
        <v>34</v>
      </c>
      <c r="B47" s="21" t="s">
        <v>112</v>
      </c>
      <c r="C47" s="22" t="s">
        <v>90</v>
      </c>
      <c r="D47" s="22">
        <v>230</v>
      </c>
      <c r="E47" s="22"/>
      <c r="F47" s="22"/>
      <c r="G47" s="11" t="s">
        <v>113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8.8">
      <c r="A48" s="23">
        <v>35</v>
      </c>
      <c r="B48" s="21" t="s">
        <v>114</v>
      </c>
      <c r="C48" s="22" t="s">
        <v>109</v>
      </c>
      <c r="D48" s="22">
        <v>1155.21</v>
      </c>
      <c r="E48" s="22">
        <v>600</v>
      </c>
      <c r="F48" s="22" t="s">
        <v>115</v>
      </c>
      <c r="G48" s="1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8.8">
      <c r="A49" s="8">
        <v>36</v>
      </c>
      <c r="B49" s="21" t="s">
        <v>116</v>
      </c>
      <c r="C49" s="10" t="s">
        <v>109</v>
      </c>
      <c r="D49" s="10">
        <v>960.17</v>
      </c>
      <c r="E49" s="10">
        <v>600</v>
      </c>
      <c r="F49" s="10">
        <v>576000</v>
      </c>
      <c r="G49" s="1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2">
      <c r="A50" s="24"/>
      <c r="B50" s="25" t="s">
        <v>65</v>
      </c>
      <c r="C50" s="24"/>
      <c r="D50" s="24"/>
      <c r="E50" s="24"/>
      <c r="F50" s="24" t="s">
        <v>117</v>
      </c>
      <c r="G50" s="2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2">
      <c r="A51" s="26"/>
      <c r="B51" s="26" t="s">
        <v>118</v>
      </c>
      <c r="C51" s="26"/>
      <c r="D51" s="26"/>
      <c r="E51" s="26"/>
      <c r="F51" s="26" t="s">
        <v>119</v>
      </c>
      <c r="G51" s="2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2">
      <c r="A52" s="26"/>
      <c r="B52" s="26" t="s">
        <v>120</v>
      </c>
      <c r="C52" s="26"/>
      <c r="D52" s="26"/>
      <c r="E52" s="26"/>
      <c r="F52" s="26"/>
      <c r="G52" s="2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2">
      <c r="A53" s="26"/>
      <c r="B53" s="26" t="s">
        <v>121</v>
      </c>
      <c r="C53" s="26"/>
      <c r="D53" s="26"/>
      <c r="E53" s="26"/>
      <c r="F53" s="26"/>
      <c r="G53" s="2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2">
      <c r="A54" s="26"/>
      <c r="B54" s="26" t="s">
        <v>122</v>
      </c>
      <c r="C54" s="26" t="s">
        <v>123</v>
      </c>
      <c r="D54" s="26"/>
      <c r="E54" s="26"/>
      <c r="F54" s="26"/>
      <c r="G54" s="2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2">
      <c r="A55" s="26"/>
      <c r="B55" s="26" t="s">
        <v>124</v>
      </c>
      <c r="C55" s="26"/>
      <c r="D55" s="26"/>
      <c r="E55" s="26"/>
      <c r="F55" s="26"/>
      <c r="G55" s="2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2">
      <c r="A56" s="4"/>
      <c r="B56" s="4" t="s">
        <v>125</v>
      </c>
      <c r="C56" s="4" t="s">
        <v>126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2">
      <c r="A57" s="4"/>
      <c r="B57" s="4" t="s">
        <v>127</v>
      </c>
      <c r="C57" s="4" t="s">
        <v>126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2">
      <c r="A58" s="4"/>
      <c r="B58" s="4" t="s">
        <v>128</v>
      </c>
      <c r="C58" s="4" t="s">
        <v>126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2">
      <c r="A59" s="4"/>
      <c r="B59" s="4" t="s">
        <v>129</v>
      </c>
      <c r="C59" s="4" t="s">
        <v>126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2">
      <c r="A60" s="4"/>
      <c r="B60" s="4" t="s">
        <v>130</v>
      </c>
      <c r="C60" s="4" t="s">
        <v>126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2">
      <c r="A61" s="4"/>
      <c r="B61" s="4" t="s">
        <v>131</v>
      </c>
      <c r="C61" s="4" t="s">
        <v>126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2">
      <c r="A62" s="4"/>
      <c r="B62" s="4" t="s">
        <v>132</v>
      </c>
      <c r="C62" s="4" t="s">
        <v>133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2">
      <c r="A63" s="4"/>
      <c r="B63" s="4"/>
      <c r="C63" s="4"/>
      <c r="D63" s="4"/>
      <c r="E63" s="4"/>
      <c r="F63" s="4"/>
      <c r="G63" s="4" t="s">
        <v>134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2">
      <c r="A64" s="4"/>
      <c r="B64" s="4"/>
      <c r="C64" s="4"/>
      <c r="D64" s="4"/>
      <c r="E64" s="4"/>
      <c r="F64" s="4"/>
      <c r="G64" s="4" t="s">
        <v>135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2">
      <c r="A67" s="4"/>
      <c r="B67" s="4" t="s">
        <v>136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</sheetData>
  <mergeCells count="1">
    <mergeCell ref="G34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2025-10-20T11:16:30Z</dcterms:created>
  <dcterms:modified xsi:type="dcterms:W3CDTF">2025-10-22T13:20:16Z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36774C19BC5C49DEB81C740BAD9A3524_13</vt:lpwstr>
  </property>
  <property fmtid="{D5CDD505-2E9C-101B-9397-08002B2CF9AE}" pid="3" name="KSOProductBuildVer">
    <vt:lpwstr>1049-12.2.0.23131</vt:lpwstr>
  </property>
</Properties>
</file>