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Перькова Екатерина\Desktop\миш\"/>
    </mc:Choice>
  </mc:AlternateContent>
  <xr:revisionPtr revIDLastSave="0" documentId="8_{453CD97A-2C38-449D-A24A-03BFC909CDD7}" xr6:coauthVersionLast="47" xr6:coauthVersionMax="47" xr10:uidLastSave="{00000000-0000-0000-0000-000000000000}"/>
  <bookViews>
    <workbookView xWindow="-120" yWindow="-120" windowWidth="29040" windowHeight="15840" xr2:uid="{299EA53F-4AF6-4E0C-90E6-347D9B52F464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Спецификация!$A$1:$D$140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H38" i="1"/>
  <c r="H43" i="1" s="1"/>
  <c r="H39" i="1"/>
  <c r="H40" i="1"/>
  <c r="H41" i="1"/>
  <c r="H42" i="1"/>
</calcChain>
</file>

<file path=xl/sharedStrings.xml><?xml version="1.0" encoding="utf-8"?>
<sst xmlns="http://schemas.openxmlformats.org/spreadsheetml/2006/main" count="319" uniqueCount="74">
  <si>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</si>
  <si>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</si>
  <si>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</si>
  <si>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</si>
  <si>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</si>
  <si>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</si>
  <si>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</si>
  <si>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</si>
  <si>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</si>
  <si>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</si>
  <si>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</si>
  <si>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</si>
  <si>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</si>
  <si>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</si>
  <si>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</si>
  <si>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</si>
  <si>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</si>
  <si>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</si>
  <si>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</si>
  <si>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IEK</t>
  </si>
  <si>
    <t>MEYERTEC</t>
  </si>
  <si>
    <t>EKF</t>
  </si>
  <si>
    <t>Degson</t>
  </si>
  <si>
    <t>МЕТЭЛ</t>
  </si>
  <si>
    <t>1К ДС3-09-12-2024-ЭМ 12.09.25</t>
  </si>
  <si>
    <t>ЩР1</t>
  </si>
  <si>
    <t>Оборудование</t>
  </si>
  <si>
    <t>Авт. выкл. ВА47-150 3Р 80А 15кА х-ка C IEK</t>
  </si>
  <si>
    <t>Авт. выкл.ВА47-29 1Р  6А 4,5кА х-ка С ИЭК</t>
  </si>
  <si>
    <t>Авт. выкл.ВА47-29 1Р 50А 4,5кА х-ка С ИЭК</t>
  </si>
  <si>
    <t>Авт. выкл.ВА47-29 1Р 10А 4,5кА х-ка С ИЭК</t>
  </si>
  <si>
    <t>Контактор модульный КМ20-20М AC IEK</t>
  </si>
  <si>
    <t>Контактор КМИ-35012 50А 230В/АС3 1НО;1НЗ ИЭК</t>
  </si>
  <si>
    <t>Контактор КМИ-34012 40А 230В/АС3 1НО;1НЗ ИЭК</t>
  </si>
  <si>
    <t>Приставка ПКИ-11 доп. контакты 1з+1р  ИЭК</t>
  </si>
  <si>
    <t>Сигнальная LED лампа, зеленый, 220V AC, IP65,  пластик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</si>
  <si>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</si>
  <si>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</si>
  <si>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</si>
  <si>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</si>
  <si>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</si>
  <si>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</si>
  <si>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</si>
  <si>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</si>
  <si>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Оболочка</t>
  </si>
  <si>
    <t>Корпус ВРУ-1 2100x1000x450 IP31, комплект с цоколем</t>
  </si>
  <si>
    <t>Вспомогательные материалы</t>
  </si>
  <si>
    <t>Шины на DIN-рейку в корпусе (кросс-модуль) ШНК 4х15 3L+PEN ИЭК</t>
  </si>
  <si>
    <t>Шина N "ноль" на DIN-изол ШНИ-8х12-22-Д-С ИЭК</t>
  </si>
  <si>
    <t>Шина PE "земля" на DIN-изол ШНИ-8х12-22-Д-Ж ИЭК</t>
  </si>
  <si>
    <t xml:space="preserve">Фланец мембранный 220х79 мм для шкафа IP54 EKF PROxima </t>
  </si>
  <si>
    <t>ЩР2</t>
  </si>
  <si>
    <t>ЩР3</t>
  </si>
  <si>
    <t>ЩР гр9</t>
  </si>
  <si>
    <t>Авт.выкл. ВА 47-100 3Р 40А 10 кА  х-ка С ИЭК</t>
  </si>
  <si>
    <t>Авт. выкл.ВА47-29 1Р 25А 4,5кА х-ка С ИЭК</t>
  </si>
  <si>
    <t>Корпус металлический ЩМП-4-0 У2 IP54</t>
  </si>
  <si>
    <t>Шины на DIN-рейку в корпусе (кросс-модуль) ШНК 4х11 3L+PEN ИЭК</t>
  </si>
  <si>
    <t>Сальник d= 25мм (Dотв.бокса 32мм) серый</t>
  </si>
  <si>
    <t>ЩР ось К</t>
  </si>
  <si>
    <t>Контактор КМИ-48012 80А 230В/АС3 1НО;1НЗ ИЭК</t>
  </si>
  <si>
    <t>Оборудование - "IEK", Корпус - "МЕТЭЛ", Напольный металлический, IP31, ВхШхГ - 2100x1000x450 мм</t>
  </si>
  <si>
    <t>Оборудование - "IEK", Корпус - "IEK", Навесной металлический, IP54, ВхШхГ - 800x650x250 мм</t>
  </si>
  <si>
    <t xml:space="preserve"> Дата: 19.11.2025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</si>
  <si>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</si>
  <si>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</si>
  <si>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</si>
  <si>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</si>
  <si>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</si>
  <si>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v.1 (3)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</si>
  <si>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1)где указан IEK, там  применен в расчете IEK, где указан АВВ или Шнайдер, выполнена  замена на КЭАЗ</t>
    </r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</si>
  <si>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</si>
  <si>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</si>
  <si>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3 381 093,00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</si>
</sst>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Aptos Narrow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1&#1050;%20&#1044;&#1057;3-09-12-2024-&#1069;&#1052;%2012.09.25.xlsm" TargetMode="External"/><Relationship Id="rId1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1&#1050;%20&#1044;&#1057;3-09-12-2024-&#1069;&#1052;%2012.09.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0263-3C98-4CC6-A5B3-C6DC1EFD2E46}">
  <sheetPr codeName="shKP"/>
  <dimension ref="A3:H53"/>
  <sheetViews>
    <sheetView showZeros="0" tabSelected="1" view="pageLayout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63</v>
      </c>
      <c r="H3" s="1"/>
    </row>
    <row r="7" spans="2:8" ht="18.75" x14ac:dyDescent="0.3">
      <c r="B7" s="2" t="s">
        <v>69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64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65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66</v>
      </c>
      <c r="D23" s="8"/>
      <c r="E23" s="9"/>
    </row>
    <row r="24" spans="2:8" x14ac:dyDescent="0.25">
      <c r="B24" s="8"/>
      <c r="C24" s="7" t="s">
        <v>67</v>
      </c>
      <c r="D24" s="8"/>
      <c r="E24" s="9"/>
    </row>
    <row r="25" spans="2:8" x14ac:dyDescent="0.25">
      <c r="B25" s="8"/>
      <c r="C25" s="7" t="s">
        <v>68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ht="25.5" x14ac:dyDescent="0.25">
      <c r="A37" s="55"/>
      <c r="B37" s="56" t="s">
        <v>24</v>
      </c>
      <c r="C37" s="57"/>
      <c r="D37" s="58"/>
      <c r="E37" s="59"/>
      <c r="F37" s="59"/>
      <c r="G37" s="60"/>
      <c r="H37" s="61"/>
    </row>
    <row r="38" spans="1:8" ht="22.5" x14ac:dyDescent="0.25">
      <c r="A38" s="17">
        <v>1</v>
      </c>
      <c r="B38" s="18" t="s">
        <v>25</v>
      </c>
      <c r="C38" s="19">
        <v>1</v>
      </c>
      <c r="D38" s="20" t="s">
        <v>19</v>
      </c>
      <c r="E38" s="21" t="s">
        <v>71</v>
      </c>
      <c r="F38" s="21"/>
      <c r="G38" s="22">
        <v>833727</v>
      </c>
      <c r="H38" s="22">
        <f>G38*C38</f>
        <v>833727</v>
      </c>
    </row>
    <row r="39" spans="1:8" ht="22.5" x14ac:dyDescent="0.25">
      <c r="A39" s="17">
        <v>2</v>
      </c>
      <c r="B39" s="18" t="s">
        <v>51</v>
      </c>
      <c r="C39" s="19">
        <v>1</v>
      </c>
      <c r="D39" s="20" t="s">
        <v>19</v>
      </c>
      <c r="E39" s="21" t="s">
        <v>71</v>
      </c>
      <c r="F39" s="21"/>
      <c r="G39" s="22">
        <v>833727</v>
      </c>
      <c r="H39" s="22">
        <f>G39*C39</f>
        <v>833727</v>
      </c>
    </row>
    <row r="40" spans="1:8" ht="22.5" x14ac:dyDescent="0.25">
      <c r="A40" s="17">
        <v>3</v>
      </c>
      <c r="B40" s="18" t="s">
        <v>52</v>
      </c>
      <c r="C40" s="19">
        <v>1</v>
      </c>
      <c r="D40" s="20" t="s">
        <v>19</v>
      </c>
      <c r="E40" s="21" t="s">
        <v>71</v>
      </c>
      <c r="F40" s="21"/>
      <c r="G40" s="22">
        <v>833727</v>
      </c>
      <c r="H40" s="22">
        <f>G40*C40</f>
        <v>833727</v>
      </c>
    </row>
    <row r="41" spans="1:8" x14ac:dyDescent="0.25">
      <c r="A41" s="17">
        <v>4</v>
      </c>
      <c r="B41" s="18" t="s">
        <v>53</v>
      </c>
      <c r="C41" s="19">
        <v>1</v>
      </c>
      <c r="D41" s="20" t="s">
        <v>19</v>
      </c>
      <c r="E41" s="21" t="s">
        <v>72</v>
      </c>
      <c r="F41" s="21"/>
      <c r="G41" s="22">
        <v>162775</v>
      </c>
      <c r="H41" s="22">
        <f>G41*C41</f>
        <v>162775</v>
      </c>
    </row>
    <row r="42" spans="1:8" ht="22.5" x14ac:dyDescent="0.25">
      <c r="A42" s="17">
        <v>5</v>
      </c>
      <c r="B42" s="18" t="s">
        <v>59</v>
      </c>
      <c r="C42" s="19">
        <v>1</v>
      </c>
      <c r="D42" s="20" t="s">
        <v>19</v>
      </c>
      <c r="E42" s="21" t="s">
        <v>71</v>
      </c>
      <c r="F42" s="21"/>
      <c r="G42" s="22">
        <v>717137</v>
      </c>
      <c r="H42" s="22">
        <f>G42*C42</f>
        <v>717137</v>
      </c>
    </row>
    <row r="43" spans="1:8" s="29" customFormat="1" ht="20.100000000000001" customHeight="1" x14ac:dyDescent="0.2">
      <c r="A43" s="23"/>
      <c r="B43" s="24" t="s">
        <v>11</v>
      </c>
      <c r="C43" s="25">
        <f>SUM(C37:C42)</f>
        <v>5</v>
      </c>
      <c r="D43" s="26"/>
      <c r="E43" s="26"/>
      <c r="F43" s="27"/>
      <c r="G43" s="27"/>
      <c r="H43" s="28">
        <f>SUM(H37:H42)</f>
        <v>3381093</v>
      </c>
    </row>
    <row r="45" spans="1:8" ht="59.25" customHeight="1" x14ac:dyDescent="0.25">
      <c r="B45" s="31" t="s">
        <v>73</v>
      </c>
      <c r="C45" s="30"/>
      <c r="D45" s="30"/>
      <c r="E45" s="30"/>
      <c r="F45" s="30"/>
      <c r="G45" s="30"/>
      <c r="H45" s="30"/>
    </row>
    <row r="47" spans="1:8" ht="44.25" customHeight="1" x14ac:dyDescent="0.25">
      <c r="B47" s="31" t="s">
        <v>12</v>
      </c>
      <c r="C47" s="32"/>
      <c r="D47" s="32"/>
      <c r="E47" s="32"/>
      <c r="F47" s="32"/>
      <c r="G47" s="32"/>
      <c r="H47" s="32"/>
    </row>
    <row r="48" spans="1:8" ht="18.75" customHeight="1" x14ac:dyDescent="0.25"/>
    <row r="49" spans="2:8" ht="58.5" customHeight="1" x14ac:dyDescent="0.25">
      <c r="B49" s="33" t="s">
        <v>13</v>
      </c>
      <c r="C49" s="34"/>
      <c r="D49" s="34"/>
      <c r="E49" s="34"/>
      <c r="F49" s="34"/>
      <c r="G49" s="34"/>
      <c r="H49" s="34"/>
    </row>
    <row r="51" spans="2:8" ht="46.5" customHeight="1" x14ac:dyDescent="0.25">
      <c r="B51" s="31" t="s">
        <v>14</v>
      </c>
      <c r="C51" s="30"/>
      <c r="D51" s="30"/>
      <c r="E51" s="30"/>
      <c r="F51" s="30"/>
      <c r="G51" s="30"/>
      <c r="H51" s="30"/>
    </row>
    <row r="53" spans="2:8" ht="61.5" customHeight="1" x14ac:dyDescent="0.25">
      <c r="B53" s="31" t="s">
        <v>70</v>
      </c>
      <c r="C53" s="35"/>
      <c r="D53" s="35"/>
      <c r="E53" s="35"/>
      <c r="F53" s="35"/>
      <c r="G53" s="35"/>
      <c r="H53" s="35"/>
    </row>
  </sheetData>
  <mergeCells count="12">
    <mergeCell ref="B34:H34"/>
    <mergeCell ref="B45:H45"/>
    <mergeCell ref="B47:H47"/>
    <mergeCell ref="B49:H49"/>
    <mergeCell ref="B51:H51"/>
    <mergeCell ref="B53:H53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3FB9-9323-4E49-993D-DAB31BD65D5F}">
  <sheetPr codeName="shSpe"/>
  <dimension ref="A1:C140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4" customWidth="1"/>
    <col min="3" max="3" width="7.7109375" customWidth="1"/>
  </cols>
  <sheetData>
    <row r="1" spans="1:3" ht="15.75" thickBot="1" x14ac:dyDescent="0.3">
      <c r="A1" s="38"/>
      <c r="B1" s="49" t="s">
        <v>24</v>
      </c>
      <c r="C1" s="42"/>
    </row>
    <row r="2" spans="1:3" ht="24.95" customHeight="1" thickBot="1" x14ac:dyDescent="0.3">
      <c r="A2" s="39" t="s">
        <v>17</v>
      </c>
      <c r="B2" s="50" t="s">
        <v>25</v>
      </c>
      <c r="C2" s="45">
        <v>1</v>
      </c>
    </row>
    <row r="3" spans="1:3" ht="20.100000000000001" customHeight="1" x14ac:dyDescent="0.25">
      <c r="A3" s="46" t="s">
        <v>61</v>
      </c>
      <c r="B3" s="47"/>
      <c r="C3" s="48"/>
    </row>
    <row r="4" spans="1:3" ht="20.100000000000001" customHeight="1" x14ac:dyDescent="0.25">
      <c r="A4" s="36" t="s">
        <v>15</v>
      </c>
      <c r="B4" s="51" t="s">
        <v>16</v>
      </c>
      <c r="C4" s="37" t="s">
        <v>5</v>
      </c>
    </row>
    <row r="5" spans="1:3" x14ac:dyDescent="0.25">
      <c r="A5" s="40" t="s">
        <v>18</v>
      </c>
      <c r="B5" s="52" t="s">
        <v>26</v>
      </c>
      <c r="C5" s="43"/>
    </row>
    <row r="6" spans="1:3" x14ac:dyDescent="0.25">
      <c r="A6" s="41" t="s">
        <v>19</v>
      </c>
      <c r="B6" s="53" t="s">
        <v>27</v>
      </c>
      <c r="C6" s="44">
        <v>1</v>
      </c>
    </row>
    <row r="7" spans="1:3" x14ac:dyDescent="0.25">
      <c r="A7" s="41" t="s">
        <v>19</v>
      </c>
      <c r="B7" s="53" t="s">
        <v>28</v>
      </c>
      <c r="C7" s="44">
        <v>26</v>
      </c>
    </row>
    <row r="8" spans="1:3" x14ac:dyDescent="0.25">
      <c r="A8" s="41" t="s">
        <v>19</v>
      </c>
      <c r="B8" s="53" t="s">
        <v>29</v>
      </c>
      <c r="C8" s="44">
        <v>2</v>
      </c>
    </row>
    <row r="9" spans="1:3" x14ac:dyDescent="0.25">
      <c r="A9" s="41" t="s">
        <v>19</v>
      </c>
      <c r="B9" s="53" t="s">
        <v>30</v>
      </c>
      <c r="C9" s="44">
        <v>1</v>
      </c>
    </row>
    <row r="10" spans="1:3" x14ac:dyDescent="0.25">
      <c r="A10" s="41" t="s">
        <v>19</v>
      </c>
      <c r="B10" s="53" t="s">
        <v>31</v>
      </c>
      <c r="C10" s="44">
        <v>2</v>
      </c>
    </row>
    <row r="11" spans="1:3" x14ac:dyDescent="0.25">
      <c r="A11" s="41" t="s">
        <v>19</v>
      </c>
      <c r="B11" s="53" t="s">
        <v>32</v>
      </c>
      <c r="C11" s="44">
        <v>1</v>
      </c>
    </row>
    <row r="12" spans="1:3" x14ac:dyDescent="0.25">
      <c r="A12" s="41" t="s">
        <v>19</v>
      </c>
      <c r="B12" s="53" t="s">
        <v>33</v>
      </c>
      <c r="C12" s="44">
        <v>48</v>
      </c>
    </row>
    <row r="13" spans="1:3" x14ac:dyDescent="0.25">
      <c r="A13" s="41" t="s">
        <v>19</v>
      </c>
      <c r="B13" s="53" t="s">
        <v>34</v>
      </c>
      <c r="C13" s="44">
        <v>48</v>
      </c>
    </row>
    <row r="14" spans="1:3" x14ac:dyDescent="0.25">
      <c r="A14" s="41" t="s">
        <v>20</v>
      </c>
      <c r="B14" s="53" t="s">
        <v>35</v>
      </c>
      <c r="C14" s="44">
        <v>48</v>
      </c>
    </row>
    <row r="15" spans="1:3" x14ac:dyDescent="0.25">
      <c r="A15" s="41" t="s">
        <v>20</v>
      </c>
      <c r="B15" s="53" t="s">
        <v>36</v>
      </c>
      <c r="C15" s="44">
        <v>48</v>
      </c>
    </row>
    <row r="16" spans="1:3" x14ac:dyDescent="0.25">
      <c r="A16" s="41" t="s">
        <v>20</v>
      </c>
      <c r="B16" s="53" t="s">
        <v>37</v>
      </c>
      <c r="C16" s="44">
        <v>48</v>
      </c>
    </row>
    <row r="17" spans="1:3" x14ac:dyDescent="0.25">
      <c r="A17" s="41" t="s">
        <v>20</v>
      </c>
      <c r="B17" s="53" t="s">
        <v>38</v>
      </c>
      <c r="C17" s="44">
        <v>48</v>
      </c>
    </row>
    <row r="18" spans="1:3" x14ac:dyDescent="0.25">
      <c r="A18" s="41" t="s">
        <v>20</v>
      </c>
      <c r="B18" s="53" t="s">
        <v>39</v>
      </c>
      <c r="C18" s="44">
        <v>4</v>
      </c>
    </row>
    <row r="19" spans="1:3" x14ac:dyDescent="0.25">
      <c r="A19" s="41" t="s">
        <v>21</v>
      </c>
      <c r="B19" s="53" t="s">
        <v>40</v>
      </c>
      <c r="C19" s="44">
        <v>48</v>
      </c>
    </row>
    <row r="20" spans="1:3" x14ac:dyDescent="0.25">
      <c r="A20" s="41" t="s">
        <v>22</v>
      </c>
      <c r="B20" s="53" t="s">
        <v>41</v>
      </c>
      <c r="C20" s="44">
        <v>96</v>
      </c>
    </row>
    <row r="21" spans="1:3" x14ac:dyDescent="0.25">
      <c r="A21" s="41" t="s">
        <v>22</v>
      </c>
      <c r="B21" s="53" t="s">
        <v>42</v>
      </c>
      <c r="C21" s="44">
        <v>6</v>
      </c>
    </row>
    <row r="22" spans="1:3" x14ac:dyDescent="0.25">
      <c r="A22" s="41" t="s">
        <v>22</v>
      </c>
      <c r="B22" s="53" t="s">
        <v>43</v>
      </c>
      <c r="C22" s="44">
        <v>6</v>
      </c>
    </row>
    <row r="23" spans="1:3" x14ac:dyDescent="0.25">
      <c r="A23" s="40" t="s">
        <v>18</v>
      </c>
      <c r="B23" s="52" t="s">
        <v>44</v>
      </c>
      <c r="C23" s="43"/>
    </row>
    <row r="24" spans="1:3" x14ac:dyDescent="0.25">
      <c r="A24" s="41" t="s">
        <v>23</v>
      </c>
      <c r="B24" s="53" t="s">
        <v>45</v>
      </c>
      <c r="C24" s="44">
        <v>1</v>
      </c>
    </row>
    <row r="25" spans="1:3" x14ac:dyDescent="0.25">
      <c r="A25" s="40" t="s">
        <v>18</v>
      </c>
      <c r="B25" s="52" t="s">
        <v>46</v>
      </c>
      <c r="C25" s="43"/>
    </row>
    <row r="26" spans="1:3" x14ac:dyDescent="0.25">
      <c r="A26" s="41" t="s">
        <v>19</v>
      </c>
      <c r="B26" s="53" t="s">
        <v>47</v>
      </c>
      <c r="C26" s="44">
        <v>1</v>
      </c>
    </row>
    <row r="27" spans="1:3" x14ac:dyDescent="0.25">
      <c r="A27" s="41" t="s">
        <v>19</v>
      </c>
      <c r="B27" s="53" t="s">
        <v>48</v>
      </c>
      <c r="C27" s="44">
        <v>2</v>
      </c>
    </row>
    <row r="28" spans="1:3" x14ac:dyDescent="0.25">
      <c r="A28" s="41" t="s">
        <v>19</v>
      </c>
      <c r="B28" s="53" t="s">
        <v>49</v>
      </c>
      <c r="C28" s="44">
        <v>2</v>
      </c>
    </row>
    <row r="29" spans="1:3" ht="15.75" thickBot="1" x14ac:dyDescent="0.3">
      <c r="A29" s="41" t="s">
        <v>21</v>
      </c>
      <c r="B29" s="53" t="s">
        <v>50</v>
      </c>
      <c r="C29" s="44">
        <v>6</v>
      </c>
    </row>
    <row r="30" spans="1:3" ht="24.95" customHeight="1" thickBot="1" x14ac:dyDescent="0.3">
      <c r="A30" s="39" t="s">
        <v>17</v>
      </c>
      <c r="B30" s="50" t="s">
        <v>51</v>
      </c>
      <c r="C30" s="45">
        <v>1</v>
      </c>
    </row>
    <row r="31" spans="1:3" ht="20.100000000000001" customHeight="1" x14ac:dyDescent="0.25">
      <c r="A31" s="46" t="s">
        <v>61</v>
      </c>
      <c r="B31" s="47"/>
      <c r="C31" s="48"/>
    </row>
    <row r="32" spans="1:3" ht="20.100000000000001" customHeight="1" x14ac:dyDescent="0.25">
      <c r="A32" s="36" t="s">
        <v>15</v>
      </c>
      <c r="B32" s="51" t="s">
        <v>16</v>
      </c>
      <c r="C32" s="37" t="s">
        <v>5</v>
      </c>
    </row>
    <row r="33" spans="1:3" x14ac:dyDescent="0.25">
      <c r="A33" s="40" t="s">
        <v>18</v>
      </c>
      <c r="B33" s="52" t="s">
        <v>26</v>
      </c>
      <c r="C33" s="43"/>
    </row>
    <row r="34" spans="1:3" x14ac:dyDescent="0.25">
      <c r="A34" s="41" t="s">
        <v>19</v>
      </c>
      <c r="B34" s="53" t="s">
        <v>27</v>
      </c>
      <c r="C34" s="44">
        <v>1</v>
      </c>
    </row>
    <row r="35" spans="1:3" x14ac:dyDescent="0.25">
      <c r="A35" s="41" t="s">
        <v>19</v>
      </c>
      <c r="B35" s="53" t="s">
        <v>28</v>
      </c>
      <c r="C35" s="44">
        <v>26</v>
      </c>
    </row>
    <row r="36" spans="1:3" x14ac:dyDescent="0.25">
      <c r="A36" s="41" t="s">
        <v>19</v>
      </c>
      <c r="B36" s="53" t="s">
        <v>29</v>
      </c>
      <c r="C36" s="44">
        <v>2</v>
      </c>
    </row>
    <row r="37" spans="1:3" x14ac:dyDescent="0.25">
      <c r="A37" s="41" t="s">
        <v>19</v>
      </c>
      <c r="B37" s="53" t="s">
        <v>30</v>
      </c>
      <c r="C37" s="44">
        <v>1</v>
      </c>
    </row>
    <row r="38" spans="1:3" x14ac:dyDescent="0.25">
      <c r="A38" s="41" t="s">
        <v>19</v>
      </c>
      <c r="B38" s="53" t="s">
        <v>31</v>
      </c>
      <c r="C38" s="44">
        <v>2</v>
      </c>
    </row>
    <row r="39" spans="1:3" x14ac:dyDescent="0.25">
      <c r="A39" s="41" t="s">
        <v>19</v>
      </c>
      <c r="B39" s="53" t="s">
        <v>32</v>
      </c>
      <c r="C39" s="44">
        <v>1</v>
      </c>
    </row>
    <row r="40" spans="1:3" x14ac:dyDescent="0.25">
      <c r="A40" s="41" t="s">
        <v>19</v>
      </c>
      <c r="B40" s="53" t="s">
        <v>33</v>
      </c>
      <c r="C40" s="44">
        <v>48</v>
      </c>
    </row>
    <row r="41" spans="1:3" x14ac:dyDescent="0.25">
      <c r="A41" s="41" t="s">
        <v>19</v>
      </c>
      <c r="B41" s="53" t="s">
        <v>34</v>
      </c>
      <c r="C41" s="44">
        <v>48</v>
      </c>
    </row>
    <row r="42" spans="1:3" x14ac:dyDescent="0.25">
      <c r="A42" s="41" t="s">
        <v>20</v>
      </c>
      <c r="B42" s="53" t="s">
        <v>35</v>
      </c>
      <c r="C42" s="44">
        <v>48</v>
      </c>
    </row>
    <row r="43" spans="1:3" x14ac:dyDescent="0.25">
      <c r="A43" s="41" t="s">
        <v>20</v>
      </c>
      <c r="B43" s="53" t="s">
        <v>36</v>
      </c>
      <c r="C43" s="44">
        <v>48</v>
      </c>
    </row>
    <row r="44" spans="1:3" x14ac:dyDescent="0.25">
      <c r="A44" s="41" t="s">
        <v>20</v>
      </c>
      <c r="B44" s="53" t="s">
        <v>37</v>
      </c>
      <c r="C44" s="44">
        <v>48</v>
      </c>
    </row>
    <row r="45" spans="1:3" x14ac:dyDescent="0.25">
      <c r="A45" s="41" t="s">
        <v>20</v>
      </c>
      <c r="B45" s="53" t="s">
        <v>38</v>
      </c>
      <c r="C45" s="44">
        <v>48</v>
      </c>
    </row>
    <row r="46" spans="1:3" x14ac:dyDescent="0.25">
      <c r="A46" s="41" t="s">
        <v>20</v>
      </c>
      <c r="B46" s="53" t="s">
        <v>39</v>
      </c>
      <c r="C46" s="44">
        <v>4</v>
      </c>
    </row>
    <row r="47" spans="1:3" x14ac:dyDescent="0.25">
      <c r="A47" s="41" t="s">
        <v>21</v>
      </c>
      <c r="B47" s="53" t="s">
        <v>40</v>
      </c>
      <c r="C47" s="44">
        <v>48</v>
      </c>
    </row>
    <row r="48" spans="1:3" x14ac:dyDescent="0.25">
      <c r="A48" s="41" t="s">
        <v>22</v>
      </c>
      <c r="B48" s="53" t="s">
        <v>41</v>
      </c>
      <c r="C48" s="44">
        <v>96</v>
      </c>
    </row>
    <row r="49" spans="1:3" x14ac:dyDescent="0.25">
      <c r="A49" s="41" t="s">
        <v>22</v>
      </c>
      <c r="B49" s="53" t="s">
        <v>42</v>
      </c>
      <c r="C49" s="44">
        <v>6</v>
      </c>
    </row>
    <row r="50" spans="1:3" x14ac:dyDescent="0.25">
      <c r="A50" s="41" t="s">
        <v>22</v>
      </c>
      <c r="B50" s="53" t="s">
        <v>43</v>
      </c>
      <c r="C50" s="44">
        <v>6</v>
      </c>
    </row>
    <row r="51" spans="1:3" x14ac:dyDescent="0.25">
      <c r="A51" s="40" t="s">
        <v>18</v>
      </c>
      <c r="B51" s="52" t="s">
        <v>44</v>
      </c>
      <c r="C51" s="43"/>
    </row>
    <row r="52" spans="1:3" x14ac:dyDescent="0.25">
      <c r="A52" s="41" t="s">
        <v>23</v>
      </c>
      <c r="B52" s="53" t="s">
        <v>45</v>
      </c>
      <c r="C52" s="44">
        <v>1</v>
      </c>
    </row>
    <row r="53" spans="1:3" x14ac:dyDescent="0.25">
      <c r="A53" s="40" t="s">
        <v>18</v>
      </c>
      <c r="B53" s="52" t="s">
        <v>46</v>
      </c>
      <c r="C53" s="43"/>
    </row>
    <row r="54" spans="1:3" x14ac:dyDescent="0.25">
      <c r="A54" s="41" t="s">
        <v>19</v>
      </c>
      <c r="B54" s="53" t="s">
        <v>47</v>
      </c>
      <c r="C54" s="44">
        <v>1</v>
      </c>
    </row>
    <row r="55" spans="1:3" x14ac:dyDescent="0.25">
      <c r="A55" s="41" t="s">
        <v>19</v>
      </c>
      <c r="B55" s="53" t="s">
        <v>48</v>
      </c>
      <c r="C55" s="44">
        <v>2</v>
      </c>
    </row>
    <row r="56" spans="1:3" x14ac:dyDescent="0.25">
      <c r="A56" s="41" t="s">
        <v>19</v>
      </c>
      <c r="B56" s="53" t="s">
        <v>49</v>
      </c>
      <c r="C56" s="44">
        <v>2</v>
      </c>
    </row>
    <row r="57" spans="1:3" ht="15.75" thickBot="1" x14ac:dyDescent="0.3">
      <c r="A57" s="41" t="s">
        <v>21</v>
      </c>
      <c r="B57" s="53" t="s">
        <v>50</v>
      </c>
      <c r="C57" s="44">
        <v>6</v>
      </c>
    </row>
    <row r="58" spans="1:3" ht="24.95" customHeight="1" thickBot="1" x14ac:dyDescent="0.3">
      <c r="A58" s="39" t="s">
        <v>17</v>
      </c>
      <c r="B58" s="50" t="s">
        <v>52</v>
      </c>
      <c r="C58" s="45">
        <v>1</v>
      </c>
    </row>
    <row r="59" spans="1:3" ht="20.100000000000001" customHeight="1" x14ac:dyDescent="0.25">
      <c r="A59" s="46" t="s">
        <v>61</v>
      </c>
      <c r="B59" s="47"/>
      <c r="C59" s="48"/>
    </row>
    <row r="60" spans="1:3" ht="20.100000000000001" customHeight="1" x14ac:dyDescent="0.25">
      <c r="A60" s="36" t="s">
        <v>15</v>
      </c>
      <c r="B60" s="51" t="s">
        <v>16</v>
      </c>
      <c r="C60" s="37" t="s">
        <v>5</v>
      </c>
    </row>
    <row r="61" spans="1:3" x14ac:dyDescent="0.25">
      <c r="A61" s="40" t="s">
        <v>18</v>
      </c>
      <c r="B61" s="52" t="s">
        <v>26</v>
      </c>
      <c r="C61" s="43"/>
    </row>
    <row r="62" spans="1:3" x14ac:dyDescent="0.25">
      <c r="A62" s="41" t="s">
        <v>19</v>
      </c>
      <c r="B62" s="53" t="s">
        <v>27</v>
      </c>
      <c r="C62" s="44">
        <v>1</v>
      </c>
    </row>
    <row r="63" spans="1:3" x14ac:dyDescent="0.25">
      <c r="A63" s="41" t="s">
        <v>19</v>
      </c>
      <c r="B63" s="53" t="s">
        <v>28</v>
      </c>
      <c r="C63" s="44">
        <v>26</v>
      </c>
    </row>
    <row r="64" spans="1:3" x14ac:dyDescent="0.25">
      <c r="A64" s="41" t="s">
        <v>19</v>
      </c>
      <c r="B64" s="53" t="s">
        <v>29</v>
      </c>
      <c r="C64" s="44">
        <v>2</v>
      </c>
    </row>
    <row r="65" spans="1:3" x14ac:dyDescent="0.25">
      <c r="A65" s="41" t="s">
        <v>19</v>
      </c>
      <c r="B65" s="53" t="s">
        <v>30</v>
      </c>
      <c r="C65" s="44">
        <v>1</v>
      </c>
    </row>
    <row r="66" spans="1:3" x14ac:dyDescent="0.25">
      <c r="A66" s="41" t="s">
        <v>19</v>
      </c>
      <c r="B66" s="53" t="s">
        <v>31</v>
      </c>
      <c r="C66" s="44">
        <v>2</v>
      </c>
    </row>
    <row r="67" spans="1:3" x14ac:dyDescent="0.25">
      <c r="A67" s="41" t="s">
        <v>19</v>
      </c>
      <c r="B67" s="53" t="s">
        <v>32</v>
      </c>
      <c r="C67" s="44">
        <v>1</v>
      </c>
    </row>
    <row r="68" spans="1:3" x14ac:dyDescent="0.25">
      <c r="A68" s="41" t="s">
        <v>19</v>
      </c>
      <c r="B68" s="53" t="s">
        <v>33</v>
      </c>
      <c r="C68" s="44">
        <v>48</v>
      </c>
    </row>
    <row r="69" spans="1:3" x14ac:dyDescent="0.25">
      <c r="A69" s="41" t="s">
        <v>19</v>
      </c>
      <c r="B69" s="53" t="s">
        <v>34</v>
      </c>
      <c r="C69" s="44">
        <v>48</v>
      </c>
    </row>
    <row r="70" spans="1:3" x14ac:dyDescent="0.25">
      <c r="A70" s="41" t="s">
        <v>20</v>
      </c>
      <c r="B70" s="53" t="s">
        <v>35</v>
      </c>
      <c r="C70" s="44">
        <v>48</v>
      </c>
    </row>
    <row r="71" spans="1:3" x14ac:dyDescent="0.25">
      <c r="A71" s="41" t="s">
        <v>20</v>
      </c>
      <c r="B71" s="53" t="s">
        <v>36</v>
      </c>
      <c r="C71" s="44">
        <v>48</v>
      </c>
    </row>
    <row r="72" spans="1:3" x14ac:dyDescent="0.25">
      <c r="A72" s="41" t="s">
        <v>20</v>
      </c>
      <c r="B72" s="53" t="s">
        <v>37</v>
      </c>
      <c r="C72" s="44">
        <v>48</v>
      </c>
    </row>
    <row r="73" spans="1:3" x14ac:dyDescent="0.25">
      <c r="A73" s="41" t="s">
        <v>20</v>
      </c>
      <c r="B73" s="53" t="s">
        <v>38</v>
      </c>
      <c r="C73" s="44">
        <v>48</v>
      </c>
    </row>
    <row r="74" spans="1:3" x14ac:dyDescent="0.25">
      <c r="A74" s="41" t="s">
        <v>20</v>
      </c>
      <c r="B74" s="53" t="s">
        <v>39</v>
      </c>
      <c r="C74" s="44">
        <v>4</v>
      </c>
    </row>
    <row r="75" spans="1:3" x14ac:dyDescent="0.25">
      <c r="A75" s="41" t="s">
        <v>21</v>
      </c>
      <c r="B75" s="53" t="s">
        <v>40</v>
      </c>
      <c r="C75" s="44">
        <v>48</v>
      </c>
    </row>
    <row r="76" spans="1:3" x14ac:dyDescent="0.25">
      <c r="A76" s="41" t="s">
        <v>22</v>
      </c>
      <c r="B76" s="53" t="s">
        <v>41</v>
      </c>
      <c r="C76" s="44">
        <v>96</v>
      </c>
    </row>
    <row r="77" spans="1:3" x14ac:dyDescent="0.25">
      <c r="A77" s="41" t="s">
        <v>22</v>
      </c>
      <c r="B77" s="53" t="s">
        <v>42</v>
      </c>
      <c r="C77" s="44">
        <v>6</v>
      </c>
    </row>
    <row r="78" spans="1:3" x14ac:dyDescent="0.25">
      <c r="A78" s="41" t="s">
        <v>22</v>
      </c>
      <c r="B78" s="53" t="s">
        <v>43</v>
      </c>
      <c r="C78" s="44">
        <v>6</v>
      </c>
    </row>
    <row r="79" spans="1:3" x14ac:dyDescent="0.25">
      <c r="A79" s="40" t="s">
        <v>18</v>
      </c>
      <c r="B79" s="52" t="s">
        <v>44</v>
      </c>
      <c r="C79" s="43"/>
    </row>
    <row r="80" spans="1:3" x14ac:dyDescent="0.25">
      <c r="A80" s="41" t="s">
        <v>23</v>
      </c>
      <c r="B80" s="53" t="s">
        <v>45</v>
      </c>
      <c r="C80" s="44">
        <v>1</v>
      </c>
    </row>
    <row r="81" spans="1:3" x14ac:dyDescent="0.25">
      <c r="A81" s="40" t="s">
        <v>18</v>
      </c>
      <c r="B81" s="52" t="s">
        <v>46</v>
      </c>
      <c r="C81" s="43"/>
    </row>
    <row r="82" spans="1:3" x14ac:dyDescent="0.25">
      <c r="A82" s="41" t="s">
        <v>19</v>
      </c>
      <c r="B82" s="53" t="s">
        <v>47</v>
      </c>
      <c r="C82" s="44">
        <v>1</v>
      </c>
    </row>
    <row r="83" spans="1:3" x14ac:dyDescent="0.25">
      <c r="A83" s="41" t="s">
        <v>19</v>
      </c>
      <c r="B83" s="53" t="s">
        <v>48</v>
      </c>
      <c r="C83" s="44">
        <v>2</v>
      </c>
    </row>
    <row r="84" spans="1:3" x14ac:dyDescent="0.25">
      <c r="A84" s="41" t="s">
        <v>19</v>
      </c>
      <c r="B84" s="53" t="s">
        <v>49</v>
      </c>
      <c r="C84" s="44">
        <v>2</v>
      </c>
    </row>
    <row r="85" spans="1:3" ht="15.75" thickBot="1" x14ac:dyDescent="0.3">
      <c r="A85" s="41" t="s">
        <v>21</v>
      </c>
      <c r="B85" s="53" t="s">
        <v>50</v>
      </c>
      <c r="C85" s="44">
        <v>6</v>
      </c>
    </row>
    <row r="86" spans="1:3" ht="24.95" customHeight="1" thickBot="1" x14ac:dyDescent="0.3">
      <c r="A86" s="39" t="s">
        <v>17</v>
      </c>
      <c r="B86" s="50" t="s">
        <v>53</v>
      </c>
      <c r="C86" s="45">
        <v>1</v>
      </c>
    </row>
    <row r="87" spans="1:3" ht="20.100000000000001" customHeight="1" x14ac:dyDescent="0.25">
      <c r="A87" s="46" t="s">
        <v>62</v>
      </c>
      <c r="B87" s="47"/>
      <c r="C87" s="48"/>
    </row>
    <row r="88" spans="1:3" ht="20.100000000000001" customHeight="1" x14ac:dyDescent="0.25">
      <c r="A88" s="36" t="s">
        <v>15</v>
      </c>
      <c r="B88" s="51" t="s">
        <v>16</v>
      </c>
      <c r="C88" s="37" t="s">
        <v>5</v>
      </c>
    </row>
    <row r="89" spans="1:3" x14ac:dyDescent="0.25">
      <c r="A89" s="40" t="s">
        <v>18</v>
      </c>
      <c r="B89" s="52" t="s">
        <v>26</v>
      </c>
      <c r="C89" s="43"/>
    </row>
    <row r="90" spans="1:3" x14ac:dyDescent="0.25">
      <c r="A90" s="41" t="s">
        <v>19</v>
      </c>
      <c r="B90" s="53" t="s">
        <v>54</v>
      </c>
      <c r="C90" s="44">
        <v>1</v>
      </c>
    </row>
    <row r="91" spans="1:3" x14ac:dyDescent="0.25">
      <c r="A91" s="41" t="s">
        <v>19</v>
      </c>
      <c r="B91" s="53" t="s">
        <v>28</v>
      </c>
      <c r="C91" s="44">
        <v>2</v>
      </c>
    </row>
    <row r="92" spans="1:3" x14ac:dyDescent="0.25">
      <c r="A92" s="41" t="s">
        <v>19</v>
      </c>
      <c r="B92" s="53" t="s">
        <v>55</v>
      </c>
      <c r="C92" s="44">
        <v>1</v>
      </c>
    </row>
    <row r="93" spans="1:3" x14ac:dyDescent="0.25">
      <c r="A93" s="41" t="s">
        <v>19</v>
      </c>
      <c r="B93" s="53" t="s">
        <v>30</v>
      </c>
      <c r="C93" s="44">
        <v>4</v>
      </c>
    </row>
    <row r="94" spans="1:3" x14ac:dyDescent="0.25">
      <c r="A94" s="41" t="s">
        <v>19</v>
      </c>
      <c r="B94" s="53" t="s">
        <v>31</v>
      </c>
      <c r="C94" s="44">
        <v>2</v>
      </c>
    </row>
    <row r="95" spans="1:3" x14ac:dyDescent="0.25">
      <c r="A95" s="41" t="s">
        <v>19</v>
      </c>
      <c r="B95" s="53" t="s">
        <v>33</v>
      </c>
      <c r="C95" s="44">
        <v>8</v>
      </c>
    </row>
    <row r="96" spans="1:3" x14ac:dyDescent="0.25">
      <c r="A96" s="41" t="s">
        <v>19</v>
      </c>
      <c r="B96" s="53" t="s">
        <v>34</v>
      </c>
      <c r="C96" s="44">
        <v>8</v>
      </c>
    </row>
    <row r="97" spans="1:3" x14ac:dyDescent="0.25">
      <c r="A97" s="41" t="s">
        <v>20</v>
      </c>
      <c r="B97" s="53" t="s">
        <v>35</v>
      </c>
      <c r="C97" s="44">
        <v>8</v>
      </c>
    </row>
    <row r="98" spans="1:3" x14ac:dyDescent="0.25">
      <c r="A98" s="41" t="s">
        <v>20</v>
      </c>
      <c r="B98" s="53" t="s">
        <v>36</v>
      </c>
      <c r="C98" s="44">
        <v>8</v>
      </c>
    </row>
    <row r="99" spans="1:3" x14ac:dyDescent="0.25">
      <c r="A99" s="41" t="s">
        <v>20</v>
      </c>
      <c r="B99" s="53" t="s">
        <v>37</v>
      </c>
      <c r="C99" s="44">
        <v>8</v>
      </c>
    </row>
    <row r="100" spans="1:3" x14ac:dyDescent="0.25">
      <c r="A100" s="41" t="s">
        <v>20</v>
      </c>
      <c r="B100" s="53" t="s">
        <v>38</v>
      </c>
      <c r="C100" s="44">
        <v>8</v>
      </c>
    </row>
    <row r="101" spans="1:3" x14ac:dyDescent="0.25">
      <c r="A101" s="41" t="s">
        <v>20</v>
      </c>
      <c r="B101" s="53" t="s">
        <v>39</v>
      </c>
      <c r="C101" s="44">
        <v>2</v>
      </c>
    </row>
    <row r="102" spans="1:3" x14ac:dyDescent="0.25">
      <c r="A102" s="41" t="s">
        <v>21</v>
      </c>
      <c r="B102" s="53" t="s">
        <v>40</v>
      </c>
      <c r="C102" s="44">
        <v>8</v>
      </c>
    </row>
    <row r="103" spans="1:3" x14ac:dyDescent="0.25">
      <c r="A103" s="41" t="s">
        <v>22</v>
      </c>
      <c r="B103" s="53" t="s">
        <v>41</v>
      </c>
      <c r="C103" s="44">
        <v>16</v>
      </c>
    </row>
    <row r="104" spans="1:3" x14ac:dyDescent="0.25">
      <c r="A104" s="41" t="s">
        <v>22</v>
      </c>
      <c r="B104" s="53" t="s">
        <v>42</v>
      </c>
      <c r="C104" s="44">
        <v>6</v>
      </c>
    </row>
    <row r="105" spans="1:3" x14ac:dyDescent="0.25">
      <c r="A105" s="41" t="s">
        <v>22</v>
      </c>
      <c r="B105" s="53" t="s">
        <v>43</v>
      </c>
      <c r="C105" s="44">
        <v>6</v>
      </c>
    </row>
    <row r="106" spans="1:3" x14ac:dyDescent="0.25">
      <c r="A106" s="41" t="s">
        <v>19</v>
      </c>
      <c r="B106" s="53" t="s">
        <v>56</v>
      </c>
      <c r="C106" s="44">
        <v>1</v>
      </c>
    </row>
    <row r="107" spans="1:3" x14ac:dyDescent="0.25">
      <c r="A107" s="40" t="s">
        <v>18</v>
      </c>
      <c r="B107" s="52" t="s">
        <v>46</v>
      </c>
      <c r="C107" s="43"/>
    </row>
    <row r="108" spans="1:3" x14ac:dyDescent="0.25">
      <c r="A108" s="41" t="s">
        <v>19</v>
      </c>
      <c r="B108" s="53" t="s">
        <v>48</v>
      </c>
      <c r="C108" s="44">
        <v>1</v>
      </c>
    </row>
    <row r="109" spans="1:3" x14ac:dyDescent="0.25">
      <c r="A109" s="41" t="s">
        <v>19</v>
      </c>
      <c r="B109" s="53" t="s">
        <v>49</v>
      </c>
      <c r="C109" s="44">
        <v>1</v>
      </c>
    </row>
    <row r="110" spans="1:3" x14ac:dyDescent="0.25">
      <c r="A110" s="41" t="s">
        <v>19</v>
      </c>
      <c r="B110" s="53" t="s">
        <v>57</v>
      </c>
      <c r="C110" s="44">
        <v>1</v>
      </c>
    </row>
    <row r="111" spans="1:3" x14ac:dyDescent="0.25">
      <c r="A111" s="41" t="s">
        <v>22</v>
      </c>
      <c r="B111" s="53" t="s">
        <v>43</v>
      </c>
      <c r="C111" s="44">
        <v>6</v>
      </c>
    </row>
    <row r="112" spans="1:3" ht="15.75" thickBot="1" x14ac:dyDescent="0.3">
      <c r="A112" s="41" t="s">
        <v>19</v>
      </c>
      <c r="B112" s="53" t="s">
        <v>58</v>
      </c>
      <c r="C112" s="44">
        <v>10</v>
      </c>
    </row>
    <row r="113" spans="1:3" ht="24.95" customHeight="1" thickBot="1" x14ac:dyDescent="0.3">
      <c r="A113" s="39" t="s">
        <v>17</v>
      </c>
      <c r="B113" s="50" t="s">
        <v>59</v>
      </c>
      <c r="C113" s="45">
        <v>1</v>
      </c>
    </row>
    <row r="114" spans="1:3" ht="20.100000000000001" customHeight="1" x14ac:dyDescent="0.25">
      <c r="A114" s="46" t="s">
        <v>61</v>
      </c>
      <c r="B114" s="47"/>
      <c r="C114" s="48"/>
    </row>
    <row r="115" spans="1:3" ht="20.100000000000001" customHeight="1" x14ac:dyDescent="0.25">
      <c r="A115" s="36" t="s">
        <v>15</v>
      </c>
      <c r="B115" s="51" t="s">
        <v>16</v>
      </c>
      <c r="C115" s="37" t="s">
        <v>5</v>
      </c>
    </row>
    <row r="116" spans="1:3" x14ac:dyDescent="0.25">
      <c r="A116" s="40" t="s">
        <v>18</v>
      </c>
      <c r="B116" s="52" t="s">
        <v>26</v>
      </c>
      <c r="C116" s="43"/>
    </row>
    <row r="117" spans="1:3" x14ac:dyDescent="0.25">
      <c r="A117" s="41" t="s">
        <v>19</v>
      </c>
      <c r="B117" s="53" t="s">
        <v>27</v>
      </c>
      <c r="C117" s="44">
        <v>1</v>
      </c>
    </row>
    <row r="118" spans="1:3" x14ac:dyDescent="0.25">
      <c r="A118" s="41" t="s">
        <v>19</v>
      </c>
      <c r="B118" s="53" t="s">
        <v>28</v>
      </c>
      <c r="C118" s="44">
        <v>21</v>
      </c>
    </row>
    <row r="119" spans="1:3" x14ac:dyDescent="0.25">
      <c r="A119" s="41" t="s">
        <v>19</v>
      </c>
      <c r="B119" s="53" t="s">
        <v>27</v>
      </c>
      <c r="C119" s="44">
        <v>1</v>
      </c>
    </row>
    <row r="120" spans="1:3" x14ac:dyDescent="0.25">
      <c r="A120" s="41" t="s">
        <v>19</v>
      </c>
      <c r="B120" s="53" t="s">
        <v>30</v>
      </c>
      <c r="C120" s="44">
        <v>1</v>
      </c>
    </row>
    <row r="121" spans="1:3" x14ac:dyDescent="0.25">
      <c r="A121" s="41" t="s">
        <v>19</v>
      </c>
      <c r="B121" s="53" t="s">
        <v>31</v>
      </c>
      <c r="C121" s="44">
        <v>1</v>
      </c>
    </row>
    <row r="122" spans="1:3" x14ac:dyDescent="0.25">
      <c r="A122" s="41" t="s">
        <v>19</v>
      </c>
      <c r="B122" s="53" t="s">
        <v>60</v>
      </c>
      <c r="C122" s="44">
        <v>1</v>
      </c>
    </row>
    <row r="123" spans="1:3" x14ac:dyDescent="0.25">
      <c r="A123" s="41" t="s">
        <v>19</v>
      </c>
      <c r="B123" s="53" t="s">
        <v>33</v>
      </c>
      <c r="C123" s="44">
        <v>40</v>
      </c>
    </row>
    <row r="124" spans="1:3" x14ac:dyDescent="0.25">
      <c r="A124" s="41" t="s">
        <v>19</v>
      </c>
      <c r="B124" s="53" t="s">
        <v>34</v>
      </c>
      <c r="C124" s="44">
        <v>41</v>
      </c>
    </row>
    <row r="125" spans="1:3" x14ac:dyDescent="0.25">
      <c r="A125" s="41" t="s">
        <v>20</v>
      </c>
      <c r="B125" s="53" t="s">
        <v>35</v>
      </c>
      <c r="C125" s="44">
        <v>40</v>
      </c>
    </row>
    <row r="126" spans="1:3" x14ac:dyDescent="0.25">
      <c r="A126" s="41" t="s">
        <v>20</v>
      </c>
      <c r="B126" s="53" t="s">
        <v>36</v>
      </c>
      <c r="C126" s="44">
        <v>40</v>
      </c>
    </row>
    <row r="127" spans="1:3" x14ac:dyDescent="0.25">
      <c r="A127" s="41" t="s">
        <v>20</v>
      </c>
      <c r="B127" s="53" t="s">
        <v>37</v>
      </c>
      <c r="C127" s="44">
        <v>40</v>
      </c>
    </row>
    <row r="128" spans="1:3" x14ac:dyDescent="0.25">
      <c r="A128" s="41" t="s">
        <v>20</v>
      </c>
      <c r="B128" s="53" t="s">
        <v>38</v>
      </c>
      <c r="C128" s="44">
        <v>40</v>
      </c>
    </row>
    <row r="129" spans="1:3" x14ac:dyDescent="0.25">
      <c r="A129" s="41" t="s">
        <v>20</v>
      </c>
      <c r="B129" s="53" t="s">
        <v>39</v>
      </c>
      <c r="C129" s="44">
        <v>2</v>
      </c>
    </row>
    <row r="130" spans="1:3" x14ac:dyDescent="0.25">
      <c r="A130" s="41" t="s">
        <v>21</v>
      </c>
      <c r="B130" s="53" t="s">
        <v>40</v>
      </c>
      <c r="C130" s="44">
        <v>40</v>
      </c>
    </row>
    <row r="131" spans="1:3" x14ac:dyDescent="0.25">
      <c r="A131" s="41" t="s">
        <v>22</v>
      </c>
      <c r="B131" s="53" t="s">
        <v>41</v>
      </c>
      <c r="C131" s="44">
        <v>80</v>
      </c>
    </row>
    <row r="132" spans="1:3" x14ac:dyDescent="0.25">
      <c r="A132" s="41" t="s">
        <v>22</v>
      </c>
      <c r="B132" s="53" t="s">
        <v>42</v>
      </c>
      <c r="C132" s="44">
        <v>6</v>
      </c>
    </row>
    <row r="133" spans="1:3" x14ac:dyDescent="0.25">
      <c r="A133" s="41" t="s">
        <v>22</v>
      </c>
      <c r="B133" s="53" t="s">
        <v>43</v>
      </c>
      <c r="C133" s="44">
        <v>6</v>
      </c>
    </row>
    <row r="134" spans="1:3" x14ac:dyDescent="0.25">
      <c r="A134" s="40" t="s">
        <v>18</v>
      </c>
      <c r="B134" s="52" t="s">
        <v>44</v>
      </c>
      <c r="C134" s="43"/>
    </row>
    <row r="135" spans="1:3" x14ac:dyDescent="0.25">
      <c r="A135" s="41" t="s">
        <v>23</v>
      </c>
      <c r="B135" s="53" t="s">
        <v>45</v>
      </c>
      <c r="C135" s="44">
        <v>1</v>
      </c>
    </row>
    <row r="136" spans="1:3" x14ac:dyDescent="0.25">
      <c r="A136" s="40" t="s">
        <v>18</v>
      </c>
      <c r="B136" s="52" t="s">
        <v>46</v>
      </c>
      <c r="C136" s="43"/>
    </row>
    <row r="137" spans="1:3" x14ac:dyDescent="0.25">
      <c r="A137" s="41" t="s">
        <v>19</v>
      </c>
      <c r="B137" s="53" t="s">
        <v>47</v>
      </c>
      <c r="C137" s="44">
        <v>1</v>
      </c>
    </row>
    <row r="138" spans="1:3" x14ac:dyDescent="0.25">
      <c r="A138" s="41" t="s">
        <v>19</v>
      </c>
      <c r="B138" s="53" t="s">
        <v>48</v>
      </c>
      <c r="C138" s="44">
        <v>2</v>
      </c>
    </row>
    <row r="139" spans="1:3" x14ac:dyDescent="0.25">
      <c r="A139" s="41" t="s">
        <v>19</v>
      </c>
      <c r="B139" s="53" t="s">
        <v>49</v>
      </c>
      <c r="C139" s="44">
        <v>2</v>
      </c>
    </row>
    <row r="140" spans="1:3" x14ac:dyDescent="0.25">
      <c r="A140" s="41" t="s">
        <v>21</v>
      </c>
      <c r="B140" s="53" t="s">
        <v>50</v>
      </c>
      <c r="C140" s="44">
        <v>6</v>
      </c>
    </row>
  </sheetData>
  <mergeCells count="5">
    <mergeCell ref="A3:C3"/>
    <mergeCell ref="A31:C31"/>
    <mergeCell ref="A59:C59"/>
    <mergeCell ref="A87:C87"/>
    <mergeCell ref="A114:C114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4" manualBreakCount="4">
    <brk id="29" max="16383" man="1"/>
    <brk id="57" max="16383" man="1"/>
    <brk id="85" max="16383" man="1"/>
    <brk id="11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Перькова Екатерина</dc:creator>
  <cp:lastModifiedBy>Перькова Екатерина</cp:lastModifiedBy>
  <dcterms:created xsi:type="dcterms:W3CDTF">2025-11-19T14:16:31Z</dcterms:created>
  <dcterms:modified xsi:type="dcterms:W3CDTF">2025-11-19T14:16:53Z</dcterms:modified>
</cp:coreProperties>
</file>