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<sst xmlns="http://schemas.openxmlformats.org/spreadsheetml/2006/main" xmlns:a="http://schemas.openxmlformats.org/drawingml/2006/main" xmlns:a15="http://schemas.microsoft.com/office/drawing/2012/main" xmlns:asvg="http://schemas.microsoft.com/office/drawing/2016/SVG/main" xmlns:c="http://schemas.openxmlformats.org/drawingml/2006/chart" xmlns:co="http://ncloudtech.com" xmlns:co-ooxml="http://ncloudtech.com/ooxml" xmlns:m="http://schemas.openxmlformats.org/officeDocument/2006/math" xmlns:mc="http://schemas.openxmlformats.org/markup-compatibility/2006" xmlns:o="urn:schemas-microsoft-com:office:office" xmlns:p="http://schemas.openxmlformats.org/presentationml/2006/main" xmlns:pic="http://schemas.openxmlformats.org/drawingml/2006/picture" xmlns:r="http://schemas.openxmlformats.org/officeDocument/2006/relationships" xmlns:s="http://schemas.openxmlformats.org/officeDocument/2006/sharedTypes" xmlns:sl="http://schemas.openxmlformats.org/schemaLibrary/2006/main" xmlns:v="urn:schemas-microsoft-com:vml" xmlns:w="http://schemas.openxmlformats.org/wordprocessingml/2006/main" xmlns:w10="urn:schemas-microsoft-com:office:word" xmlns:w14="http://schemas.microsoft.com/office/word/2010/wordml" xmlns:w15="http://schemas.microsoft.com/office/word/2012/wordml" xmlns:wp="http://schemas.openxmlformats.org/drawingml/2006/wordprocessingDrawing" xmlns:wpg="http://schemas.microsoft.com/office/word/2010/wordprocessingGroup" xmlns:wps="http://schemas.microsoft.com/office/word/2010/wordprocessingShape" xmlns:x="urn:schemas-microsoft-com:office:excel" xmlns:x12ac="http://schemas.microsoft.com/office/spreadsheetml/2011/1/ac" xmlns:x14="http://schemas.microsoft.com/office/spreadsheetml/2009/9/main" xmlns:xdr="http://schemas.openxmlformats.org/drawingml/2006/spreadsheetDrawing" xmlns:xm="http://schemas.microsoft.com/office/excel/2006/main" mc:Ignorable="co co-ooxml w14 x14 w15">
  <si>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Стоимость за ед. , руб (без НДС)</t>
  </si>
  <si>
    <t>Общая стоимость за ед., руб. (без НДС)</t>
  </si>
  <si>
    <t>Работа</t>
  </si>
  <si>
    <t>Материалы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</si>
  <si>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</si>
  <si>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</si>
  <si>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</si>
  <si>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</si>
  <si>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</si>
  <si>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</si>
  <si>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>м</t>
  </si>
  <si>
    <t>в лом без резки, вес 1485,728*19кг/м=28 228,832 кг</t>
  </si>
  <si>
    <t>Монтаж шинопровода ООО "Макинтех" или аналогов:</t>
  </si>
  <si>
    <t>Монтаж шинопровода ШМ-1/1 КХА 2000А 4W (3P+N+PE (корпус))_IP55</t>
  </si>
  <si>
    <r>
      <t xml:space="preserve">KXA 20504-B-X-2000 A-КРЕПЕЖНЫЙ-НЕСТАНДАРТНОГО РАЗМЕРА-4W- 2,35 м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РАЗМЕРА-4W- 1,95 м
</t>
    </r>
    <r>
      <t xml:space="preserve">KXA 20504-P-STD-2000 A-ВСТАВНОЙ-СТАНДАРТНОГО РАЗМЕРА-4W- 150 м
</t>
    </r>
    <r>
      <t xml:space="preserve">KXA 20504-B-X-2000 A-КРЕПЕЖНЫЙ-НЕСТАНДАРТНОГО РАЗМЕРА-4W - 1,5 м
</t>
    </r>
    <r>
      <t xml:space="preserve">KXA 20504-B-YDT-2000 A-КРЕПЕЖНЫЙ-КОМПЕНСАЦИОННАЯ ГОРИЗОНТАЛЬНАЯ-4W -1 шт
</t>
    </r>
    <r>
      <t xml:space="preserve">KXA 20504-B-X-2000 A-КРЕПЕЖНЫЙ-НЕСТАНДАРТНОГО РАЗМЕРА-4W -1,5 м
</t>
    </r>
    <r>
      <t xml:space="preserve">KXA 20504-B-YDT-2000 A-КРЕПЕЖНЫЙ-КОМПЕНСАЦИОННАЯ ГОРИЗОНТАЛЬНАЯ-4W- 1 шт
</t>
    </r>
    <r>
      <t xml:space="preserve">KXA 20504-B-U-2000 A-КРЕПЕЖНЫЙ-УГЛОВАЯ ВВЕРХ-4W- 1шт
</t>
    </r>
    <r>
      <t xml:space="preserve">KXA 20504-B-X-2000 A-КРЕПЕЖНЫЙ-НЕСТАНДАРТНОГО РАЗМЕРА-4W- 1,5м
</t>
    </r>
    <r>
      <t xml:space="preserve">KXA 20504-B-D-2000 A-КРЕПЕЖНЫЙ-УГЛОВАЯ ВНИЗ-4W- 1 шт
</t>
    </r>
    <r>
      <t xml:space="preserve">KXA 20504-B-STD-2000 A-КРЕПЕЖНЫЙ-СТАНДАРТНОГО РАЗМЕРА-4W- 3 м
</t>
    </r>
    <r>
      <t xml:space="preserve">KXA 20504-B-STD-2000 A-КРЕПЕЖНЫЙ-СТАНДАРТНОГО РАЗМЕРА-4W- 3м
</t>
    </r>
    <r>
      <t xml:space="preserve">KXA 20504-B-D-2000 A-КРЕПЕЖНЫЙ-УГЛОВАЯ ВНИЗ-4W- 1шт
</t>
    </r>
    <r>
      <t xml:space="preserve">KXA 20504-B-X-2000 A-КРЕПЕЖНЫЙ-НЕСТАНДАРТНОГО РАЗМЕРА-4W- 1,4 м
</t>
    </r>
    <r>
      <t xml:space="preserve">KXA 20504-B-U-2000 A-КРЕПЕЖНЫЙ-УГЛОВАЯ ВВЕРХ-4W- 1 шт
</t>
    </r>
    <r>
      <t xml:space="preserve">KXA 20504-B-X-2000 A-КРЕПЕЖНЫЙ-НЕСТАНДАРТНОГО РАЗМЕРА-4W-2 м
</t>
    </r>
    <r>
      <t xml:space="preserve">KXA 20504-B-X-2000 A-КРЕПЕЖНЫЙ-НЕСТАНДАРТНОГО РАЗМЕРА-4W -1,5 м
</t>
    </r>
    <r>
      <t xml:space="preserve">KXA 20504-B-YDT-2000 A-КРЕПЕЖНЫЙ-КОМПЕНС.ГОРИЗОНТАЛЬНАЯ-4W- 1 шт
</t>
    </r>
    <r>
      <t xml:space="preserve">KXA 20504-B-FDM-2000 A-КРЕПЕЖНЫЙ-СЕКЦИЯ ФАЗА ИЗМЕНЕНИЕ-4W- 1 шт
</t>
    </r>
    <r>
      <t xml:space="preserve">KXA 20504-B-X-2000 A-КРЕПЕЖНЫЙ-НЕСТАНДАРТНОГО РАЗМЕРА-4W- 2,28м
</t>
    </r>
    <r>
      <t>KXP 6351-630 A-ВСТАВНОЙ-ОТВЕТВИТЕЛЬНАЯ КОРОБКА-ПУСТО-3P-ПОДХОДИТ ДЛЯ АВТ- 10 шт.</t>
    </r>
  </si>
  <si>
    <t>Монтаж рубильника с моторным приводом 0ТМ2000Е3М230С</t>
  </si>
  <si>
    <t>шт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</si>
  <si>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</si>
  <si>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</si>
  <si>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>Автоматический выключатель А3792К-630А-1140АС-2500А-УХЛЗ, G630K-0610.</t>
  </si>
  <si>
    <t>Монтаж шинопровода ШМ-1/2 КХА 2000А 4W (3P+N+PE (корпус))_IP55</t>
  </si>
  <si>
    <r>
      <t xml:space="preserve">KXA 20504-B-X-2000 A-КРЕПЕЖНЫЙ-НЕСТАНДАРТ. РАЗМЕРА-4W -1,66 м
</t>
    </r>
    <r>
      <t xml:space="preserve">KXA 20504-P-STD-2000 A-ВСТАВНОЙ-СТАНДАРТНОГО РАЗМЕРА-4W- 159 м
</t>
    </r>
    <r>
      <t xml:space="preserve">KXA 20504-B-BO-2000 A-КРЕПЕЖНЫЙ-БЛОК ПИТ. С СЕРЕДИНЫ-4W-1 шт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A-КРЕПЕЖНЫЙ-КОМПЕНС.ГОРИЗОНТАЛЬНАЯ-4W - 1шт
</t>
    </r>
    <r>
      <t xml:space="preserve">KXA 20504-B-BO-2000 A-КРЕПЕЖНЫЙ-БЛОК ПИТАНИЯ С СЕРЕДИНЫ-4W- 1 шт
</t>
    </r>
    <r>
      <t xml:space="preserve">KXA 20504-B-X-2000 A-КРЕПЕЖНЫЙ-НЕСТАНДАРТ. РАЗМЕРА-4W- 2,45 м
</t>
    </r>
    <r>
      <t xml:space="preserve">KXA 20504-B-X-2000 A-КРЕПЕЖНЫЙ-НЕСТАНДАРТНОГО РАЗМЕРА-4W- 1,87 м
</t>
    </r>
    <r>
      <t xml:space="preserve">KXP 6351-630 A-ВСТАВНОЙ-ОТВЕТВИТЕЛЬНАЯ КОРОБКА-ПУСТО-3P-ПОДХОДИТ ДЛЯ АВТ- 14 шт
</t>
    </r>
    <r>
      <t xml:space="preserve">KXA 20504-B-X-2000 A-КРЕПЕЖНЫЙ-НЕСТАНДАРТНОГО РАЗМЕРА-4W – 1,5 м
</t>
    </r>
    <r>
      <t>KXA 20504-B-YDT-2000 A-КРЕПЕЖНЫЙ-КОМПЕНСАЦИОННАЯ ГОРИЗОНТАЛЬНАЯ-4W – 1шт</t>
    </r>
  </si>
  <si>
    <t>контакт доп.OA1G10 для ОТ16..125F, FT, OT200...2500E, 1SCA115372R1001, АВВ</t>
  </si>
  <si>
    <t>Монтаж шинопровода ШМ-2/1 КХА 2000А 4W (3P+N+PE (корпус))_IP55</t>
  </si>
  <si>
    <r>
      <t xml:space="preserve">KXP 6351-630 A-ВСТАВНОЙ-ОТВЕТВИТ. КОРОБКА-ПУСТО-3P-ПОДХОДИТ ДЛЯ АВТ- 15 шт
</t>
    </r>
    <r>
      <t xml:space="preserve">KXA 20504-B-P11-2000 A-КРЕПЕЖНЫЙ-ВЫВОДНАЯ ПАНЕЛЬ-4W- 1 шт
</t>
    </r>
    <r>
      <t xml:space="preserve">KXA 20504-B-X-2000 A-КРЕПЕЖНЫЙ-НЕСТАНДАРТНОГО РАЗМЕРА-4W- 1,525 м
</t>
    </r>
    <r>
      <t xml:space="preserve">KXA 20504-B-U-2000 A-КРЕПЕЖНЫЙ-УГЛОВАЯ ВВЕРХ-4W- 1 шт
</t>
    </r>
    <r>
      <t xml:space="preserve">KXA 20504-B-X-2000 A-КРЕПЕЖНЫЙ-НЕСТАНДАРТНОГО РАЗМЕРА-4W- 0,58м
</t>
    </r>
    <r>
      <t xml:space="preserve">KXA 20504-B-FDM-2000 A-КРЕПЕЖНЫЙ-СЕКЦИЯ ФАЗА ИЗМЕНЕНИЕ-4W- 1 шт
</t>
    </r>
    <r>
      <t xml:space="preserve">KXA 20504-B-STD-2000 A-КРЕПЕЖНЫЙ-СТАНДАРТНОГО РАЗМЕРА-4W -18 м
</t>
    </r>
    <r>
      <t xml:space="preserve">KXA 20504-B-L-2000 A-КРЕПЕЖНЫЙ-УГЛОВАЯ ВЛЕВО-4W- 1 шт
</t>
    </r>
    <r>
      <t xml:space="preserve">KXA 20504-B-X-2000 A-КРЕПЕЖНЫЙ-НЕСТАНДАРТНОГО РАЗМЕРА-4W- 2,56 м
</t>
    </r>
    <r>
      <t xml:space="preserve">KXA 20504-P-STD-2000 A-ВСТАВНОЙ-СТАНДАРТНОГО РАЗМЕРА-4W -156 м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 - 1 шт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РАЗМЕРА-4W- 2,45 м
</t>
    </r>
    <r>
      <t>KXA 20504-B-X-2000 A-КРЕПЕЖНЫЙ-НЕСТАНДАРТНОГО РАЗМЕРА-4W - 2,05 м</t>
    </r>
  </si>
  <si>
    <t>Монтаж шинопровода ШМ-3/1 КХА 2000А 4W (3P+N+PE (корпус))_IP55</t>
  </si>
  <si>
    <r>
      <t xml:space="preserve">KXP 6351-630 A-ВСТАВ.-ОТВЕТВИТ. КОРОБКА-ПУСТО-3P-подходит для АВТ-11 шт
</t>
    </r>
    <r>
      <t xml:space="preserve">KXA 20504-B-P11-2000 A-КРЕПЕЖНЫЙ-ВЫВОДНАЯ ПАНЕЛЬ-4W- 1 шт
</t>
    </r>
    <r>
      <t xml:space="preserve">KXA 20504-B-X-2000 A-КРЕПЕЖНЫЙ-НЕСТАНДАРТНОГО РАЗМЕРА-4W- 1,525 м
</t>
    </r>
    <r>
      <t xml:space="preserve">KXA 20504-B-U-2000 A-КРЕПЕЖНЫЙ-УГЛОВАЯ ВВЕРХ-4W- 1 шт
</t>
    </r>
    <r>
      <t xml:space="preserve">KXA 20504-B-X-2000 A-КРЕПЕЖНЫЙ-НЕСТАНДАРТНОГО РАЗМЕРА-4W- 1,28 м
</t>
    </r>
    <r>
      <t xml:space="preserve">KXA 20504-B-R-2000 A-КРЕПЕЖНЫЙ-УГЛОВАЯ ВПРАВО-4W- 1 шт
</t>
    </r>
    <r>
      <t xml:space="preserve">KXA 20504-B-X-2000 A-КРЕПЕЖНЫЙ-НЕСТАНДАРТНОГО РАЗМЕРА-4W- 0,46 м
</t>
    </r>
    <r>
      <t xml:space="preserve">KXA 20504-B-FDM-2000 A-КРЕПЕЖНЫЙ-СЕКЦИЯ ФАЗА ИЗМЕНЕНИЕ-4W- 1 шт
</t>
    </r>
    <r>
      <t xml:space="preserve">KXA 20504-P-STD-2000 A-ВСТАВНОЙ-СТАНДАРТНОГО РАЗМЕРА-4W- 156 м
</t>
    </r>
    <r>
      <t xml:space="preserve">KXA 20504-B-X-2000 A-КРЕПЕЖНЫЙ-НЕСТАНДАРТНОГО РАЗМЕРА-4W- 1,5 м
</t>
    </r>
    <r>
      <t xml:space="preserve">KXA 20504-B-YDT-2000 A-КРЕПЕЖНЫЙ-КОМПЕНС.ГОРИЗОНТАЛЬНАЯ-4W- 1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A-КРЕПЕЖНЫЙ-КОМПЕНС. ГОРИЗОНТАЛЬНАЯ-4W- 1 шт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РАЗМЕРА-4W- 2,45 м
</t>
    </r>
    <r>
      <t>KXA 20504-B-X-2000 A-КРЕПЕЖНЫЙ-НЕСТАНДАРТНОГО РАЗМЕРА-4W- 2,05 м</t>
    </r>
  </si>
  <si>
    <t>Монтаж шинопровода ШМ-4/1 КХА 2000А 4W (3P+N+PE (корпус))_IP55</t>
  </si>
  <si>
    <r>
      <t xml:space="preserve">KXP 6351-630 A-ВСТАВНОЙ-ОТВЕТВИТЕЛЬНАЯ КОРОБКА-ПУСТО-3P-ПОДХОДИТ ДЛЯ АВТ- 14 шт
</t>
    </r>
    <r>
      <t xml:space="preserve">KXA 20504-B-X-2000 A-КРЕПЕЖНЫЙ-НЕСТАНДАРТНОГО РАЗМЕРА-4W- 1,55 м
</t>
    </r>
    <r>
      <t xml:space="preserve">KXA 20504-B-X-2000 A-КРЕПЕЖНЫЙ-НЕСТАНДАРТНОГО РАЗМЕРА-4W- 0,95 м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РАЗМЕРА-4W- 2,5 м
</t>
    </r>
    <r>
      <t xml:space="preserve">KXA 20504-P-STD-2000 A-ВСТАВНОЙ-СТАНДАРТНОГО РАЗМЕРА-4W- 156 м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РАЗМЕРА-4W- 1,67 м
</t>
    </r>
    <r>
      <t xml:space="preserve">KXA 20504-B-YDT-2000 A-КРЕПЕЖНЫЙ-КОМПЕНСАЦИОННАЯ ГОРИЗОНТАЛЬНАЯ-4W- 1 шт
</t>
    </r>
    <r>
      <t xml:space="preserve">KXA 20504-B-TYR-2000 A-КРЕПЕЖНЫЙ-Т-ОБРАЗНАЯ ПРАВАЯ-4W- 1 шт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РАЗМЕРА-4W- 2,45 м
</t>
    </r>
    <r>
      <t xml:space="preserve">KXA 20504-B-X-2000 A-КРЕПЕЖНЫЙ-НЕСТАНДАРТНОГО РАЗМЕРА-4W- 0,761 м
</t>
    </r>
    <r>
      <t xml:space="preserve">KXA 20504-B-P11-2000 A-КРЕПЕЖНЫЙ-ВЫВОДНАЯ ПАНЕЛЬ-4W- 1 шт
</t>
    </r>
    <r>
      <t xml:space="preserve">KXA 20504-B-X-2000 A-КРЕПЕЖНЫЙ-НЕСТАНДАРТНОГО РАЗМЕРА-4W- 1,675 м
</t>
    </r>
    <r>
      <t xml:space="preserve">KXA 20504-B-D-2000 A-КРЕПЕЖНЫЙ-УГЛОВАЯ ВНИЗ-4W- 1 шт
</t>
    </r>
    <r>
      <t xml:space="preserve">KXA 20504-B-X-2000 A-КРЕПЕЖНЫЙ-НЕСТАНДАРТНОГО РАЗМЕРА-4W- 2,382 м
</t>
    </r>
    <r>
      <t xml:space="preserve">KXA 20504-B-D-2000 A-КРЕПЕЖНЫЙ-УГЛОВАЯ ВНИЗ-4W- 1 шт;
</t>
    </r>
    <r>
      <t xml:space="preserve">KXA 20504-B-D-2000 A-КРЕПЕЖНЫЙ-УГЛОВАЯ ВНИЗ-4W- 1 шт
</t>
    </r>
    <r>
      <t xml:space="preserve">КXA 20504-B-TYR-2000 A-КРЕПЕЖНЫЙ-Т-ОБРАЗНАЯ ПРАВАЯ-4W- 1 шт
</t>
    </r>
    <r>
      <t xml:space="preserve">KXA 20504-B-X-2000 A-КРЕПЕЖНЫЙ-НЕСТАНДАРТНОГО РАЗМЕРА-4W- 1,22 м
</t>
    </r>
    <r>
      <t xml:space="preserve">KXA 20504-B-FDM-2000 A-КРЕПЕЖНЫЙ-СЕКЦИЯ ФАЗА ИЗМЕНЕНИЕ-4W- 1 шт
</t>
    </r>
    <r>
      <t xml:space="preserve">KXA 20504-B-L-2000 A-КРЕПЕЖНЫЙ-УГЛОВАЯ ВЛЕВО-4W- 1 шт;
</t>
    </r>
    <r>
      <t xml:space="preserve">KXA 20504-B-D-2000 A-КРЕПЕЖНЫЙ-УГЛОВАЯ ВНИЗ-4W- 1 шт
</t>
    </r>
    <r>
      <t xml:space="preserve">KXA 20504-B-X-2000 A-КРЕПЕЖНЫЙ-НЕСТАНДАРТНОГО РАЗМЕРА-4W- 2,45 м
</t>
    </r>
    <r>
      <t xml:space="preserve">KXA 20504-B-X-2000 A-КРЕПЕЖНЫЙ-НЕСТАНДАРТНОГО РАЗМЕРА-4W- 2,535 м
</t>
    </r>
    <r>
      <t xml:space="preserve">KXA 20504-B-TYR-2000 A-КРЕПЕЖНЫЙ-Т-ОБРАЗНАЯ ПРАВАЯ-4W- 1 шт
</t>
    </r>
    <r>
      <t xml:space="preserve">; KXA 20504-B-P11-2000 A-КРЕПЕЖНЫЙ-ВЫВОД. ПАНЕЛЬ-4W- 1 шт
</t>
    </r>
    <r>
      <t xml:space="preserve">KXA 20504-B-X-2000 A-КРЕПЕЖНЫЙ-НЕСТАНДАРТНОГО РАЗМЕРА-4W - 1,625 м
</t>
    </r>
    <r>
      <t xml:space="preserve">KXA 20504-B-D-2000 A-КРЕПЕЖНЫЙ-УГЛОВАЯ ВНИЗ-4W- 1 шт ;
</t>
    </r>
    <r>
      <t xml:space="preserve">KXA 20504-B-D-2000 A-КРЕПЕЖНЫЙ-УГЛОВАЯ ВНИЗ-4W- 1 шт
</t>
    </r>
    <r>
      <t xml:space="preserve">KXA 20504-B-X-2000 A-КРЕПЕЖНЫЙ-НЕСТАНДАРТНОГО РАЗМЕРА-4W- 2,38 м
</t>
    </r>
    <r>
      <t xml:space="preserve">KXA 20504-B-U-2000 A-КРЕПЕЖНЫЙ-УГЛОВАЯ ВВЕРХ-4W- 1 шт
</t>
    </r>
    <r>
      <t xml:space="preserve">KXA 20504-B-STD-2000 A-КРЕПЕЖНЫЙ-СТАНДАРТНОГО РАЗМЕРА-4W- 18 м
</t>
    </r>
    <r>
      <t xml:space="preserve">KXA 20504-B-X-2000 A-КРЕПЕЖНЫЙ-НЕСТАНДАРТНОГО РАЗМЕРА-4W- 2,535 м
</t>
    </r>
    <r>
      <t xml:space="preserve">KXA 20504-B-D-2000 A-КРЕПЕЖНЫЙ-УГЛОВАЯ ВНИЗ-4W- 1 шт; 
</t>
    </r>
    <r>
      <t xml:space="preserve">KXA 20504-B-L-2000 A-КРЕПЕЖНЫЙ-УГЛОВАЯ ВЛЕВО-4W- 1 шт
</t>
    </r>
    <r>
      <t xml:space="preserve">KXA 20504-B-X-2000 A-КРЕПЕЖНЫЙ-НЕСТАНДАРТНОГО РАЗМЕРА-4W- 2,57 м
</t>
    </r>
    <r>
      <t xml:space="preserve">KXA 20504-B-X-2000 A-КРЕПЕЖНЫЙ-НЕСТАНДАРТНОГО РАЗМЕРА-4W- 2,4 м
</t>
    </r>
    <r>
      <t xml:space="preserve">KXA 20504-B-X-2000 A-КРЕПЕЖНЫЙ-НЕСТАНДАРТНОГО РАЗМЕРА-4W- 2,271 м
</t>
    </r>
    <r>
      <t xml:space="preserve">KXA 20504-B-D-2000 A-КРЕПЕЖНЫЙ-УГЛОВАЯ ВНИЗ-4W- 1 шт;
</t>
    </r>
    <r>
      <t xml:space="preserve">KXA 20504-B-X-2000 A-КРЕПЕЖНЫЙ-НЕСТАНДАРТ. РАЗМЕРА-4W- 2,535 м
</t>
    </r>
    <r>
      <t>KXA 20504-B-U-2000 A-КРЕПЕЖНЫЙ-УГЛОВАЯ ВВЕРХ-4W- 1 шт</t>
    </r>
  </si>
  <si>
    <t>Монтаж шинопровода ШМ-5/1 КХА 2000А 4W (3P+N+PE (корпус))_IP55</t>
  </si>
  <si>
    <r>
      <t xml:space="preserve">KXP 6351-630 A-ВСТАВНОЙ-ОТВЕТВИТЕЛЬНАЯ КОРОБКА-ПУСТО-3P-ПОДХОДИТ ДЛЯ АВТ- 8 шт
</t>
    </r>
    <r>
      <t xml:space="preserve">KXA 20504-B-P11-2000 A-КРЕПЕЖНЫЙ-ВЫВОДНАЯ ПАНЕЛЬ-4W- 1 шт
</t>
    </r>
    <r>
      <t xml:space="preserve">KXA 20504-B-X-2000 A-КРЕПЕЖНЫЙ-НЕСТАНДАРТНОГО РАЗМЕРА-4W- 1,625 м
</t>
    </r>
    <r>
      <t xml:space="preserve">KXA 20504-B-D-2000 A-КРЕПЕЖНЫЙ-УГЛОВАЯ ВНИЗ-4W- 1 шт
</t>
    </r>
    <r>
      <t xml:space="preserve">KXA 20504-B-X-2000 A-КРЕПЕЖНЫЙ-НЕСТАНДАРТНОГО РАЗМЕРА-4W -2,88 м
</t>
    </r>
    <r>
      <t xml:space="preserve">KXA 20504-B-TYR-2000 A-КРЕПЕЖНЫЙ-Т-ОБРАЗНАЯ ПРАВАЯ-4W- 1 шт
</t>
    </r>
    <r>
      <t xml:space="preserve">KXA 20504-B-X-2000 A-КРЕПЕЖНЫЙ-НЕСТАНДАРТНОГО РАЗМЕРА-4W- 0,708 м
</t>
    </r>
    <r>
      <t xml:space="preserve">KXA 20504-P-STD-2000 A-ВСТАВНОЙ-СТАНДАРТНОГО РАЗМЕРА-4W- 3 м
</t>
    </r>
    <r>
      <t xml:space="preserve">KXA 20504-B-X-2000 A-КРЕПЕЖНЫЙ-НЕСТАНДАРТНОГО РАЗМЕРА-4W- 1,579 м
</t>
    </r>
    <r>
      <t xml:space="preserve">KXA 20504-P-STD-2000 A-ВСТАВНОЙ-СТАНДАРТНОГО РАЗМЕРА-4W- 102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РАЗМЕРА-4W- 1,5 м
</t>
    </r>
    <r>
      <t xml:space="preserve">KXA 20504-P-X-2000 A-ВСТАВНОЙ-НЕСТАНДАРТНОГО РАЗМЕРА-4W- 2,7 м
</t>
    </r>
    <r>
      <t xml:space="preserve">KXA 20504-B-U-2000 A-КРЕПЕЖНЫЙ-УГЛОВАЯ ВВЕРХ-4W- 1 шт
</t>
    </r>
    <r>
      <t xml:space="preserve">KXA 20504-B-X-2000 A-КРЕПЕЖНЫЙ-НЕСТАНДАРТНОГО РАЗМЕРА-4W- 1,4 м
</t>
    </r>
    <r>
      <t xml:space="preserve">KXA 20504-B-D-2000 A-КРЕПЕЖНЫЙ-УГЛОВАЯ ВНИЗ-4W- 1 шт
</t>
    </r>
    <r>
      <t xml:space="preserve">KXA 20504-B-STD-2000 A-КРЕПЕЖНЫЙ-СТАНДАРТНОГО РАЗМЕРА-4W- 3 м*4 шт=12 м
</t>
    </r>
    <r>
      <t xml:space="preserve">KXA 20504-B-X-2000 A-КРЕПЕЖНЫЙ-НЕСТАНДАРТНОГО РАЗМЕРА-4W- 1,9 м
</t>
    </r>
    <r>
      <t xml:space="preserve">KXA 20504-B-D-2000 A-КРЕПЕЖНЫЙ-УГЛОВАЯ ВНИЗ-4W- 1 шт
</t>
    </r>
    <r>
      <t xml:space="preserve">KXA 20504-B-X-2000 A-КРЕПЕЖНЫЙ-НЕСТАНДАРТНОГО РАЗМЕРА-4W- 1,5 м
</t>
    </r>
    <r>
      <t xml:space="preserve">KXA 20504-B-U-2000 A-КРЕПЕЖНЫЙ-УГЛОВАЯ ВВЕРХ-4W- 1 шт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РАЗМЕРА-4W- 1 м
</t>
    </r>
    <r>
      <t xml:space="preserve">KXA 20504-B-R-2000 A-КРЕПЕЖНЫЙ-УГЛОВАЯ ВПРАВО-4W- 1 шт
</t>
    </r>
    <r>
      <t xml:space="preserve">KXA 20504-B-U-2000 A-КРЕПЕЖНЫЙ-УГЛОВАЯ ВВЕРХ-4W- 1 шт
</t>
    </r>
    <r>
      <t xml:space="preserve">KXA 20504-B-STD-2000 A-КРЕПЕЖНЫЙ-СТАНДАРТНОГО РАЗМЕРА-4W- 30 м
</t>
    </r>
    <r>
      <t xml:space="preserve">KXA 20504-B-X-2000 A-КРЕПЕЖНЫЙ-НЕСТАНДАРТНОГО РАЗМЕРА-4W- 2,7 м
</t>
    </r>
    <r>
      <t xml:space="preserve">KXA 20504-B-U-2000 A-КРЕПЕЖНЫЙ-УГЛОВАЯ ВВЕРХ-4W- 1 шт
</t>
    </r>
    <r>
      <t>KXA 20504-B-L-2000 A-КРЕПЕЖНЫЙ-УГЛОВАЯ ВЛЕВО-4W- 1 шт</t>
    </r>
  </si>
  <si>
    <t>Монтаж шинопровода ШМ-6/1 КХА 2000А 4W (3P+N+PE (корпус))_IP55</t>
  </si>
  <si>
    <r>
      <t xml:space="preserve">KXP 6351-630 A-ВСТАВНОЙ-ОТВЕТВИТЕЛЬНАЯ КОРОБКА-ПУСТО-3P-ПОДХОДИТ ДЛЯ АВТ- 4 шт
</t>
    </r>
    <r>
      <t xml:space="preserve">KXA 20504-B-P10-2000 A-КРЕПЕЖНЫЙ-ВВОДНАЯ ПАНЕЛЬ-4W- 1 шт
</t>
    </r>
    <r>
      <t xml:space="preserve">KXA 20504-B-X-2000 A-КРЕПЕЖНЫЙ-НЕСТАНДАРТНОГО РАЗМЕРА-4W- 1,75 м
</t>
    </r>
    <r>
      <t xml:space="preserve">KXA 20504-B-U-2000 A-КРЕПЕЖНЫЙ-УГЛОВАЯ ВВЕРХ-4W- 1 шт
</t>
    </r>
    <r>
      <t xml:space="preserve">KXA 20504-B-D-2000 A-КРЕПЕЖНЫЙ-УГЛОВАЯ ВНИЗ-4W- 1 шт
</t>
    </r>
    <r>
      <t xml:space="preserve">KXA 20504-B-X-2000 A-КРЕПЕЖНЫЙ-НЕСТАНДАРТНОГО РАЗМЕРА-4W- 0,5 м
</t>
    </r>
    <r>
      <t xml:space="preserve">KXA 20504-B-D-2000 A-КРЕПЕЖНЫЙ-УГЛОВАЯ ВНИЗ-4W- 1 шт
</t>
    </r>
    <r>
      <t xml:space="preserve">KXA 20504-B-X-2000 A-КРЕПЕЖНЫЙ-НЕСТАНДАРТНОГО РАЗМЕРА-4W- 0,42 м
</t>
    </r>
    <r>
      <t xml:space="preserve">KXA 20504-B-L-2000 A-КРЕПЕЖНЫЙ-УГЛОВАЯ ВЛЕВО-4W- 1 шт
</t>
    </r>
    <r>
      <t xml:space="preserve">KXA 20504-B-X-2000 A-КРЕПЕЖНЫЙ-НЕСТАНДАРТНОГО РАЗМЕРА-4W- 2,1 м
</t>
    </r>
    <r>
      <t xml:space="preserve">KXA 20504-B-X-2000 A-КРЕПЕЖНЫЙ-НЕСТАНДАРТНОГО РАЗМЕРА-4W- 1,55 м
</t>
    </r>
    <r>
      <t xml:space="preserve">KXA 20504-B-STD-2000 A-КРЕПЕЖНЫЙ-СТАНДАРТНОГО РАЗМЕРА-4W- 39 м
</t>
    </r>
    <r>
      <t xml:space="preserve">KXA 20504-B-L-2000 A-КРЕПЕЖНЫЙ-УГЛОВАЯ ВЛЕВО-4W- 1 шт
</t>
    </r>
    <r>
      <t xml:space="preserve">KXA 20504-B-D-2000 A-КРЕПЕЖНЫЙ-УГЛОВАЯ ВНИЗ-4W- 1 шт
</t>
    </r>
    <r>
      <t xml:space="preserve">KXA 20504-B-X-2000 A-КРЕПЕЖНЫЙ-НЕСТАНДАРТНОГО РАЗМЕРА-4W- 0,5 м
</t>
    </r>
    <r>
      <t xml:space="preserve">KXA 20504-B-U-2000 A-КРЕПЕЖНЫЙ-УГЛОВАЯ ВВЕРХ-4W- 1 шт
</t>
    </r>
    <r>
      <t xml:space="preserve">KXA 20504-P-STD-2000 A-ВСТАВНОЙ-СТАНДАРТНОГО РАЗМЕРА-4W- 84 м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РАЗМЕРА-4W- 1,91 м
</t>
    </r>
    <r>
      <t xml:space="preserve">KXA 20504-B-R-2000 A-КРЕПЕЖНЫЙ-УГЛОВАЯ ВПРАВО-4W- 1 шт
</t>
    </r>
    <r>
      <t xml:space="preserve">KXA 20504-B-X-2000 A-КРЕПЕЖНЫЙ-НЕСТАНДАРТНОГО РАЗМЕРА-4W - 0,408 м
</t>
    </r>
    <r>
      <t xml:space="preserve">KXA 20504-B-U-2000 A-КРЕПЕЖНЫЙ-УГЛОВАЯ ВВЕРХ-4W- 1 шт
</t>
    </r>
    <r>
      <t xml:space="preserve">KXA 20504-B-X-2000 A-КРЕПЕЖНЫЙ-НЕСТАНДАРТНОГО РАЗМЕРА-4W- 2,45 м
</t>
    </r>
    <r>
      <t xml:space="preserve">KXA 20504-B-X-2000 A-КРЕПЕЖНЫЙ-НЕСТАНДАРТНОГО РАЗМЕРА-4W- 2,55 м
</t>
    </r>
    <r>
      <t>KXA 20504-B-U-2000 A-КРЕПЕЖНЫЙ-УГЛОВАЯ ВВЕРХ-4W- 1 шт</t>
    </r>
  </si>
  <si>
    <t>Монтаж шинопровода ШМ-6/2 КХА 2000А 4W (3P+N+PE (корпус))_IP55</t>
  </si>
  <si>
    <r>
      <t xml:space="preserve">KXP 6351-630 A-ВСТАВНОЙ-ОТВЕТ. КОРОБКА-ПУСТО-3P-ПОДХОДИТ ДЛЯ АВТ - 5 шт
</t>
    </r>
    <r>
      <t xml:space="preserve">KXA 20504-B-P10-2000 A-КРЕПЕЖНЫЙ-ВВОДНАЯ ПАНЕЛЬ-4W- 1 шт
</t>
    </r>
    <r>
      <t xml:space="preserve">KXA 20504-B-X-2000 A-КРЕПЕЖНЫЙ-НЕСТАНДАРТНОГО РАЗМЕРА-4W- 1,5 м
</t>
    </r>
    <r>
      <t xml:space="preserve">KXA 20504-B-U-2000 A-КРЕПЕЖНЫЙ-УГЛОВАЯ ВВЕРХ-4W- 1 шт
</t>
    </r>
    <r>
      <t xml:space="preserve">KXA 20504-B-R-2000 A-КРЕПЕЖНЫЙ-УГЛОВАЯ ВПРАВО-4W- 1 шт
</t>
    </r>
    <r>
      <t xml:space="preserve">KXA 20504-B-FDM-2000 A-КРЕПЕЖНЫЙ-СЕКЦИЯ ФАЗА ИЗМЕНЕНИЕ-4W- 1 шт
</t>
    </r>
    <r>
      <t xml:space="preserve">KXA 20504-B-X-2000 A-КРЕПЕЖНЫЙ-НЕСТАНДАРТНОГО РАЗМЕРА-4W- 2 м
</t>
    </r>
    <r>
      <t xml:space="preserve">KXA 20504-B-R-2000 A-КРЕПЕЖНЫЙ-УГЛОВАЯ ВПРАВО-4W- 1 шт
</t>
    </r>
    <r>
      <t xml:space="preserve">KXA 20504-B-X-2000 A-КРЕПЕЖНЫЙ-НЕСТАНДАРТНОГО РАЗМЕРА-4W- 2,58 м
</t>
    </r>
    <r>
      <t xml:space="preserve">KXA 20504-P-STD-2000 A-ВСТАВНОЙ-СТАНДАРТНОГО РАЗМЕРА-4W- 81 м
</t>
    </r>
    <r>
      <t xml:space="preserve">KXA 20504-B-X-2000 A-КРЕПЕЖНЫЙ-НЕСТАНДАРТНОГО РАЗМЕРА-4W- 0,36 м
</t>
    </r>
    <r>
      <t xml:space="preserve">KXA 20504-B-TYL-2000 A-КРЕПЕЖНЫЙ-Т-ОБРАЗНАЯ ЛЕВАЯ-4W- 1 шт
</t>
    </r>
    <r>
      <t xml:space="preserve">KXA 20504-B-X-2000 A-КРЕПЕЖНЫЙ-НЕСТАНДАРТНОГО РАЗМЕРА-4W- 2,03 м
</t>
    </r>
    <r>
      <t xml:space="preserve">KXA 20504-B-X-2000 A-КРЕПЕЖНЫЙ-НЕСТАНДАРТНОГО РАЗМЕРА-4W - 1,727 м
</t>
    </r>
    <r>
      <t xml:space="preserve">KXA 20504-B-TYL-2000 A-КРЕПЕЖНЫЙ-Т-ОБРАЗНАЯ ЛЕВАЯ-4W - 1шт
</t>
    </r>
    <r>
      <t xml:space="preserve">KXA 20504-B-X-2000 A-КРЕПЕЖНЫЙ-НЕСТАНДАРТНОГО РАЗМЕРА-4W- 0,67 м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 - 1 шт
</t>
    </r>
    <r>
      <t xml:space="preserve">KXA 20504-B-X-2000 A-КРЕПЕЖНЫЙ-НЕСТАНДАРТНОГО РАЗМЕРА-4W- 2,14 м
</t>
    </r>
    <r>
      <t xml:space="preserve">KXA 20504-B-TYL-2000 A-КРЕПЕЖНЫЙ-Т-ОБРАЗНАЯ ЛЕВАЯ-4W- 1 шт
</t>
    </r>
    <r>
      <t xml:space="preserve">KXA 20504-P-STD-2000 A-ВСТАВНОЙ-СТАНДАРТНОГО РАЗМЕРА-4W- 3 м
</t>
    </r>
    <r>
      <t>KX-S-КОНЦЕВАЯ-4W-4.5W-5W (6x170)-A:221- 1 шт</t>
    </r>
  </si>
  <si>
    <t>Монтаж шинопровода ШМ-7/1 КХА 2000А 4W (3P+N+PE (корпус))_IP55</t>
  </si>
  <si>
    <r>
      <t xml:space="preserve">KXP 6351-630 A-ВСТАВНОЙ-ОТВЕТ. КОРОБКА-ПУСТО-3P-ПОДХОДИТ ДЛЯ АВТ - 11 шт
</t>
    </r>
    <r>
      <t xml:space="preserve">KXA 20504-B-P11-2000 A-КРЕПЕЖНЫЙ-ВЫВОДНАЯ ПАНЕЛЬ-4W- 1 шт
</t>
    </r>
    <r>
      <t xml:space="preserve">KXA 20504-B-X-2000 A-КРЕПЕЖНЫЙ-НЕСТАНДАРТНОГО РАЗМЕРА-4W- 1,525 м
</t>
    </r>
    <r>
      <t xml:space="preserve">KXA 20504-B-D-2000 A-КРЕПЕЖНЫЙ-УГЛОВАЯ ВНИЗ-4W- 1 шт
</t>
    </r>
    <r>
      <t xml:space="preserve">KXA 20504-B-X-2000 A-КРЕПЕЖНЫЙ-НЕСТАНДАРТНОГО РАЗМЕРА-4W- 1,34 м
</t>
    </r>
    <r>
      <t xml:space="preserve">KXA 20504-P-STD-2000 A-ВСТАВНОЙ-СТАНДАРТНОГО РАЗМЕРА-4W-123 м
</t>
    </r>
    <r>
      <t xml:space="preserve">KXA 20504-B-X-2000 A-КРЕПЕЖНЫЙ-НЕСТАНДАРТНОГО РАЗМЕРА-4W- 1,79 м
</t>
    </r>
    <r>
      <t xml:space="preserve">KXA 20504-B-TYL-2000 A-КРЕПЕЖНЫЙ-Т-ОБРАЗНАЯ ЛЕВАЯ-4W- 1 шт
</t>
    </r>
    <r>
      <t xml:space="preserve">KXA 20504-B-X-2000 A-КРЕПЕЖНЫЙ-НЕСТАНДАРТНОГО РАЗМЕРА-4W- 0,61 м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 -1,36 м
</t>
    </r>
    <r>
      <t xml:space="preserve">KXA 20504-B-TYL-2000 A-КРЕПЕЖНЫЙ-Т-ОБРАЗНАЯ ЛЕВАЯ-4W- 1 шт
</t>
    </r>
    <r>
      <t xml:space="preserve">KXA 20504-B-X-2000 A-КРЕПЕЖНЫЙ-НЕСТАНДАРТНОГО РАЗМЕРА-4W -1,04 м
</t>
    </r>
    <r>
      <t xml:space="preserve">KXA 20504-B-X-2000 A-КРЕПЕЖНЫЙ-НЕСТАНДАРТНОГО РАЗМЕРА-4W- 2,15 м
</t>
    </r>
    <r>
      <t xml:space="preserve">KXA 20504-B-TYL-2000 A-КРЕПЕЖНЫЙ-Т-ОБРАЗНАЯ ЛЕВАЯ-4W- 1 шт
</t>
    </r>
    <r>
      <t xml:space="preserve">KXA 20504-B-X-2000 A-КРЕПЕЖНЫЙ-НЕСТАНДАРТНОГО РАЗМЕРА-4W- 1,6 м
</t>
    </r>
    <r>
      <t xml:space="preserve">KXA 20504-B-TYL-2000 A-КРЕПЕЖНЫЙ-Т-ОБРАЗНАЯ ЛЕВАЯ-4W- 1 шт
</t>
    </r>
    <r>
      <t xml:space="preserve">KXA 20504-B-X-2000 A-КРЕПЕЖНЫЙ-НЕСТАНДАРТНОГО РАЗМЕРА-4W- 1,5 м
</t>
    </r>
    <r>
      <t xml:space="preserve">KXA 20504-B-YDT-2000 A-КРЕПЕЖНЫЙ-КОМПЕНСАЦИОННАЯ ГОРИЗОНТАЛЬНАЯ-4W- 1 шт
</t>
    </r>
    <r>
      <t xml:space="preserve">KXA 20504-B-X-2000 A-КРЕПЕЖНЫЙ-НЕСТАНДАРТНОГО РАЗМЕРА-4W- 2,17 м
</t>
    </r>
    <r>
      <t xml:space="preserve">KXA 20504-B-TYL-2000 A-КРЕПЕЖНЫЙ-Т-ОБРАЗНАЯ ЛЕВАЯ-4W- 1 шт
</t>
    </r>
    <r>
      <t xml:space="preserve">KX-S-КОНЦЕВАЯ-4W-4.5W-5W (6x170)-A:221- 1 шт
</t>
    </r>
    <r>
      <t xml:space="preserve">KXA 20504-B-X-2000 A-КРЕПЕЖНЫЙ-НЕСТАНДАРТНОГО РАЗМЕРА-4W- 1,92 м
</t>
    </r>
    <r>
      <t xml:space="preserve">KXA 20504-B-BO-2000 A-КРЕПЕЖНЫЙ-БЛОК ПИТАНИЯ С СЕРЕДИНЫ-4W- 1 шт
</t>
    </r>
    <r>
      <t xml:space="preserve">KXA 20504-B-X-2000 A-КРЕПЕЖНЫЙ-НЕСТАНДАРТНОГО РАЗМЕРА-4W -2,57 м
</t>
    </r>
    <r>
      <t xml:space="preserve">KXA 20504-B-X-2000 A-КРЕПЕЖНЫЙ-НЕСТАНДАРТНОГО РАЗМЕРА-4W- 0,8 м
</t>
    </r>
    <r>
      <t xml:space="preserve">KXA 20504-B-TO-2000 A-КРЕПЕЖНЫЙ-ЦЕНТРАЛЬНАЯ СЕКЦИЯ ПИТАНИЯ "T"-4W- 1 шт
</t>
    </r>
    <r>
      <t xml:space="preserve">KXA 20504-B-X-2000 A-КРЕПЕЖНЫЙ-НЕСТАНДАРТНОГО РАЗМЕРА-4W- 1,228м
</t>
    </r>
    <r>
      <t xml:space="preserve">KXA 20504-B-X-2000 A-КРЕПЕЖНЫЙ-НЕСТАНДАРТНОГО РАЗМЕРА-4W- 2,95 м
</t>
    </r>
    <r>
      <t xml:space="preserve">KXA 20504-B-STD-2000 A-КРЕПЕЖНЫЙ-СТАНДАРТНОГО РАЗМЕРА-4W- 3 м
</t>
    </r>
    <r>
      <t xml:space="preserve">KXA 20504-B-X-2000 A-КРЕПЕЖНЫЙ-НЕСТАНДАРТНОГО РАЗМЕРА-4W- 0,35 м
</t>
    </r>
    <r>
      <t xml:space="preserve">KXA 20504-B-R-2000 A-КРЕПЕЖНЫЙ-УГЛОВАЯ ВПРАВО-4W- 1 шт
</t>
    </r>
    <r>
      <t xml:space="preserve">KXA 20504-B-X-2000 A-КРЕПЕЖНЫЙ-НЕСТАНДАРТНОГО РАЗМЕРА-4W- 1,6 м
</t>
    </r>
    <r>
      <t xml:space="preserve">KXA 20504-B-L-2000 A-КРЕПЕЖНЫЙ-УГЛОВАЯ ВЛЕВО-4W- 1 шт
</t>
    </r>
    <r>
      <t xml:space="preserve">KXA 20504-B-X-2000 A-КРЕПЕЖНЫЙ-НЕСТАНДАРТНОГО РАЗМЕРА-4W- 1,586 м
</t>
    </r>
    <r>
      <t xml:space="preserve">KXA 20504-B-D-2000 A-КРЕПЕЖНЫЙ-УГЛОВАЯ ВНИЗ-4W- 1 шт
</t>
    </r>
    <r>
      <t xml:space="preserve">KXA 20504-B-X-2000 A-КРЕПЕЖНЫЙ-НЕСТАНДАРТНОГО РАЗМЕРА-4W- 1,625 м
</t>
    </r>
    <r>
      <t>KXA 20504-B-P11-2000 A-КРЕПЕЖНЫЙ-ВЫВОДНАЯ ПАНЕЛЬ-4W- 1 шт</t>
    </r>
  </si>
  <si>
    <t>Монтаж шинопровода ШМ-7/2 КХА 2000А 4W (3P+N+PE (корпус))_IP55</t>
  </si>
  <si>
    <r>
      <t xml:space="preserve">KXP 6351-630 A-ВСТАВ.-ОТВЕТ.КОРОБКА-ПУСТО-3P-ПОДХОДИТ ДЛЯ АВТ- 8шт
</t>
    </r>
    <r>
      <t xml:space="preserve">KXA 20504-B-P11-2000 A-КРЕПЕЖНЫЙ-ВЫВОДНАЯ ПАНЕЛЬ-4W- 1шт
</t>
    </r>
    <r>
      <t xml:space="preserve">KXA 20504-B-X-2000 A-КРЕПЕЖНЫЙ-НЕСТАНДАРТ. РАЗМЕРА-4W- 1,625 м
</t>
    </r>
    <r>
      <t xml:space="preserve">KXA 20504-B-U-2000 A-КРЕПЕЖНЫЙ-УГЛОВАЯ ВВЕРХ-4W - 1 шт
</t>
    </r>
    <r>
      <t xml:space="preserve">KXA 20504-B-TYR-2000 A-КРЕПЕЖНЫЙ-Т-ОБРАЗНАЯ ПРАВАЯ-4W - 1 шт
</t>
    </r>
    <r>
      <t xml:space="preserve">KXA 20504-B-FDM-2000 A-КРЕПЕЖНЫЙ-СЕКЦИЯ ФАЗА ИЗМЕНЕНИЕ-4W - 1 шт
</t>
    </r>
    <r>
      <t xml:space="preserve">KXA 20504-B-BO-2000 A-КРЕПЕЖНЫЙ-БЛОК ПИТ. С СЕРЕДИНЫ-4W- 1 шт
</t>
    </r>
    <r>
      <t xml:space="preserve">KXA 20504-B-RH-2000 A-КРЕПЕЖНЫЙ-Z-ОБРАЗНАЯ ГОРИЗ. ВПРАВО-4W- 1 шт
</t>
    </r>
    <r>
      <t xml:space="preserve">KXA 20504-B-STD-2000 A-КРЕПЕЖНЫЙ-СТАНДАРТНОГО РАЗМЕРА-4W - 75 м
</t>
    </r>
    <r>
      <t xml:space="preserve">KXA 20504-B-X-2000 A-КРЕПЕЖНЫЙ-НЕСТАНДАРТ.РАЗМЕРА-4W - 2,51 м
</t>
    </r>
    <r>
      <t xml:space="preserve">KXA 20504-B-L-2000 A-КРЕПЕЖНЫЙ-УГЛОВАЯ ВЛЕВО-4W- 1 шт
</t>
    </r>
    <r>
      <t xml:space="preserve">KXA 20504-P-STD-2000 A-ВСТАВНОЙ-СТАНДАРТНОГО РАЗМЕРА-4W- 108 м
</t>
    </r>
    <r>
      <t xml:space="preserve">KXA 20504-B-X-2000 A-КРЕПЕЖНЫЙ-НЕСТАНДАРТ. РАЗМЕРА-4W- 1,62 м
</t>
    </r>
    <r>
      <t xml:space="preserve">KXA 20504-B-YDT-2000 A-КРЕПЕЖНЫЙ-КОМПЕНС.ГОРИЗ.-4W- 1 шт 
</t>
    </r>
    <r>
      <t xml:space="preserve">KXA 20504-B-X-2000 A-КРЕПЕЖНЫЙ-НЕСТАНДАРТ. РАЗМЕРА-4W- 1,81 м
</t>
    </r>
    <r>
      <t xml:space="preserve">KXA 20504-B-YDT-2000 A-КРЕПЕЖНЫЙ-КОМПЕНС. ГОРИЗОНТ.-4W- 1 шт
</t>
    </r>
    <r>
      <t xml:space="preserve">KXA 20504-B-UV-2000 A-КРЕПЕЖНЫЙ-Z-ОБРАЗНАЯ ВЕРТИК. ВВЕРХ-4W -1 шт
</t>
    </r>
    <r>
      <t xml:space="preserve">KXA 20504-B-X-2000 A-КРЕПЕЖНЫЙ-НЕСТАНДАРТНОГО РАЗМЕРА-4W- 1,5 м
</t>
    </r>
    <r>
      <t xml:space="preserve">KXA 20504-B-YDT-2000 A-КРЕПЕЖНЫЙ-КОМПЕНС.ГОРИЗОНТ.-4W- 1 шт
</t>
    </r>
    <r>
      <t xml:space="preserve">KXA 20504-B-D-2000 A-КРЕПЕЖНЫЙ-УГЛОВАЯ ВНИЗ-4W- 1 шт
</t>
    </r>
    <r>
      <t xml:space="preserve">KXA 20504-B-U-2000 A-КРЕПЕЖНЫЙ-УГЛОВАЯ ВВЕРХ-4W- 1 шт
</t>
    </r>
    <r>
      <t xml:space="preserve">KXA 20504-B-X-2000 A-КРЕПЕЖНЫЙ-НЕСТАНДАРТНОГО РАЗМЕРА-4W- 2 м
</t>
    </r>
    <r>
      <t xml:space="preserve">KXA 20504-B-X-2000 A-КРЕПЕЖНЫЙ-НЕСТАНДАРТ. РАЗМЕРА-4W -1,43 м
</t>
    </r>
    <r>
      <t xml:space="preserve">KXA 20504-B-L-2000 A-КРЕПЕЖНЫЙ-УГЛОВАЯ ВЛЕВО-4W- 1 шт
</t>
    </r>
    <r>
      <t xml:space="preserve">KXA 20504-B-X-2000 A-КРЕПЕЖНЫЙ-НЕСТАНДАРТ. РАЗМЕРА-4W- 1,61 м
</t>
    </r>
    <r>
      <t xml:space="preserve">KXA 20504-B-X-2000 A-КРЕПЕЖНЫЙ-НЕСТАНДАРТНОГО РАЗМЕРА-4W- 1,5 м
</t>
    </r>
    <r>
      <t xml:space="preserve">KXA 20504-B-L-2000 A-КРЕПЕЖНЫЙ-УГЛОВАЯ ВЛЕВО-4W- 1 шт
</t>
    </r>
    <r>
      <t xml:space="preserve">KXA 20504-B-X-2000 A-КРЕПЕЖНЫЙ-НЕСТАНДАРТ. РАЗМЕРА-4W - 1,9 м
</t>
    </r>
    <r>
      <t xml:space="preserve">KXA 20504-B-R-2000 A-КРЕПЕЖНЫЙ-УГЛОВАЯ ВПРАВО-4W -1 шт
</t>
    </r>
    <r>
      <t xml:space="preserve">KXA 20504-B-L-2000 A-КРЕПЕЖНЫЙ-УГЛОВАЯ ВЛЕВО-4W- 1 шт
</t>
    </r>
    <r>
      <t xml:space="preserve">KXA 20504-B-R-2000 A-КРЕПЕЖНЫЙ-УГЛОВАЯ ВПРАВО-4W- 1 шт
</t>
    </r>
    <r>
      <t xml:space="preserve">KXA 20504-B-X-2000 A-КРЕПЕЖНЫЙ-НЕСТАНДАРТ. РАЗМЕРА-4W- 1,39 м
</t>
    </r>
    <r>
      <t xml:space="preserve">KXA 20504-B-X-2000 A-КРЕПЕЖНЫЙ-НЕСТАНДАРТНОГО РАЗМЕРА-4W- 1,5 м
</t>
    </r>
    <r>
      <t>KXA 20504-B-BO-2000 A-КРЕПЕЖНЫЙ-БЛОК ПИТАНИЯ С СЕРЕД.-4W - 1 шт</t>
    </r>
  </si>
  <si>
    <t>Монтаж шинопровода ШМ-11/1 КХА 2000А 4W (3P+N+PE (корпус))_IP55</t>
  </si>
  <si>
    <r>
      <t xml:space="preserve">2000-A КОМПЛЕКТА ГИБКОГО СОЕДИНИТЕЛЯ - 1 к-т
</t>
    </r>
    <r>
      <t xml:space="preserve">KXA 20504-B-TR71-2000 A-КРЕПЕЖНЫЙ-СЕКЦИЯ ТРАНСФОРМАТОРНАЯ-4W- 1 шт
</t>
    </r>
    <r>
      <t xml:space="preserve">KXA 20504-B-X-2000 A-КРЕПЕЖНЫЙ-НЕСТАНДАРТНОГО РАЗМЕРА-4W- 0,7 м
</t>
    </r>
    <r>
      <t xml:space="preserve">KXA 20504-B-L-2000 A-КРЕПЕЖНЫЙ-УГЛОВАЯ ВЛЕВО-4W- 1 шт
</t>
    </r>
    <r>
      <t xml:space="preserve">KXA 20504-B-L-2000 A-КРЕПЕЖНЫЙ-УГЛОВАЯ ВЛЕВО-4W- 1 шт
</t>
    </r>
    <r>
      <t xml:space="preserve">KXA 20504-B-U-2000 A-КРЕПЕЖНЫЙ-УГЛОВАЯ ВВЕРХ-4W -1 шт.
</t>
    </r>
    <r>
      <t xml:space="preserve">KXA 20504-B-X-2000 A-КРЕПЕЖНЫЙ-НЕСТАНДАРТНОГО РАЗМЕРА-4W- 0,725 м
</t>
    </r>
    <r>
      <t>KXA 20504-B-P10-2000 A-КРЕПЕЖНЫЙ-ВВОДНАЯ ПАНЕЛЬ-4W- 1 шт</t>
    </r>
  </si>
  <si>
    <t>Монтаж шинопровода ШМ-12/1 КХА 2000А 4W (3P+N+PE (корпус))_IP55</t>
  </si>
  <si>
    <r>
      <t xml:space="preserve">2000-A КОМПЛЕКТА ГИБКОГО СОЕДИНИТЕЛЯ - 1 к-т
</t>
    </r>
    <r>
      <t xml:space="preserve">KXA 20504-B-TR71-2000 A-КРЕПЕЖНЫЙ-СЕКЦИЯ ТРАНСФОРМАТОРНАЯ-4W- 1 шт
</t>
    </r>
    <r>
      <t xml:space="preserve">KXA 20504-B-X-2000 A-КРЕПЕЖНЫЙ-НЕСТАНДАРТНОГО РАЗМЕРА-4W- 0,7 м
</t>
    </r>
    <r>
      <t xml:space="preserve">KXA 20504-B-L-2000 A-КРЕПЕЖНЫЙ-УГЛОВАЯ ВЛЕВО-4W- 1 шт
</t>
    </r>
    <r>
      <t xml:space="preserve">KXA 20504-B-R-2000 A-КРЕПЕЖНЫЙ-УГЛОВАЯ ВЛЕВО-4W- 1 шт
</t>
    </r>
    <r>
      <t xml:space="preserve">KXA 20504-B-U-2000 A-КРЕПЕЖНЫЙ-УГЛОВАЯ ВВЕРХ-4W -1 шт.
</t>
    </r>
    <r>
      <t xml:space="preserve">KXA 20504-B-X-2000 A-КРЕПЕЖНЫЙ-НЕСТАНДАРТНОГО РАЗМЕРА-4W- 0,725 м
</t>
    </r>
    <r>
      <t>KXA 20504-B-P10-2000 A-КРЕПЕЖНЫЙ-ВВОДНАЯ ПАНЕЛЬ-4W- 1 шт</t>
    </r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</si>
  <si>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</si>
  <si>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</si>
  <si>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</si>
  <si>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r>
      <t xml:space="preserve">2000-A КОМПЛЕКТА ГИБКОГО СОЕДИНИТЕЛЯ - 1к-т
</t>
    </r>
    <r>
      <t xml:space="preserve">KXA 20504-B-TR71-2000 A-КРЕПЕЖНЫЙ-СЕКЦИЯ ТРАНСФОРМАТОРНАЯ-4W- 1 шт
</t>
    </r>
    <r>
      <t xml:space="preserve">KXA 20504-B-X-2000 A-КРЕПЕЖНЫЙ-НЕСТАНДАРТНОГО РАЗМЕРА-4W- 2,21м
</t>
    </r>
    <r>
      <t xml:space="preserve">KXA 20504-B-D-2000 A-КРЕПЕЖНЫЙ-УГЛОВАЯ ВНИЗ-4W- 1 шт
</t>
    </r>
    <r>
      <t xml:space="preserve">KXA 20504-B-X-2000 A-КРЕПЕЖНЫЙ-НЕСТАНДАРТНОГО РАЗМЕРА-4W- 1,107 м
</t>
    </r>
    <r>
      <t>KXA 20504-B-P10-2000 A-КРЕПЕЖНЫЙ-ВВОДНАЯ ПАНЕЛЬ-4W- 1 шт</t>
    </r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</si>
  <si>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</si>
  <si>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</si>
  <si>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</si>
  <si>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</si>
  <si>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</si>
  <si>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</si>
  <si>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r>
      <t xml:space="preserve">Профиль С-образный BR401 41x41x1,5 - 1664 м *1,474кг/м=2452,74 кг=2,453 тн
</t>
    </r>
    <r>
      <t xml:space="preserve">Шпилька М10х3000 - 3328 шт*3 м*0,49кг/м=4892,16кг=4,892 тн
</t>
    </r>
    <r>
      <t xml:space="preserve">Комплект крепления Бинрак для KX- 3328 шт
</t>
    </r>
    <r>
      <t xml:space="preserve">Шайба М10 - 26 624 шт
</t>
    </r>
    <r>
      <t>Гайка М10- 33 280 шт</t>
    </r>
  </si>
  <si>
    <t>Узел Б - Подвес двойной</t>
  </si>
  <si>
    <t>9,33*60кг=559,80кг=0,560тн</t>
  </si>
  <si>
    <r>
      <t xml:space="preserve">Профиль С-образный BR401 41x41x1,5 - 60 м *1,474кг/м=88,44 кг=0,088 тн
</t>
    </r>
    <r>
      <t xml:space="preserve">Шпилька М10х3000 - 80 шт*3 м*0,49кг/м=117,6кг=0,118 тн
</t>
    </r>
    <r>
      <t xml:space="preserve">Комплект крепления Бинрак для KX- 160 шт
</t>
    </r>
    <r>
      <t xml:space="preserve">Шайба М10 - 800 шт
</t>
    </r>
    <r>
      <t>Гайка М10- 960 шт</t>
    </r>
  </si>
  <si>
    <t>Узел В- крепление трубы</t>
  </si>
  <si>
    <t>Монтаж металлоконструкций для крепления трубы</t>
  </si>
  <si>
    <r>
      <t xml:space="preserve">Швеллер 10П- 900 м*8,59кг=7731,0 кг=7,731 тн
</t>
    </r>
    <r>
      <t xml:space="preserve">Шпилька М16х3000- 300 шт * 3м*1,3кг=1170,0 кг=1,17 тн
</t>
    </r>
    <r>
      <t xml:space="preserve">Шайба М16 2400 шт
</t>
    </r>
    <r>
      <t>Гайка М16 - 3600 шт</t>
    </r>
  </si>
  <si>
    <t>Узел Г- Подвес к потолку</t>
  </si>
  <si>
    <r>
      <t xml:space="preserve">Профиль С-образный BR401 41x41x1,5 - 21 м *1,474кг/м=30,954 кг=0,031 тн
</t>
    </r>
    <r>
      <t xml:space="preserve">Шпилька М10х3000 - 84 шт*3 м*0,49кг/м=123,48кг=0,1235 тн
</t>
    </r>
    <r>
      <t xml:space="preserve">Комплект крепления Бинрак для KX- 84 шт
</t>
    </r>
    <r>
      <t xml:space="preserve">Шайба М10 - 252 шт
</t>
    </r>
    <r>
      <t xml:space="preserve">Гайка М10-336 шт
</t>
    </r>
    <r>
      <t>Дюбель забивной М10 - 84 шт</t>
    </r>
  </si>
  <si>
    <t>Узел-Д-Вертикальный подъем</t>
  </si>
  <si>
    <t>Монтаж кронштейна BR 2-D-400</t>
  </si>
  <si>
    <r>
      <t xml:space="preserve">Элемент крепления KX при вертикальном применении - 80 шт
</t>
    </r>
    <r>
      <t>Анкер М10- 80 шт</t>
    </r>
  </si>
  <si>
    <t>Узел Е- Огнестойкий проход</t>
  </si>
  <si>
    <r>
      <t xml:space="preserve">Профиль С-образный BR401 41x41x1,5 - 13 м *1,474кг/м=19,162 кг=0,019тн
</t>
    </r>
    <r>
      <t xml:space="preserve">Шпилька М10х3000 - 52 шт*3 м*0,49кг/м=76,44кг=0,076 тн
</t>
    </r>
    <r>
      <t xml:space="preserve">Комплект крепления Бинрак для KX- 52 шт
</t>
    </r>
    <r>
      <t xml:space="preserve">Шайба М10 - 156 шт
</t>
    </r>
    <r>
      <t>Гайка М10-208 шт</t>
    </r>
  </si>
  <si>
    <t>Монтаж плиты из минерального волокна с огнестойким покрытием</t>
  </si>
  <si>
    <t>м3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</si>
  <si>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</si>
  <si>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</si>
  <si>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</si>
  <si>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</si>
  <si>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</si>
  <si>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</si>
  <si>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</si>
  <si>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</si>
  <si>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</si>
  <si>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>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</si>
  <si>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</si>
  <si>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</si>
  <si>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</si>
  <si>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</si>
  <si>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</si>
  <si>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</si>
  <si>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</si>
  <si>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</si>
  <si>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</si>
  <si>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</si>
  <si>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</si>
  <si>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</si>
  <si>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</si>
  <si>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</si>
  <si>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</si>
  <si>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</si>
  <si>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</si>
  <si>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</si>
  <si>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</si>
  <si>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</si>
  <si>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</si>
  <si>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</si>
  <si>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</si>
  <si>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</si>
  <si>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</si>
  <si>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</si>
  <si>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</si>
  <si>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</si>
  <si>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</si>
  <si>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</si>
  <si>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</si>
  <si>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</si>
  <si>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</si>
  <si>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</si>
  <si>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</si>
  <si>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</si>
  <si>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</si>
  <si>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</si>
  <si>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</si>
  <si>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</si>
  <si>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</si>
  <si>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</si>
  <si>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</si>
  <si>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</si>
  <si>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</si>
  <si>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</si>
  <si>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</si>
  <si>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</si>
  <si>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</si>
  <si>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</si>
  <si>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</si>
  <si>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</si>
  <si>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</si>
  <si>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</si>
  <si>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</si>
  <si>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</si>
  <si>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</si>
  <si>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</si>
  <si>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</si>
  <si>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</si>
  <si>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</si>
  <si>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</si>
  <si>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</si>
  <si>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</si>
  <si>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Прочие работы</t>
  </si>
  <si>
    <t>Погрузка лишнего грунта вручную</t>
  </si>
  <si>
    <t>Вывоз грунта на полигон</t>
  </si>
  <si>
    <t>Утилизация грунта</t>
  </si>
  <si>
    <t>1+1+3=5 м3 *1,7=8,5 тн</t>
  </si>
  <si>
    <t>Пусконаладочные работы согласно программы ПНР</t>
  </si>
  <si>
    <t>объект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</si>
</sst>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7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  <font>
      <name val="Arial"/>
      <color theme="1" tint="0"/>
      <sz val="10"/>
    </font>
    <font>
      <name val="Times New Roman"/>
      <b val="true"/>
      <color rgb="FF0000" tint="0"/>
      <sz val="12"/>
    </font>
    <font>
      <name val="Calibri"/>
      <b val="true"/>
      <color theme="1" tint="0"/>
      <sz val="11"/>
    </font>
    <font>
      <name val="Times New Roman"/>
      <b val="true"/>
      <color theme="1" tint="0"/>
      <sz val="11"/>
    </font>
    <font>
      <name val="Arial"/>
      <b val="true"/>
      <color theme="1" tint="0"/>
      <sz val="14"/>
    </font>
    <font>
      <name val="Times New Roman"/>
      <color theme="1" tint="0"/>
      <sz val="11"/>
    </font>
    <font>
      <name val="Times New Roman"/>
      <b val="true"/>
      <color theme="1" tint="0"/>
      <sz val="14"/>
    </font>
    <font>
      <name val="Calibri"/>
      <b val="true"/>
      <color theme="1" tint="0"/>
      <sz val="14"/>
    </font>
    <font>
      <name val="Times New Roman"/>
      <color theme="1" tint="0"/>
      <sz val="12"/>
    </font>
    <font>
      <name val="Times New Roman"/>
      <color theme="1" tint="0"/>
      <sz val="10"/>
    </font>
    <font>
      <name val="Times New Roman"/>
      <color theme="1" tint="0"/>
      <sz val="9"/>
    </font>
    <font>
      <name val="Times New Roman"/>
      <color theme="1" tint="0"/>
      <sz val="6"/>
    </font>
    <font>
      <name val="Times New Roman"/>
      <color theme="1" tint="0"/>
      <sz val="7"/>
    </font>
    <font>
      <name val="Times New Roman"/>
      <color theme="1" tint="0"/>
      <sz val="8"/>
    </font>
  </fonts>
  <fills count="6">
    <fill>
      <patternFill patternType="none"/>
    </fill>
    <fill>
      <patternFill patternType="gray125"/>
    </fill>
    <fill>
      <patternFill patternType="solid">
        <fgColor rgb="00FF00" tint="0"/>
      </patternFill>
    </fill>
    <fill>
      <patternFill patternType="solid">
        <fgColor rgb="FFC000" tint="0"/>
      </patternFill>
    </fill>
    <fill>
      <patternFill patternType="solid">
        <fgColor rgb="FFFFFF" tint="0"/>
      </patternFill>
    </fill>
    <fill>
      <patternFill patternType="solid">
        <fgColor rgb="92D05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CCCCCC" tint="0"/>
      </top>
      <bottom style="medium">
        <color rgb="000000" tint="0"/>
      </bottom>
    </border>
    <border>
      <left style="medium">
        <color rgb="CCCCCC" tint="0"/>
      </left>
      <right style="medium">
        <color rgb="000000" tint="0"/>
      </right>
      <top style="medium">
        <color rgb="CCCCCC" tint="0"/>
      </top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CCCCCC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CCCCCC" tint="0"/>
      </left>
      <right style="medium">
        <color rgb="CCCCCC" tint="0"/>
      </right>
      <top style="medium">
        <color rgb="000000" tint="0"/>
      </top>
      <bottom style="medium">
        <color rgb="000000" tint="0"/>
      </bottom>
    </border>
    <border>
      <left style="medium">
        <color rgb="CCCCCC" tint="0"/>
      </left>
      <right style="medium">
        <color rgb="000000" tint="0"/>
      </right>
    </border>
  </borders>
  <cellStyleXfs count="1">
    <xf applyBorder="false" applyFill="false" applyFont="false" applyNumberFormat="true" borderId="0" fillId="0" fontId="1" numFmtId="1000" quotePrefix="false"/>
  </cellStyleXfs>
  <cellXfs count="34">
    <xf applyBorder="false" applyFill="false" applyFont="false" applyNumberFormat="true" borderId="0" fillId="0" fontId="1" numFmtId="1000" quotePrefix="false"/>
    <xf applyAlignment="true" applyBorder="true" applyFill="false" applyFont="true" applyNumberFormat="true" borderId="1" fillId="0" fontId="2" numFmtId="1000" quotePrefix="false">
      <alignment horizontal="center" wrapText="true"/>
    </xf>
    <xf applyAlignment="true" applyBorder="true" applyFill="false" applyFont="true" applyNumberFormat="true" borderId="2" fillId="0" fontId="2" numFmtId="1000" quotePrefix="false">
      <alignment horizontal="center" wrapText="true"/>
    </xf>
    <xf applyAlignment="true" applyBorder="true" applyFill="false" applyFont="true" applyNumberFormat="true" borderId="3" fillId="0" fontId="2" numFmtId="1000" quotePrefix="false">
      <alignment horizontal="center" wrapText="true"/>
    </xf>
    <xf applyAlignment="true" applyBorder="true" applyFill="false" applyFont="true" applyNumberFormat="true" borderId="4" fillId="0" fontId="2" numFmtId="1000" quotePrefix="false">
      <alignment horizontal="center" vertical="center" wrapText="true"/>
    </xf>
    <xf applyAlignment="true" applyBorder="true" applyFill="false" applyFont="true" applyNumberFormat="true" borderId="5" fillId="0" fontId="2" numFmtId="1000" quotePrefix="false">
      <alignment horizontal="center" wrapText="true"/>
    </xf>
    <xf applyAlignment="true" applyBorder="true" applyFill="false" applyFont="true" applyNumberFormat="true" borderId="6" fillId="0" fontId="2" numFmtId="1000" quotePrefix="false">
      <alignment horizontal="center" wrapText="true"/>
    </xf>
    <xf applyAlignment="true" applyBorder="true" applyFill="false" applyFont="true" applyNumberFormat="true" borderId="7" fillId="0" fontId="2" numFmtId="1000" quotePrefix="false">
      <alignment horizontal="center" wrapText="true"/>
    </xf>
    <xf applyAlignment="true" applyBorder="true" applyFill="false" applyFont="true" applyNumberFormat="true" borderId="8" fillId="0" fontId="2" numFmtId="1000" quotePrefix="false">
      <alignment horizontal="center" vertical="center" wrapText="true"/>
    </xf>
    <xf applyAlignment="true" applyBorder="true" applyFill="false" applyFont="true" applyNumberFormat="true" borderId="9" fillId="0" fontId="3" numFmtId="1000" quotePrefix="false">
      <alignment wrapText="true"/>
    </xf>
    <xf applyAlignment="true" applyBorder="true" applyFill="false" applyFont="true" applyNumberFormat="true" borderId="10" fillId="0" fontId="4" numFmtId="1000" quotePrefix="false">
      <alignment horizontal="center" vertical="center" wrapText="true"/>
    </xf>
    <xf applyAlignment="true" applyBorder="true" applyFill="false" applyFont="true" applyNumberFormat="true" borderId="10" fillId="0" fontId="3" numFmtId="1000" quotePrefix="false">
      <alignment wrapText="true"/>
    </xf>
    <xf applyAlignment="true" applyBorder="true" applyFill="true" applyFont="true" applyNumberFormat="true" borderId="11" fillId="2" fontId="5" numFmtId="1000" quotePrefix="false">
      <alignment horizontal="center" vertical="center"/>
    </xf>
    <xf applyAlignment="true" applyBorder="true" applyFill="false" applyFont="true" applyNumberFormat="true" borderId="5" fillId="0" fontId="3" numFmtId="1000" quotePrefix="false">
      <alignment wrapText="true"/>
    </xf>
    <xf applyAlignment="true" applyBorder="true" applyFill="true" applyFont="true" applyNumberFormat="true" borderId="6" fillId="3" fontId="6" numFmtId="1000" quotePrefix="false">
      <alignment vertical="center" wrapText="true"/>
    </xf>
    <xf applyAlignment="true" applyBorder="true" applyFill="false" applyFont="true" applyNumberFormat="true" borderId="6" fillId="0" fontId="7" numFmtId="1000" quotePrefix="false">
      <alignment horizontal="center" vertical="center" wrapText="true"/>
    </xf>
    <xf applyAlignment="true" applyBorder="true" applyFill="false" applyFont="true" applyNumberFormat="true" borderId="6" fillId="0" fontId="3" numFmtId="1000" quotePrefix="false">
      <alignment wrapText="true"/>
    </xf>
    <xf applyAlignment="true" applyBorder="true" applyFill="false" applyFont="true" applyNumberFormat="true" borderId="5" fillId="0" fontId="8" numFmtId="1000" quotePrefix="false">
      <alignment horizontal="center" wrapText="true"/>
    </xf>
    <xf applyAlignment="true" applyBorder="true" applyFill="false" applyFont="true" applyNumberFormat="true" borderId="6" fillId="0" fontId="8" numFmtId="1000" quotePrefix="false">
      <alignment vertical="center" wrapText="true"/>
    </xf>
    <xf applyAlignment="true" applyBorder="true" applyFill="false" applyFont="true" applyNumberFormat="true" borderId="6" fillId="0" fontId="9" numFmtId="1000" quotePrefix="false">
      <alignment horizontal="center" vertical="center" wrapText="true"/>
    </xf>
    <xf applyAlignment="true" applyBorder="true" applyFill="true" applyFont="true" applyNumberFormat="true" borderId="6" fillId="4" fontId="10" numFmtId="1000" quotePrefix="false">
      <alignment horizontal="center" vertical="center" wrapText="true"/>
    </xf>
    <xf applyAlignment="true" applyBorder="true" applyFill="false" applyFont="true" applyNumberFormat="true" borderId="6" fillId="0" fontId="10" numFmtId="1000" quotePrefix="false">
      <alignment horizontal="center" vertical="center" wrapText="true"/>
    </xf>
    <xf applyAlignment="true" applyBorder="true" applyFill="false" applyFont="true" applyNumberFormat="true" borderId="6" fillId="0" fontId="11" numFmtId="1000" quotePrefix="false">
      <alignment wrapText="true"/>
    </xf>
    <xf applyAlignment="true" applyBorder="true" applyFill="true" applyFont="true" applyNumberFormat="true" borderId="6" fillId="4" fontId="7" numFmtId="1000" quotePrefix="false">
      <alignment horizontal="center" vertical="center" wrapText="true"/>
    </xf>
    <xf applyAlignment="true" applyBorder="true" applyFill="false" applyFont="true" applyNumberFormat="true" borderId="6" fillId="0" fontId="12" numFmtId="1000" quotePrefix="false">
      <alignment wrapText="true"/>
    </xf>
    <xf applyAlignment="true" applyBorder="true" applyFill="false" applyFont="true" applyNumberFormat="true" borderId="6" fillId="0" fontId="8" numFmtId="1000" quotePrefix="false">
      <alignment wrapText="true"/>
    </xf>
    <xf applyAlignment="true" applyBorder="true" applyFill="false" applyFont="true" applyNumberFormat="true" borderId="6" fillId="0" fontId="13" numFmtId="1000" quotePrefix="false">
      <alignment wrapText="true"/>
    </xf>
    <xf applyAlignment="true" applyBorder="true" applyFill="false" applyFont="true" applyNumberFormat="true" borderId="6" fillId="0" fontId="14" numFmtId="1000" quotePrefix="false">
      <alignment vertical="top" wrapText="true"/>
    </xf>
    <xf applyAlignment="true" applyBorder="true" applyFill="false" applyFont="true" applyNumberFormat="true" borderId="6" fillId="0" fontId="12" numFmtId="1000" quotePrefix="false">
      <alignment vertical="top" wrapText="true"/>
    </xf>
    <xf applyAlignment="true" applyBorder="true" applyFill="false" applyFont="true" applyNumberFormat="true" borderId="6" fillId="0" fontId="15" numFmtId="1000" quotePrefix="false">
      <alignment wrapText="true"/>
    </xf>
    <xf applyAlignment="true" applyBorder="true" applyFill="false" applyFont="true" applyNumberFormat="true" borderId="6" fillId="0" fontId="16" numFmtId="1000" quotePrefix="false">
      <alignment wrapText="true"/>
    </xf>
    <xf applyAlignment="true" applyBorder="true" applyFill="true" applyFont="true" applyNumberFormat="true" borderId="6" fillId="5" fontId="8" numFmtId="1000" quotePrefix="false">
      <alignment horizontal="center" vertical="center" wrapText="true"/>
    </xf>
    <xf applyAlignment="true" applyBorder="true" applyFill="false" applyFont="true" applyNumberFormat="true" borderId="6" fillId="0" fontId="8" numFmtId="1000" quotePrefix="false">
      <alignment horizontal="center" vertical="center" wrapText="true"/>
    </xf>
    <xf applyAlignment="true" applyBorder="true" applyFill="false" applyFont="true" applyNumberFormat="true" borderId="12" fillId="0" fontId="10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128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2" min="2" outlineLevel="0" width="75.332033798726414"/>
    <col customWidth="true" max="7" min="5" outlineLevel="0" width="14.109374394702257"/>
    <col customWidth="true" max="8" min="8" outlineLevel="0" width="28.332030584568965"/>
    <col customWidth="true" max="9" min="9" outlineLevel="0" width="87.000001860827993"/>
  </cols>
  <sheetData>
    <row customHeight="true" ht="39" outlineLevel="0" r="1">
      <c r="E1" s="1" t="s">
        <v>0</v>
      </c>
      <c r="F1" s="2" t="s"/>
      <c r="G1" s="3" t="n"/>
      <c r="H1" s="4" t="s">
        <v>1</v>
      </c>
    </row>
    <row ht="15" outlineLevel="0" r="2">
      <c r="E2" s="5" t="s">
        <v>2</v>
      </c>
      <c r="F2" s="6" t="s">
        <v>3</v>
      </c>
      <c r="G2" s="7" t="n"/>
      <c r="H2" s="8" t="s"/>
    </row>
    <row ht="16.200000762939453" outlineLevel="0" r="3">
      <c r="A3" s="9" t="n"/>
      <c r="B3" s="10" t="s">
        <v>4</v>
      </c>
      <c r="C3" s="11" t="n"/>
      <c r="D3" s="11" t="n"/>
      <c r="E3" s="12" t="n"/>
      <c r="F3" s="11" t="n"/>
      <c r="G3" s="11" t="n"/>
      <c r="H3" s="11" t="n"/>
      <c r="I3" s="11" t="n"/>
    </row>
    <row ht="18" outlineLevel="0" r="4">
      <c r="A4" s="13" t="n"/>
      <c r="B4" s="14" t="s">
        <v>5</v>
      </c>
      <c r="C4" s="15" t="n"/>
      <c r="D4" s="15" t="n"/>
      <c r="E4" s="15" t="n"/>
      <c r="F4" s="15" t="n"/>
      <c r="G4" s="15" t="n"/>
      <c r="H4" s="15" t="n"/>
      <c r="I4" s="16" t="n"/>
    </row>
    <row ht="18.600000381469727" outlineLevel="0" r="5">
      <c r="A5" s="17" t="n">
        <v>1</v>
      </c>
      <c r="B5" s="18" t="s">
        <v>6</v>
      </c>
      <c r="C5" s="19" t="s">
        <v>7</v>
      </c>
      <c r="D5" s="19" t="n">
        <v>12.603</v>
      </c>
      <c r="E5" s="20" t="n">
        <v>10000</v>
      </c>
      <c r="F5" s="21" t="n"/>
      <c r="G5" s="21" t="n"/>
      <c r="H5" s="21" t="n">
        <f aca="false" ca="false" dt2D="false" dtr="false" t="normal">E5*D5</f>
        <v>126030</v>
      </c>
      <c r="I5" s="22" t="s">
        <v>8</v>
      </c>
    </row>
    <row ht="18.600000381469727" outlineLevel="0" r="6">
      <c r="A6" s="17" t="n">
        <v>2</v>
      </c>
      <c r="B6" s="18" t="s">
        <v>9</v>
      </c>
      <c r="C6" s="19" t="s">
        <v>10</v>
      </c>
      <c r="D6" s="19" t="n">
        <v>1485.73</v>
      </c>
      <c r="E6" s="20" t="n">
        <v>1000</v>
      </c>
      <c r="F6" s="21" t="n"/>
      <c r="G6" s="21" t="n"/>
      <c r="H6" s="21" t="n">
        <f aca="false" ca="false" dt2D="false" dtr="false" t="normal">E6*D6</f>
        <v>1485730</v>
      </c>
      <c r="I6" s="22" t="s">
        <v>11</v>
      </c>
    </row>
    <row ht="18" outlineLevel="0" r="7">
      <c r="A7" s="13" t="n"/>
      <c r="B7" s="14" t="s">
        <v>12</v>
      </c>
      <c r="C7" s="15" t="n"/>
      <c r="D7" s="15" t="n"/>
      <c r="E7" s="23" t="n"/>
      <c r="F7" s="15" t="n"/>
      <c r="G7" s="15" t="n"/>
      <c r="H7" s="15" t="n"/>
      <c r="I7" s="16" t="n"/>
    </row>
    <row ht="304.79998779296875" outlineLevel="0" r="8">
      <c r="A8" s="17" t="n">
        <v>3</v>
      </c>
      <c r="B8" s="18" t="s">
        <v>13</v>
      </c>
      <c r="C8" s="19" t="s">
        <v>10</v>
      </c>
      <c r="D8" s="19" t="n">
        <v>171.97999999999999</v>
      </c>
      <c r="E8" s="20" t="n">
        <v>8000</v>
      </c>
      <c r="F8" s="19" t="n"/>
      <c r="G8" s="19" t="n"/>
      <c r="H8" s="21" t="n">
        <f aca="false" ca="false" dt2D="false" dtr="false" t="normal">E8*D8</f>
        <v>1375840</v>
      </c>
      <c r="I8" s="24" t="s">
        <v>14</v>
      </c>
    </row>
    <row ht="18.600000381469727" outlineLevel="0" r="9">
      <c r="A9" s="17" t="n">
        <v>4</v>
      </c>
      <c r="B9" s="18" t="s">
        <v>15</v>
      </c>
      <c r="C9" s="19" t="s">
        <v>16</v>
      </c>
      <c r="D9" s="19" t="n">
        <v>1</v>
      </c>
      <c r="E9" s="21" t="n">
        <v>60000</v>
      </c>
      <c r="F9" s="21" t="n"/>
      <c r="G9" s="21" t="n"/>
      <c r="H9" s="21" t="n">
        <f aca="false" ca="false" dt2D="false" dtr="false" t="normal">E9*D9</f>
        <v>60000</v>
      </c>
      <c r="I9" s="22" t="s">
        <v>17</v>
      </c>
    </row>
    <row ht="28.200000762939453" outlineLevel="0" r="10">
      <c r="A10" s="17" t="n">
        <v>5</v>
      </c>
      <c r="B10" s="18" t="s">
        <v>18</v>
      </c>
      <c r="C10" s="19" t="s">
        <v>16</v>
      </c>
      <c r="D10" s="19" t="n">
        <v>10</v>
      </c>
      <c r="E10" s="21" t="n">
        <v>7000</v>
      </c>
      <c r="F10" s="21" t="n"/>
      <c r="G10" s="21" t="n"/>
      <c r="H10" s="21" t="n">
        <f aca="false" ca="false" dt2D="false" dtr="false" t="normal">E10*D10</f>
        <v>70000</v>
      </c>
      <c r="I10" s="22" t="s">
        <v>19</v>
      </c>
    </row>
    <row ht="208.19999694824219" outlineLevel="0" r="11">
      <c r="A11" s="17" t="n">
        <v>6</v>
      </c>
      <c r="B11" s="18" t="s">
        <v>20</v>
      </c>
      <c r="C11" s="19" t="s">
        <v>10</v>
      </c>
      <c r="D11" s="19" t="n">
        <v>167.97999999999999</v>
      </c>
      <c r="E11" s="20" t="n">
        <v>8000</v>
      </c>
      <c r="F11" s="19" t="n"/>
      <c r="G11" s="19" t="n"/>
      <c r="H11" s="21" t="n">
        <f aca="false" ca="false" dt2D="false" dtr="false" t="normal">E11*D11</f>
        <v>1343840</v>
      </c>
      <c r="I11" s="25" t="s">
        <v>21</v>
      </c>
    </row>
    <row ht="18.600000381469727" outlineLevel="0" r="12">
      <c r="A12" s="17" t="n">
        <v>7</v>
      </c>
      <c r="B12" s="18" t="s">
        <v>15</v>
      </c>
      <c r="C12" s="19" t="s">
        <v>16</v>
      </c>
      <c r="D12" s="19" t="n">
        <v>2</v>
      </c>
      <c r="E12" s="21" t="n">
        <v>60000</v>
      </c>
      <c r="F12" s="21" t="n"/>
      <c r="G12" s="21" t="n"/>
      <c r="H12" s="21" t="n">
        <f aca="false" ca="false" dt2D="false" dtr="false" t="normal">E12*D12</f>
        <v>120000</v>
      </c>
      <c r="I12" s="22" t="s">
        <v>22</v>
      </c>
    </row>
    <row ht="28.200000762939453" outlineLevel="0" r="13">
      <c r="A13" s="17" t="n">
        <v>8</v>
      </c>
      <c r="B13" s="18" t="s">
        <v>18</v>
      </c>
      <c r="C13" s="19" t="s">
        <v>16</v>
      </c>
      <c r="D13" s="19" t="n">
        <v>14</v>
      </c>
      <c r="E13" s="21" t="n">
        <v>7000</v>
      </c>
      <c r="F13" s="21" t="n"/>
      <c r="G13" s="21" t="n"/>
      <c r="H13" s="21" t="n">
        <f aca="false" ca="false" dt2D="false" dtr="false" t="normal">E13*D13</f>
        <v>98000</v>
      </c>
      <c r="I13" s="22" t="s">
        <v>19</v>
      </c>
    </row>
    <row ht="312.60000610351562" outlineLevel="0" r="14">
      <c r="A14" s="17" t="n">
        <v>9</v>
      </c>
      <c r="B14" s="18" t="s">
        <v>23</v>
      </c>
      <c r="C14" s="19" t="s">
        <v>10</v>
      </c>
      <c r="D14" s="19" t="n">
        <v>188.72499999999999</v>
      </c>
      <c r="E14" s="20" t="n">
        <v>8000</v>
      </c>
      <c r="F14" s="19" t="n"/>
      <c r="G14" s="19" t="n"/>
      <c r="H14" s="21" t="n">
        <f aca="false" ca="false" dt2D="false" dtr="false" t="normal">E14*D14</f>
        <v>1509800</v>
      </c>
      <c r="I14" s="22" t="s">
        <v>24</v>
      </c>
    </row>
    <row ht="18.600000381469727" outlineLevel="0" r="15">
      <c r="A15" s="17" t="n">
        <v>10</v>
      </c>
      <c r="B15" s="18" t="s">
        <v>15</v>
      </c>
      <c r="C15" s="19" t="s">
        <v>16</v>
      </c>
      <c r="D15" s="19" t="n">
        <v>1</v>
      </c>
      <c r="E15" s="21" t="n">
        <v>60000</v>
      </c>
      <c r="F15" s="21" t="n"/>
      <c r="G15" s="21" t="n"/>
      <c r="H15" s="21" t="n">
        <f aca="false" ca="false" dt2D="false" dtr="false" t="normal">E15*D15</f>
        <v>60000</v>
      </c>
      <c r="I15" s="16" t="n"/>
    </row>
    <row ht="28.200000762939453" outlineLevel="0" r="16">
      <c r="A16" s="17" t="n">
        <v>11</v>
      </c>
      <c r="B16" s="18" t="s">
        <v>18</v>
      </c>
      <c r="C16" s="19" t="s">
        <v>16</v>
      </c>
      <c r="D16" s="19" t="n">
        <v>15</v>
      </c>
      <c r="E16" s="21" t="n">
        <v>7000</v>
      </c>
      <c r="F16" s="21" t="n"/>
      <c r="G16" s="21" t="n"/>
      <c r="H16" s="21" t="n">
        <f aca="false" ca="false" dt2D="false" dtr="false" t="normal">E16*D16</f>
        <v>105000</v>
      </c>
      <c r="I16" s="16" t="n"/>
    </row>
    <row ht="217.19999694824219" outlineLevel="0" r="17">
      <c r="A17" s="17" t="n">
        <v>12</v>
      </c>
      <c r="B17" s="18" t="s">
        <v>25</v>
      </c>
      <c r="C17" s="19" t="s">
        <v>10</v>
      </c>
      <c r="D17" s="19" t="n">
        <v>166.76499999999999</v>
      </c>
      <c r="E17" s="20" t="n">
        <v>8000</v>
      </c>
      <c r="F17" s="19" t="n"/>
      <c r="G17" s="19" t="n"/>
      <c r="H17" s="21" t="n">
        <f aca="false" ca="false" dt2D="false" dtr="false" t="normal">E17*D17</f>
        <v>1334120</v>
      </c>
      <c r="I17" s="26" t="s">
        <v>26</v>
      </c>
    </row>
    <row ht="18.600000381469727" outlineLevel="0" r="18">
      <c r="A18" s="17" t="n">
        <v>13</v>
      </c>
      <c r="B18" s="18" t="s">
        <v>15</v>
      </c>
      <c r="C18" s="19" t="s">
        <v>16</v>
      </c>
      <c r="D18" s="19" t="n">
        <v>1</v>
      </c>
      <c r="E18" s="21" t="n">
        <v>60000</v>
      </c>
      <c r="F18" s="21" t="n"/>
      <c r="G18" s="21" t="n"/>
      <c r="H18" s="21" t="n">
        <f aca="false" ca="false" dt2D="false" dtr="false" t="normal">E18*D18</f>
        <v>60000</v>
      </c>
      <c r="I18" s="22" t="s">
        <v>22</v>
      </c>
    </row>
    <row ht="28.200000762939453" outlineLevel="0" r="19">
      <c r="A19" s="17" t="n">
        <v>14</v>
      </c>
      <c r="B19" s="18" t="s">
        <v>18</v>
      </c>
      <c r="C19" s="19" t="s">
        <v>16</v>
      </c>
      <c r="D19" s="19" t="n">
        <v>11</v>
      </c>
      <c r="E19" s="21" t="n">
        <v>7000</v>
      </c>
      <c r="F19" s="21" t="n"/>
      <c r="G19" s="21" t="n"/>
      <c r="H19" s="21" t="n">
        <f aca="false" ca="false" dt2D="false" dtr="false" t="normal">E19*D19</f>
        <v>77000</v>
      </c>
      <c r="I19" s="22" t="s">
        <v>19</v>
      </c>
    </row>
    <row ht="359.39999389648438" outlineLevel="0" r="20">
      <c r="A20" s="17" t="n">
        <v>15</v>
      </c>
      <c r="B20" s="18" t="s">
        <v>27</v>
      </c>
      <c r="C20" s="19" t="s">
        <v>10</v>
      </c>
      <c r="D20" s="19" t="n">
        <v>213.459</v>
      </c>
      <c r="E20" s="20" t="n">
        <v>8000</v>
      </c>
      <c r="F20" s="19" t="n"/>
      <c r="G20" s="19" t="n"/>
      <c r="H20" s="21" t="n">
        <f aca="false" ca="false" dt2D="false" dtr="false" t="normal">E20*D20</f>
        <v>1707672</v>
      </c>
      <c r="I20" s="27" t="s">
        <v>28</v>
      </c>
    </row>
    <row ht="18.600000381469727" outlineLevel="0" r="21">
      <c r="A21" s="17" t="n">
        <v>16</v>
      </c>
      <c r="B21" s="18" t="s">
        <v>15</v>
      </c>
      <c r="C21" s="19" t="s">
        <v>16</v>
      </c>
      <c r="D21" s="19" t="n">
        <v>2</v>
      </c>
      <c r="E21" s="21" t="n">
        <v>60000</v>
      </c>
      <c r="F21" s="21" t="n"/>
      <c r="G21" s="21" t="n"/>
      <c r="H21" s="21" t="n">
        <f aca="false" ca="false" dt2D="false" dtr="false" t="normal">E21*D21</f>
        <v>120000</v>
      </c>
      <c r="I21" s="22" t="s">
        <v>22</v>
      </c>
    </row>
    <row ht="28.200000762939453" outlineLevel="0" r="22">
      <c r="A22" s="17" t="n">
        <v>17</v>
      </c>
      <c r="B22" s="18" t="s">
        <v>18</v>
      </c>
      <c r="C22" s="19" t="s">
        <v>16</v>
      </c>
      <c r="D22" s="19" t="n">
        <v>14</v>
      </c>
      <c r="E22" s="21" t="n">
        <v>7000</v>
      </c>
      <c r="F22" s="21" t="n"/>
      <c r="G22" s="21" t="n"/>
      <c r="H22" s="21" t="n">
        <f aca="false" ca="false" dt2D="false" dtr="false" t="normal">E22*D22</f>
        <v>98000</v>
      </c>
      <c r="I22" s="22" t="s">
        <v>19</v>
      </c>
    </row>
    <row ht="383.39999389648438" outlineLevel="0" r="23">
      <c r="A23" s="17" t="n">
        <v>18</v>
      </c>
      <c r="B23" s="18" t="s">
        <v>29</v>
      </c>
      <c r="C23" s="19" t="s">
        <v>10</v>
      </c>
      <c r="D23" s="19" t="n">
        <v>163.49199999999999</v>
      </c>
      <c r="E23" s="20" t="n">
        <v>8000</v>
      </c>
      <c r="F23" s="19" t="n"/>
      <c r="G23" s="19" t="n"/>
      <c r="H23" s="21" t="n">
        <f aca="false" ca="false" dt2D="false" dtr="false" t="normal">E23*D23</f>
        <v>1307936</v>
      </c>
      <c r="I23" s="28" t="s">
        <v>30</v>
      </c>
    </row>
    <row ht="18.600000381469727" outlineLevel="0" r="24">
      <c r="A24" s="17" t="n">
        <v>19</v>
      </c>
      <c r="B24" s="18" t="s">
        <v>15</v>
      </c>
      <c r="C24" s="19" t="s">
        <v>16</v>
      </c>
      <c r="D24" s="19" t="n">
        <v>1</v>
      </c>
      <c r="E24" s="21" t="n">
        <v>60000</v>
      </c>
      <c r="F24" s="21" t="n"/>
      <c r="G24" s="21" t="n"/>
      <c r="H24" s="21" t="n">
        <f aca="false" ca="false" dt2D="false" dtr="false" t="normal">E24*D24</f>
        <v>60000</v>
      </c>
      <c r="I24" s="22" t="s">
        <v>22</v>
      </c>
    </row>
    <row ht="28.200000762939453" outlineLevel="0" r="25">
      <c r="A25" s="17" t="n">
        <v>20</v>
      </c>
      <c r="B25" s="18" t="s">
        <v>18</v>
      </c>
      <c r="C25" s="19" t="s">
        <v>16</v>
      </c>
      <c r="D25" s="19" t="n">
        <v>8</v>
      </c>
      <c r="E25" s="21" t="n">
        <v>7000</v>
      </c>
      <c r="F25" s="21" t="n"/>
      <c r="G25" s="21" t="n"/>
      <c r="H25" s="21" t="n">
        <f aca="false" ca="false" dt2D="false" dtr="false" t="normal">E25*D25</f>
        <v>56000</v>
      </c>
      <c r="I25" s="22" t="s">
        <v>19</v>
      </c>
    </row>
    <row ht="343.79998779296875" outlineLevel="0" r="26">
      <c r="A26" s="17" t="n">
        <v>21</v>
      </c>
      <c r="B26" s="18" t="s">
        <v>31</v>
      </c>
      <c r="C26" s="19" t="s">
        <v>10</v>
      </c>
      <c r="D26" s="19" t="n">
        <v>138.63800000000001</v>
      </c>
      <c r="E26" s="20" t="n">
        <v>8000</v>
      </c>
      <c r="F26" s="19" t="n"/>
      <c r="G26" s="19" t="n"/>
      <c r="H26" s="21" t="n">
        <f aca="false" ca="false" dt2D="false" dtr="false" t="normal">E26*D26</f>
        <v>1109104</v>
      </c>
      <c r="I26" s="28" t="s">
        <v>32</v>
      </c>
    </row>
    <row ht="28.200000762939453" outlineLevel="0" r="27">
      <c r="A27" s="17" t="n">
        <v>22</v>
      </c>
      <c r="B27" s="18" t="s">
        <v>18</v>
      </c>
      <c r="C27" s="19" t="s">
        <v>16</v>
      </c>
      <c r="D27" s="19" t="n">
        <v>4</v>
      </c>
      <c r="E27" s="20" t="n">
        <v>7000</v>
      </c>
      <c r="F27" s="21" t="n"/>
      <c r="G27" s="21" t="n"/>
      <c r="H27" s="21" t="n">
        <f aca="false" ca="false" dt2D="false" dtr="false" t="normal">E27*D27</f>
        <v>28000</v>
      </c>
      <c r="I27" s="22" t="s">
        <v>19</v>
      </c>
    </row>
    <row ht="291.60000610351562" outlineLevel="0" r="28">
      <c r="A28" s="17" t="n">
        <v>23</v>
      </c>
      <c r="B28" s="18" t="s">
        <v>33</v>
      </c>
      <c r="C28" s="19" t="s">
        <v>10</v>
      </c>
      <c r="D28" s="19" t="n">
        <v>98.507000000000005</v>
      </c>
      <c r="E28" s="20" t="n">
        <v>8000</v>
      </c>
      <c r="F28" s="19" t="n"/>
      <c r="G28" s="19" t="n"/>
      <c r="H28" s="21" t="n">
        <f aca="false" ca="false" dt2D="false" dtr="false" t="normal">E28*D28</f>
        <v>788056</v>
      </c>
      <c r="I28" s="24" t="s">
        <v>34</v>
      </c>
    </row>
    <row ht="28.200000762939453" outlineLevel="0" r="29">
      <c r="A29" s="17" t="n">
        <v>24</v>
      </c>
      <c r="B29" s="18" t="s">
        <v>18</v>
      </c>
      <c r="C29" s="19" t="s">
        <v>16</v>
      </c>
      <c r="D29" s="19" t="n">
        <v>5</v>
      </c>
      <c r="E29" s="20" t="n">
        <v>7000</v>
      </c>
      <c r="F29" s="21" t="n"/>
      <c r="G29" s="21" t="n"/>
      <c r="H29" s="21" t="n">
        <f aca="false" ca="false" dt2D="false" dtr="false" t="normal">E29*D29</f>
        <v>35000</v>
      </c>
      <c r="I29" s="22" t="s">
        <v>19</v>
      </c>
    </row>
    <row ht="376.20001220703125" outlineLevel="0" r="30">
      <c r="A30" s="17" t="n">
        <v>25</v>
      </c>
      <c r="B30" s="18" t="s">
        <v>35</v>
      </c>
      <c r="C30" s="19" t="s">
        <v>10</v>
      </c>
      <c r="D30" s="19" t="n">
        <v>157.214</v>
      </c>
      <c r="E30" s="20" t="n">
        <v>8000</v>
      </c>
      <c r="F30" s="19" t="n"/>
      <c r="G30" s="19" t="n"/>
      <c r="H30" s="21" t="n">
        <f aca="false" ca="false" dt2D="false" dtr="false" t="normal">E30*D30</f>
        <v>1257712</v>
      </c>
      <c r="I30" s="29" t="s">
        <v>36</v>
      </c>
    </row>
    <row ht="18.600000381469727" outlineLevel="0" r="31">
      <c r="A31" s="17" t="n">
        <v>26</v>
      </c>
      <c r="B31" s="18" t="s">
        <v>15</v>
      </c>
      <c r="C31" s="19" t="s">
        <v>16</v>
      </c>
      <c r="D31" s="19" t="n">
        <v>1</v>
      </c>
      <c r="E31" s="20" t="n">
        <v>60000</v>
      </c>
      <c r="F31" s="19" t="n"/>
      <c r="G31" s="19" t="n"/>
      <c r="H31" s="21" t="n">
        <f aca="false" ca="false" dt2D="false" dtr="false" t="normal">E31*D31</f>
        <v>60000</v>
      </c>
      <c r="I31" s="22" t="s">
        <v>22</v>
      </c>
    </row>
    <row ht="28.200000762939453" outlineLevel="0" r="32">
      <c r="A32" s="17" t="n">
        <v>27</v>
      </c>
      <c r="B32" s="18" t="s">
        <v>18</v>
      </c>
      <c r="C32" s="19" t="s">
        <v>16</v>
      </c>
      <c r="D32" s="19" t="n">
        <v>11</v>
      </c>
      <c r="E32" s="20" t="n">
        <v>5000</v>
      </c>
      <c r="F32" s="21" t="n"/>
      <c r="G32" s="21" t="n"/>
      <c r="H32" s="21" t="n">
        <f aca="false" ca="false" dt2D="false" dtr="false" t="normal">E32*D32</f>
        <v>55000</v>
      </c>
      <c r="I32" s="22" t="s">
        <v>19</v>
      </c>
    </row>
    <row ht="348.60000610351562" outlineLevel="0" r="33">
      <c r="A33" s="17" t="n">
        <v>28</v>
      </c>
      <c r="B33" s="18" t="s">
        <v>37</v>
      </c>
      <c r="C33" s="19" t="s">
        <v>10</v>
      </c>
      <c r="D33" s="19" t="n">
        <v>203.39500000000001</v>
      </c>
      <c r="E33" s="20" t="n">
        <v>8000</v>
      </c>
      <c r="F33" s="19" t="n"/>
      <c r="G33" s="19" t="n"/>
      <c r="H33" s="21" t="n">
        <f aca="false" ca="false" dt2D="false" dtr="false" t="normal">E33*D33</f>
        <v>1627160</v>
      </c>
      <c r="I33" s="30" t="s">
        <v>38</v>
      </c>
    </row>
    <row ht="18.600000381469727" outlineLevel="0" r="34">
      <c r="A34" s="17" t="n">
        <v>29</v>
      </c>
      <c r="B34" s="18" t="s">
        <v>15</v>
      </c>
      <c r="C34" s="19" t="s">
        <v>16</v>
      </c>
      <c r="D34" s="19" t="n">
        <v>2</v>
      </c>
      <c r="E34" s="20" t="n">
        <v>60000</v>
      </c>
      <c r="F34" s="19" t="n"/>
      <c r="G34" s="19" t="n"/>
      <c r="H34" s="21" t="n">
        <f aca="false" ca="false" dt2D="false" dtr="false" t="normal">E34*D34</f>
        <v>120000</v>
      </c>
      <c r="I34" s="22" t="s">
        <v>22</v>
      </c>
    </row>
    <row ht="28.200000762939453" outlineLevel="0" r="35">
      <c r="A35" s="17" t="n">
        <v>30</v>
      </c>
      <c r="B35" s="18" t="s">
        <v>18</v>
      </c>
      <c r="C35" s="19" t="s">
        <v>16</v>
      </c>
      <c r="D35" s="19" t="n">
        <v>8</v>
      </c>
      <c r="E35" s="20" t="n">
        <v>7000</v>
      </c>
      <c r="F35" s="21" t="n"/>
      <c r="G35" s="21" t="n"/>
      <c r="H35" s="21" t="n">
        <f aca="false" ca="false" dt2D="false" dtr="false" t="normal">E35*D35</f>
        <v>56000</v>
      </c>
      <c r="I35" s="22" t="s">
        <v>19</v>
      </c>
    </row>
    <row ht="141" outlineLevel="0" r="36">
      <c r="A36" s="17" t="n">
        <v>31</v>
      </c>
      <c r="B36" s="18" t="s">
        <v>39</v>
      </c>
      <c r="C36" s="19" t="s">
        <v>10</v>
      </c>
      <c r="D36" s="19" t="n">
        <v>1.425</v>
      </c>
      <c r="E36" s="20" t="n">
        <v>200000</v>
      </c>
      <c r="F36" s="19" t="n"/>
      <c r="G36" s="19" t="n"/>
      <c r="H36" s="21" t="n">
        <f aca="false" ca="false" dt2D="false" dtr="false" t="normal">E36*D36</f>
        <v>285000</v>
      </c>
      <c r="I36" s="22" t="s">
        <v>40</v>
      </c>
    </row>
    <row ht="141" outlineLevel="0" r="37">
      <c r="A37" s="17" t="n">
        <v>32</v>
      </c>
      <c r="B37" s="18" t="s">
        <v>41</v>
      </c>
      <c r="C37" s="19" t="s">
        <v>10</v>
      </c>
      <c r="D37" s="19" t="n">
        <v>1.425</v>
      </c>
      <c r="E37" s="20" t="n">
        <v>200000</v>
      </c>
      <c r="F37" s="19" t="n"/>
      <c r="G37" s="19" t="n"/>
      <c r="H37" s="21" t="n">
        <f aca="false" ca="false" dt2D="false" dtr="false" t="normal">E37*D37</f>
        <v>285000</v>
      </c>
      <c r="I37" s="22" t="s">
        <v>42</v>
      </c>
    </row>
    <row ht="141" outlineLevel="0" r="38">
      <c r="A38" s="17" t="n">
        <v>33</v>
      </c>
      <c r="B38" s="18" t="s">
        <v>43</v>
      </c>
      <c r="C38" s="19" t="s">
        <v>10</v>
      </c>
      <c r="D38" s="19" t="n">
        <v>1.425</v>
      </c>
      <c r="E38" s="20" t="n">
        <v>200000</v>
      </c>
      <c r="F38" s="19" t="n"/>
      <c r="G38" s="19" t="n"/>
      <c r="H38" s="21" t="n">
        <f aca="false" ca="false" dt2D="false" dtr="false" t="normal">E38*D38</f>
        <v>285000</v>
      </c>
      <c r="I38" s="22" t="s">
        <v>40</v>
      </c>
    </row>
    <row ht="141" outlineLevel="0" r="39">
      <c r="A39" s="17" t="n">
        <v>34</v>
      </c>
      <c r="B39" s="18" t="s">
        <v>44</v>
      </c>
      <c r="C39" s="19" t="s">
        <v>10</v>
      </c>
      <c r="D39" s="19" t="n">
        <v>1.425</v>
      </c>
      <c r="E39" s="20" t="n">
        <v>200000</v>
      </c>
      <c r="F39" s="19" t="n"/>
      <c r="G39" s="19" t="n"/>
      <c r="H39" s="21" t="n">
        <f aca="false" ca="false" dt2D="false" dtr="false" t="normal">E39*D39</f>
        <v>285000</v>
      </c>
      <c r="I39" s="22" t="s">
        <v>40</v>
      </c>
    </row>
    <row ht="109.80000305175781" outlineLevel="0" r="40">
      <c r="A40" s="17" t="n">
        <v>35</v>
      </c>
      <c r="B40" s="18" t="s">
        <v>45</v>
      </c>
      <c r="C40" s="19" t="s">
        <v>10</v>
      </c>
      <c r="D40" s="19" t="n">
        <v>3.3170000000000002</v>
      </c>
      <c r="E40" s="20" t="n">
        <v>100000</v>
      </c>
      <c r="F40" s="19" t="n"/>
      <c r="G40" s="19" t="n"/>
      <c r="H40" s="21" t="n">
        <f aca="false" ca="false" dt2D="false" dtr="false" t="normal">E40*D40</f>
        <v>331700</v>
      </c>
      <c r="I40" s="22" t="s">
        <v>46</v>
      </c>
    </row>
    <row ht="109.80000305175781" outlineLevel="0" r="41">
      <c r="A41" s="17" t="n">
        <v>36</v>
      </c>
      <c r="B41" s="18" t="s">
        <v>47</v>
      </c>
      <c r="C41" s="19" t="s">
        <v>10</v>
      </c>
      <c r="D41" s="19" t="n">
        <v>3.3170000000000002</v>
      </c>
      <c r="E41" s="20" t="n">
        <v>100000</v>
      </c>
      <c r="F41" s="19" t="n"/>
      <c r="G41" s="19" t="n"/>
      <c r="H41" s="21" t="n">
        <f aca="false" ca="false" dt2D="false" dtr="false" t="normal">E41*D41</f>
        <v>331700</v>
      </c>
      <c r="I41" s="22" t="s">
        <v>46</v>
      </c>
    </row>
    <row ht="18" outlineLevel="0" r="42">
      <c r="A42" s="13" t="n"/>
      <c r="B42" s="14" t="s">
        <v>48</v>
      </c>
      <c r="C42" s="15" t="n"/>
      <c r="D42" s="15" t="n"/>
      <c r="E42" s="23" t="n"/>
      <c r="F42" s="15" t="n"/>
      <c r="G42" s="15" t="n"/>
      <c r="H42" s="15" t="n"/>
      <c r="I42" s="16" t="n"/>
    </row>
    <row ht="18.600000381469727" outlineLevel="0" r="43">
      <c r="A43" s="13" t="n"/>
      <c r="B43" s="31" t="s">
        <v>49</v>
      </c>
      <c r="C43" s="15" t="n"/>
      <c r="D43" s="15" t="n"/>
      <c r="E43" s="20" t="n"/>
      <c r="F43" s="21" t="n"/>
      <c r="G43" s="21" t="n"/>
      <c r="H43" s="15" t="n"/>
      <c r="I43" s="16" t="n"/>
    </row>
    <row ht="28.200000762939453" outlineLevel="0" r="44">
      <c r="A44" s="17" t="n">
        <v>37</v>
      </c>
      <c r="B44" s="18" t="s">
        <v>50</v>
      </c>
      <c r="C44" s="19" t="s">
        <v>10</v>
      </c>
      <c r="D44" s="19" t="n">
        <v>1664</v>
      </c>
      <c r="E44" s="20" t="n">
        <v>3000</v>
      </c>
      <c r="F44" s="21" t="n"/>
      <c r="G44" s="21" t="n"/>
      <c r="H44" s="21" t="n">
        <f aca="false" ca="false" dt2D="false" dtr="false" t="normal">E44*D44</f>
        <v>4992000</v>
      </c>
      <c r="I44" s="22" t="s">
        <v>51</v>
      </c>
    </row>
    <row ht="78.599998474121094" outlineLevel="0" r="45">
      <c r="A45" s="17" t="n">
        <v>38</v>
      </c>
      <c r="B45" s="18" t="s">
        <v>52</v>
      </c>
      <c r="C45" s="19" t="s">
        <v>10</v>
      </c>
      <c r="D45" s="19" t="n">
        <v>1664</v>
      </c>
      <c r="E45" s="20" t="n">
        <v>2000</v>
      </c>
      <c r="F45" s="21" t="n"/>
      <c r="G45" s="21" t="n"/>
      <c r="H45" s="21" t="n">
        <f aca="false" ca="false" dt2D="false" dtr="false" t="normal">E45*D45</f>
        <v>3328000</v>
      </c>
      <c r="I45" s="22" t="s">
        <v>53</v>
      </c>
    </row>
    <row ht="18.600000381469727" outlineLevel="0" r="46">
      <c r="A46" s="13" t="n"/>
      <c r="B46" s="31" t="s">
        <v>54</v>
      </c>
      <c r="C46" s="15" t="n"/>
      <c r="D46" s="15" t="n"/>
      <c r="E46" s="20" t="n"/>
      <c r="F46" s="21" t="n"/>
      <c r="G46" s="21" t="n"/>
      <c r="H46" s="15" t="n"/>
      <c r="I46" s="16" t="n"/>
    </row>
    <row ht="28.200000762939453" outlineLevel="0" r="47">
      <c r="A47" s="17" t="n">
        <v>39</v>
      </c>
      <c r="B47" s="18" t="s">
        <v>50</v>
      </c>
      <c r="C47" s="19" t="s">
        <v>10</v>
      </c>
      <c r="D47" s="19" t="n">
        <v>60</v>
      </c>
      <c r="E47" s="20" t="n">
        <v>3000</v>
      </c>
      <c r="F47" s="21" t="n"/>
      <c r="G47" s="21" t="n"/>
      <c r="H47" s="21" t="n">
        <f aca="false" ca="false" dt2D="false" dtr="false" t="normal">E47*D47</f>
        <v>180000</v>
      </c>
      <c r="I47" s="22" t="s">
        <v>55</v>
      </c>
    </row>
    <row ht="78.599998474121094" outlineLevel="0" r="48">
      <c r="A48" s="17" t="n">
        <v>40</v>
      </c>
      <c r="B48" s="18" t="s">
        <v>52</v>
      </c>
      <c r="C48" s="19" t="s">
        <v>10</v>
      </c>
      <c r="D48" s="19" t="n">
        <v>60</v>
      </c>
      <c r="E48" s="20" t="n">
        <v>2000</v>
      </c>
      <c r="F48" s="21" t="n"/>
      <c r="G48" s="21" t="n"/>
      <c r="H48" s="21" t="n">
        <f aca="false" ca="false" dt2D="false" dtr="false" t="normal">E48*D48</f>
        <v>120000</v>
      </c>
      <c r="I48" s="22" t="s">
        <v>56</v>
      </c>
    </row>
    <row ht="18.600000381469727" outlineLevel="0" r="49">
      <c r="A49" s="13" t="n"/>
      <c r="B49" s="31" t="s">
        <v>57</v>
      </c>
      <c r="C49" s="15" t="n"/>
      <c r="D49" s="15" t="n"/>
      <c r="E49" s="20" t="n"/>
      <c r="F49" s="21" t="n"/>
      <c r="G49" s="21" t="n"/>
      <c r="H49" s="15" t="n"/>
      <c r="I49" s="16" t="n"/>
    </row>
    <row ht="63" outlineLevel="0" r="50">
      <c r="A50" s="17" t="n">
        <v>41</v>
      </c>
      <c r="B50" s="18" t="s">
        <v>58</v>
      </c>
      <c r="C50" s="19" t="s">
        <v>7</v>
      </c>
      <c r="D50" s="19" t="n">
        <v>8.9000000000000004</v>
      </c>
      <c r="E50" s="20" t="n">
        <v>54000</v>
      </c>
      <c r="F50" s="21" t="n"/>
      <c r="G50" s="21" t="n"/>
      <c r="H50" s="21" t="n">
        <f aca="false" ca="false" dt2D="false" dtr="false" t="normal">E50*D50</f>
        <v>480600</v>
      </c>
      <c r="I50" s="22" t="s">
        <v>59</v>
      </c>
    </row>
    <row ht="18.600000381469727" outlineLevel="0" r="51">
      <c r="A51" s="13" t="n"/>
      <c r="B51" s="31" t="s">
        <v>60</v>
      </c>
      <c r="C51" s="15" t="n"/>
      <c r="D51" s="15" t="n"/>
      <c r="E51" s="20" t="n"/>
      <c r="F51" s="21" t="n"/>
      <c r="G51" s="21" t="n"/>
      <c r="H51" s="15" t="n"/>
      <c r="I51" s="16" t="n"/>
    </row>
    <row ht="94.199996948242188" outlineLevel="0" r="52">
      <c r="A52" s="17" t="n">
        <v>42</v>
      </c>
      <c r="B52" s="18" t="s">
        <v>52</v>
      </c>
      <c r="C52" s="19" t="s">
        <v>10</v>
      </c>
      <c r="D52" s="19" t="n">
        <v>21</v>
      </c>
      <c r="E52" s="20" t="n">
        <v>1000</v>
      </c>
      <c r="F52" s="21" t="n"/>
      <c r="G52" s="21" t="n"/>
      <c r="H52" s="21" t="n">
        <f aca="false" ca="false" dt2D="false" dtr="false" t="normal">E52*D52</f>
        <v>21000</v>
      </c>
      <c r="I52" s="22" t="s">
        <v>61</v>
      </c>
    </row>
    <row ht="18.600000381469727" outlineLevel="0" r="53">
      <c r="A53" s="13" t="n"/>
      <c r="B53" s="31" t="s">
        <v>62</v>
      </c>
      <c r="C53" s="15" t="n"/>
      <c r="D53" s="15" t="n"/>
      <c r="E53" s="20" t="n"/>
      <c r="F53" s="21" t="n"/>
      <c r="G53" s="21" t="n"/>
      <c r="H53" s="15" t="n"/>
      <c r="I53" s="16" t="n"/>
    </row>
    <row ht="31.799999237060547" outlineLevel="0" r="54">
      <c r="A54" s="17" t="n">
        <v>43</v>
      </c>
      <c r="B54" s="18" t="s">
        <v>63</v>
      </c>
      <c r="C54" s="19" t="s">
        <v>16</v>
      </c>
      <c r="D54" s="19" t="n">
        <v>80</v>
      </c>
      <c r="E54" s="20" t="n">
        <v>10000</v>
      </c>
      <c r="F54" s="21" t="n"/>
      <c r="G54" s="21" t="n"/>
      <c r="H54" s="21" t="n">
        <f aca="false" ca="false" dt2D="false" dtr="false" t="normal">E54*D54</f>
        <v>800000</v>
      </c>
      <c r="I54" s="22" t="s">
        <v>64</v>
      </c>
    </row>
    <row ht="18.600000381469727" outlineLevel="0" r="55">
      <c r="A55" s="13" t="n"/>
      <c r="B55" s="31" t="s">
        <v>65</v>
      </c>
      <c r="C55" s="15" t="n"/>
      <c r="D55" s="15" t="n"/>
      <c r="E55" s="20" t="n"/>
      <c r="F55" s="21" t="n"/>
      <c r="G55" s="21" t="n"/>
      <c r="H55" s="15" t="n"/>
      <c r="I55" s="16" t="n"/>
    </row>
    <row ht="78.599998474121094" outlineLevel="0" r="56">
      <c r="A56" s="17" t="n">
        <v>44</v>
      </c>
      <c r="B56" s="18" t="s">
        <v>52</v>
      </c>
      <c r="C56" s="19" t="s">
        <v>10</v>
      </c>
      <c r="D56" s="19" t="n">
        <v>13</v>
      </c>
      <c r="E56" s="20" t="n">
        <v>10000</v>
      </c>
      <c r="F56" s="21" t="n"/>
      <c r="G56" s="21" t="n"/>
      <c r="H56" s="21" t="n">
        <f aca="false" ca="false" dt2D="false" dtr="false" t="normal">E56*D56</f>
        <v>130000</v>
      </c>
      <c r="I56" s="22" t="s">
        <v>66</v>
      </c>
    </row>
    <row ht="31.799999237060547" outlineLevel="0" r="57">
      <c r="A57" s="17" t="n">
        <v>45</v>
      </c>
      <c r="B57" s="18" t="s">
        <v>67</v>
      </c>
      <c r="C57" s="19" t="s">
        <v>68</v>
      </c>
      <c r="D57" s="19" t="n">
        <v>0.025999999999999999</v>
      </c>
      <c r="E57" s="20" t="n">
        <v>200000</v>
      </c>
      <c r="F57" s="21" t="n"/>
      <c r="G57" s="21" t="n"/>
      <c r="H57" s="21" t="n">
        <f aca="false" ca="false" dt2D="false" dtr="false" t="normal">E57*D57</f>
        <v>5200</v>
      </c>
      <c r="I57" s="22" t="s">
        <v>69</v>
      </c>
    </row>
    <row ht="18.600000381469727" outlineLevel="0" r="58">
      <c r="A58" s="17" t="n">
        <v>46</v>
      </c>
      <c r="B58" s="18" t="s">
        <v>70</v>
      </c>
      <c r="C58" s="19" t="s">
        <v>71</v>
      </c>
      <c r="D58" s="19" t="n">
        <v>111</v>
      </c>
      <c r="E58" s="20" t="n">
        <v>300</v>
      </c>
      <c r="F58" s="21" t="n"/>
      <c r="G58" s="21" t="n"/>
      <c r="H58" s="21" t="n">
        <f aca="false" ca="false" dt2D="false" dtr="false" t="normal">E58*D58</f>
        <v>33300</v>
      </c>
      <c r="I58" s="22" t="s">
        <v>72</v>
      </c>
    </row>
    <row ht="18.600000381469727" outlineLevel="0" r="59">
      <c r="A59" s="17" t="n">
        <v>47</v>
      </c>
      <c r="B59" s="18" t="s">
        <v>70</v>
      </c>
      <c r="C59" s="19" t="s">
        <v>71</v>
      </c>
      <c r="D59" s="19" t="n">
        <v>1.7</v>
      </c>
      <c r="E59" s="20" t="n">
        <v>15000</v>
      </c>
      <c r="F59" s="21" t="n"/>
      <c r="G59" s="21" t="n"/>
      <c r="H59" s="21" t="n">
        <f aca="false" ca="false" dt2D="false" dtr="false" t="normal">E59*D59</f>
        <v>25500</v>
      </c>
      <c r="I59" s="22" t="s">
        <v>73</v>
      </c>
    </row>
    <row ht="18" outlineLevel="0" r="60">
      <c r="A60" s="13" t="n"/>
      <c r="B60" s="14" t="s">
        <v>74</v>
      </c>
      <c r="C60" s="15" t="n"/>
      <c r="D60" s="15" t="n"/>
      <c r="E60" s="23" t="n"/>
      <c r="F60" s="15" t="n"/>
      <c r="G60" s="15" t="n"/>
      <c r="H60" s="15" t="n"/>
      <c r="I60" s="16" t="n"/>
    </row>
    <row ht="18.600000381469727" outlineLevel="0" r="61">
      <c r="A61" s="17" t="n">
        <v>48</v>
      </c>
      <c r="B61" s="18" t="s">
        <v>75</v>
      </c>
      <c r="C61" s="21" t="s">
        <v>10</v>
      </c>
      <c r="D61" s="21" t="n">
        <v>75</v>
      </c>
      <c r="E61" s="20" t="n">
        <v>150</v>
      </c>
      <c r="F61" s="21" t="n"/>
      <c r="G61" s="21" t="n"/>
      <c r="H61" s="21" t="n">
        <f aca="false" ca="false" dt2D="false" dtr="false" t="normal">E61*D61</f>
        <v>11250</v>
      </c>
      <c r="I61" s="22" t="s">
        <v>76</v>
      </c>
    </row>
    <row ht="18.600000381469727" outlineLevel="0" r="62">
      <c r="A62" s="17" t="n">
        <v>49</v>
      </c>
      <c r="B62" s="18" t="s">
        <v>77</v>
      </c>
      <c r="C62" s="21" t="s">
        <v>10</v>
      </c>
      <c r="D62" s="21" t="n">
        <v>160</v>
      </c>
      <c r="E62" s="20" t="n">
        <v>100</v>
      </c>
      <c r="F62" s="21" t="n"/>
      <c r="G62" s="21" t="n"/>
      <c r="H62" s="21" t="n">
        <f aca="false" ca="false" dt2D="false" dtr="false" t="normal">E62*D62</f>
        <v>16000</v>
      </c>
      <c r="I62" s="22" t="s">
        <v>78</v>
      </c>
    </row>
    <row ht="18.600000381469727" outlineLevel="0" r="63">
      <c r="A63" s="17" t="n">
        <v>50</v>
      </c>
      <c r="B63" s="18" t="s">
        <v>79</v>
      </c>
      <c r="C63" s="19" t="s">
        <v>10</v>
      </c>
      <c r="D63" s="19" t="n">
        <v>75</v>
      </c>
      <c r="E63" s="20" t="n">
        <v>600</v>
      </c>
      <c r="F63" s="21" t="n"/>
      <c r="G63" s="21" t="n"/>
      <c r="H63" s="21" t="n">
        <f aca="false" ca="false" dt2D="false" dtr="false" t="normal">E63*D63</f>
        <v>45000</v>
      </c>
      <c r="I63" s="16" t="n"/>
    </row>
    <row ht="18.600000381469727" outlineLevel="0" r="64">
      <c r="A64" s="17" t="n">
        <v>51</v>
      </c>
      <c r="B64" s="18" t="s">
        <v>80</v>
      </c>
      <c r="C64" s="19" t="s">
        <v>10</v>
      </c>
      <c r="D64" s="19" t="n">
        <v>10</v>
      </c>
      <c r="E64" s="20" t="n">
        <v>600</v>
      </c>
      <c r="F64" s="21" t="n"/>
      <c r="G64" s="21" t="n"/>
      <c r="H64" s="21" t="n">
        <f aca="false" ca="false" dt2D="false" dtr="false" t="normal">E64*D64</f>
        <v>6000</v>
      </c>
      <c r="I64" s="22" t="s">
        <v>81</v>
      </c>
    </row>
    <row ht="18.600000381469727" outlineLevel="0" r="65">
      <c r="A65" s="17" t="n">
        <v>52</v>
      </c>
      <c r="B65" s="18" t="s">
        <v>82</v>
      </c>
      <c r="C65" s="19" t="s">
        <v>10</v>
      </c>
      <c r="D65" s="19" t="n">
        <v>40</v>
      </c>
      <c r="E65" s="20" t="n">
        <v>300</v>
      </c>
      <c r="F65" s="21" t="n"/>
      <c r="G65" s="21" t="n"/>
      <c r="H65" s="21" t="n">
        <f aca="false" ca="false" dt2D="false" dtr="false" t="normal">E65*D65</f>
        <v>12000</v>
      </c>
      <c r="I65" s="22" t="s">
        <v>81</v>
      </c>
    </row>
    <row ht="18.600000381469727" outlineLevel="0" r="66">
      <c r="A66" s="17" t="n">
        <v>53</v>
      </c>
      <c r="B66" s="18" t="s">
        <v>83</v>
      </c>
      <c r="C66" s="19" t="s">
        <v>10</v>
      </c>
      <c r="D66" s="19" t="n">
        <v>160</v>
      </c>
      <c r="E66" s="20" t="n">
        <v>300</v>
      </c>
      <c r="F66" s="21" t="n"/>
      <c r="G66" s="21" t="n"/>
      <c r="H66" s="21" t="n">
        <f aca="false" ca="false" dt2D="false" dtr="false" t="normal">E66*D66</f>
        <v>48000</v>
      </c>
      <c r="I66" s="16" t="n"/>
    </row>
    <row ht="18.600000381469727" outlineLevel="0" r="67">
      <c r="A67" s="17" t="n">
        <v>54</v>
      </c>
      <c r="B67" s="18" t="s">
        <v>84</v>
      </c>
      <c r="C67" s="19" t="s">
        <v>16</v>
      </c>
      <c r="D67" s="19" t="n">
        <v>2</v>
      </c>
      <c r="E67" s="20" t="n">
        <v>50000</v>
      </c>
      <c r="F67" s="21" t="n"/>
      <c r="G67" s="21" t="n"/>
      <c r="H67" s="21" t="n">
        <f aca="false" ca="false" dt2D="false" dtr="false" t="normal">E67*D67</f>
        <v>100000</v>
      </c>
      <c r="I67" s="16" t="n"/>
    </row>
    <row ht="18.600000381469727" outlineLevel="0" r="68">
      <c r="A68" s="17" t="n">
        <v>55</v>
      </c>
      <c r="B68" s="18" t="s">
        <v>85</v>
      </c>
      <c r="C68" s="19" t="s">
        <v>16</v>
      </c>
      <c r="D68" s="19" t="n">
        <v>3</v>
      </c>
      <c r="E68" s="20" t="n">
        <v>80000</v>
      </c>
      <c r="F68" s="21" t="n"/>
      <c r="G68" s="21" t="n"/>
      <c r="H68" s="21" t="n">
        <f aca="false" ca="false" dt2D="false" dtr="false" t="normal">E68*D68</f>
        <v>240000</v>
      </c>
      <c r="I68" s="16" t="n"/>
    </row>
    <row ht="18.600000381469727" outlineLevel="0" r="69">
      <c r="A69" s="17" t="n">
        <v>56</v>
      </c>
      <c r="B69" s="18" t="s">
        <v>86</v>
      </c>
      <c r="C69" s="19" t="s">
        <v>16</v>
      </c>
      <c r="D69" s="19" t="n">
        <v>8</v>
      </c>
      <c r="E69" s="20" t="n">
        <v>30000</v>
      </c>
      <c r="F69" s="21" t="n"/>
      <c r="G69" s="21" t="n"/>
      <c r="H69" s="21" t="n">
        <f aca="false" ca="false" dt2D="false" dtr="false" t="normal">E69*D69</f>
        <v>240000</v>
      </c>
      <c r="I69" s="16" t="n"/>
    </row>
    <row ht="18.600000381469727" outlineLevel="0" r="70">
      <c r="A70" s="17" t="n">
        <v>57</v>
      </c>
      <c r="B70" s="18" t="s">
        <v>87</v>
      </c>
      <c r="C70" s="19" t="s">
        <v>16</v>
      </c>
      <c r="D70" s="19" t="n">
        <v>11</v>
      </c>
      <c r="E70" s="20" t="n">
        <v>10000</v>
      </c>
      <c r="F70" s="21" t="n"/>
      <c r="G70" s="21" t="n"/>
      <c r="H70" s="21" t="n">
        <f aca="false" ca="false" dt2D="false" dtr="false" t="normal">E70*D70</f>
        <v>110000</v>
      </c>
      <c r="I70" s="16" t="n"/>
    </row>
    <row ht="18" outlineLevel="0" r="71">
      <c r="A71" s="13" t="n"/>
      <c r="B71" s="14" t="s">
        <v>88</v>
      </c>
      <c r="C71" s="15" t="n"/>
      <c r="D71" s="15" t="n"/>
      <c r="E71" s="23" t="n"/>
      <c r="F71" s="15" t="n"/>
      <c r="G71" s="15" t="n"/>
      <c r="H71" s="15" t="n"/>
      <c r="I71" s="16" t="n"/>
    </row>
    <row ht="18" outlineLevel="0" r="72">
      <c r="A72" s="13" t="n"/>
      <c r="B72" s="31" t="s">
        <v>89</v>
      </c>
      <c r="C72" s="15" t="n"/>
      <c r="D72" s="15" t="n"/>
      <c r="E72" s="23" t="n"/>
      <c r="F72" s="15" t="n"/>
      <c r="G72" s="15" t="n"/>
      <c r="H72" s="15" t="n"/>
      <c r="I72" s="16" t="n"/>
    </row>
    <row ht="18.600000381469727" outlineLevel="0" r="73">
      <c r="A73" s="17" t="n">
        <v>58</v>
      </c>
      <c r="B73" s="18" t="s">
        <v>90</v>
      </c>
      <c r="C73" s="19" t="s">
        <v>16</v>
      </c>
      <c r="D73" s="19" t="n">
        <v>2</v>
      </c>
      <c r="E73" s="20" t="n">
        <v>200000</v>
      </c>
      <c r="F73" s="21" t="n"/>
      <c r="G73" s="21" t="n"/>
      <c r="H73" s="21" t="n">
        <f aca="false" ca="false" dt2D="false" dtr="false" t="normal">E73*D73</f>
        <v>400000</v>
      </c>
      <c r="I73" s="22" t="s">
        <v>91</v>
      </c>
    </row>
    <row ht="18.600000381469727" outlineLevel="0" r="74">
      <c r="A74" s="17" t="n">
        <v>59</v>
      </c>
      <c r="B74" s="18" t="s">
        <v>92</v>
      </c>
      <c r="C74" s="19" t="s">
        <v>10</v>
      </c>
      <c r="D74" s="19" t="n">
        <v>5.5999999999999996</v>
      </c>
      <c r="E74" s="20" t="n">
        <v>50000</v>
      </c>
      <c r="F74" s="21" t="n"/>
      <c r="G74" s="21" t="n"/>
      <c r="H74" s="21" t="n">
        <f aca="false" ca="false" dt2D="false" dtr="false" t="normal">E74*D74</f>
        <v>280000</v>
      </c>
      <c r="I74" s="22" t="s">
        <v>93</v>
      </c>
    </row>
    <row ht="18" outlineLevel="0" r="75">
      <c r="A75" s="13" t="n"/>
      <c r="B75" s="31" t="s">
        <v>94</v>
      </c>
      <c r="C75" s="15" t="n"/>
      <c r="D75" s="15" t="n"/>
      <c r="E75" s="23" t="n"/>
      <c r="F75" s="15" t="n"/>
      <c r="G75" s="15" t="n"/>
      <c r="H75" s="15" t="n"/>
      <c r="I75" s="16" t="n"/>
    </row>
    <row ht="18.600000381469727" outlineLevel="0" r="76">
      <c r="A76" s="17" t="n">
        <v>60</v>
      </c>
      <c r="B76" s="18" t="s">
        <v>90</v>
      </c>
      <c r="C76" s="19" t="s">
        <v>16</v>
      </c>
      <c r="D76" s="19" t="n">
        <v>2</v>
      </c>
      <c r="E76" s="20" t="n">
        <v>200000</v>
      </c>
      <c r="F76" s="21" t="n"/>
      <c r="G76" s="21" t="n"/>
      <c r="H76" s="21" t="n">
        <f aca="false" ca="false" dt2D="false" dtr="false" t="normal">E76*D76</f>
        <v>400000</v>
      </c>
      <c r="I76" s="22" t="s">
        <v>91</v>
      </c>
    </row>
    <row ht="18.600000381469727" outlineLevel="0" r="77">
      <c r="A77" s="17" t="n">
        <v>61</v>
      </c>
      <c r="B77" s="18" t="s">
        <v>95</v>
      </c>
      <c r="C77" s="19" t="s">
        <v>10</v>
      </c>
      <c r="D77" s="19" t="n">
        <v>6.2000000000000002</v>
      </c>
      <c r="E77" s="20" t="n">
        <v>50000</v>
      </c>
      <c r="F77" s="21" t="n"/>
      <c r="G77" s="21" t="n"/>
      <c r="H77" s="21" t="n">
        <f aca="false" ca="false" dt2D="false" dtr="false" t="normal">E77*D77</f>
        <v>310000</v>
      </c>
      <c r="I77" s="22" t="s">
        <v>96</v>
      </c>
    </row>
    <row ht="18" outlineLevel="0" r="78">
      <c r="A78" s="13" t="n"/>
      <c r="B78" s="31" t="s">
        <v>97</v>
      </c>
      <c r="C78" s="15" t="n"/>
      <c r="D78" s="15" t="n"/>
      <c r="E78" s="23" t="n"/>
      <c r="F78" s="15" t="n"/>
      <c r="G78" s="15" t="n"/>
      <c r="H78" s="15" t="n"/>
      <c r="I78" s="16" t="n"/>
    </row>
    <row ht="18.600000381469727" outlineLevel="0" r="79">
      <c r="A79" s="17" t="n">
        <v>62</v>
      </c>
      <c r="B79" s="18" t="s">
        <v>90</v>
      </c>
      <c r="C79" s="19" t="s">
        <v>16</v>
      </c>
      <c r="D79" s="19" t="n">
        <v>2</v>
      </c>
      <c r="E79" s="20" t="n">
        <v>200000</v>
      </c>
      <c r="F79" s="21" t="n"/>
      <c r="G79" s="21" t="n"/>
      <c r="H79" s="21" t="n">
        <f aca="false" ca="false" dt2D="false" dtr="false" t="normal">E79*D79</f>
        <v>400000</v>
      </c>
      <c r="I79" s="22" t="s">
        <v>91</v>
      </c>
    </row>
    <row ht="18.600000381469727" outlineLevel="0" r="80">
      <c r="A80" s="17" t="n">
        <v>63</v>
      </c>
      <c r="B80" s="18" t="s">
        <v>98</v>
      </c>
      <c r="C80" s="19" t="s">
        <v>10</v>
      </c>
      <c r="D80" s="19" t="n">
        <v>6</v>
      </c>
      <c r="E80" s="20" t="n">
        <v>50000</v>
      </c>
      <c r="F80" s="21" t="n"/>
      <c r="G80" s="21" t="n"/>
      <c r="H80" s="21" t="n">
        <f aca="false" ca="false" dt2D="false" dtr="false" t="normal">E80*D80</f>
        <v>300000</v>
      </c>
      <c r="I80" s="22" t="s">
        <v>99</v>
      </c>
    </row>
    <row ht="18" outlineLevel="0" r="81">
      <c r="A81" s="13" t="n"/>
      <c r="B81" s="31" t="s">
        <v>100</v>
      </c>
      <c r="C81" s="15" t="n"/>
      <c r="D81" s="15" t="n"/>
      <c r="E81" s="23" t="n"/>
      <c r="F81" s="15" t="n"/>
      <c r="G81" s="15" t="n"/>
      <c r="H81" s="15" t="n"/>
      <c r="I81" s="16" t="n"/>
    </row>
    <row ht="18.600000381469727" outlineLevel="0" r="82">
      <c r="A82" s="17" t="n">
        <v>64</v>
      </c>
      <c r="B82" s="18" t="s">
        <v>101</v>
      </c>
      <c r="C82" s="19" t="s">
        <v>16</v>
      </c>
      <c r="D82" s="19" t="n">
        <v>1</v>
      </c>
      <c r="E82" s="20" t="n">
        <v>150000</v>
      </c>
      <c r="F82" s="21" t="n"/>
      <c r="G82" s="21" t="n"/>
      <c r="H82" s="21" t="n">
        <f aca="false" ca="false" dt2D="false" dtr="false" t="normal">E82*D82</f>
        <v>150000</v>
      </c>
      <c r="I82" s="22" t="s">
        <v>102</v>
      </c>
    </row>
    <row ht="18.600000381469727" outlineLevel="0" r="83">
      <c r="A83" s="17" t="n">
        <v>65</v>
      </c>
      <c r="B83" s="18" t="s">
        <v>103</v>
      </c>
      <c r="C83" s="19" t="s">
        <v>10</v>
      </c>
      <c r="D83" s="19" t="n">
        <v>2</v>
      </c>
      <c r="E83" s="20" t="n">
        <v>50000</v>
      </c>
      <c r="F83" s="21" t="n"/>
      <c r="G83" s="21" t="n"/>
      <c r="H83" s="21" t="n">
        <f aca="false" ca="false" dt2D="false" dtr="false" t="normal">E83*D83</f>
        <v>100000</v>
      </c>
      <c r="I83" s="22" t="s">
        <v>104</v>
      </c>
    </row>
    <row ht="18" outlineLevel="0" r="84">
      <c r="A84" s="13" t="n"/>
      <c r="B84" s="31" t="s">
        <v>105</v>
      </c>
      <c r="C84" s="15" t="n"/>
      <c r="D84" s="15" t="n"/>
      <c r="E84" s="23" t="n"/>
      <c r="F84" s="15" t="n"/>
      <c r="G84" s="15" t="n"/>
      <c r="H84" s="15" t="n"/>
      <c r="I84" s="16" t="n"/>
    </row>
    <row ht="18.600000381469727" outlineLevel="0" r="85">
      <c r="A85" s="17" t="n">
        <v>66</v>
      </c>
      <c r="B85" s="18" t="s">
        <v>106</v>
      </c>
      <c r="C85" s="19" t="s">
        <v>16</v>
      </c>
      <c r="D85" s="19" t="n">
        <v>1</v>
      </c>
      <c r="E85" s="20" t="n">
        <v>200000</v>
      </c>
      <c r="F85" s="21" t="n"/>
      <c r="G85" s="21" t="n"/>
      <c r="H85" s="21" t="n">
        <f aca="false" ca="false" dt2D="false" dtr="false" t="normal">E85*D85</f>
        <v>200000</v>
      </c>
      <c r="I85" s="22" t="s">
        <v>107</v>
      </c>
    </row>
    <row ht="18.600000381469727" outlineLevel="0" r="86">
      <c r="A86" s="17" t="n">
        <v>67</v>
      </c>
      <c r="B86" s="18" t="s">
        <v>103</v>
      </c>
      <c r="C86" s="19" t="s">
        <v>10</v>
      </c>
      <c r="D86" s="19" t="n">
        <v>2</v>
      </c>
      <c r="E86" s="20" t="n">
        <v>50000</v>
      </c>
      <c r="F86" s="21" t="n"/>
      <c r="G86" s="21" t="n"/>
      <c r="H86" s="21" t="n">
        <f aca="false" ca="false" dt2D="false" dtr="false" t="normal">E86*D86</f>
        <v>100000</v>
      </c>
      <c r="I86" s="22" t="s">
        <v>104</v>
      </c>
    </row>
    <row ht="18" outlineLevel="0" r="87">
      <c r="A87" s="13" t="n"/>
      <c r="B87" s="31" t="s">
        <v>108</v>
      </c>
      <c r="C87" s="15" t="n"/>
      <c r="D87" s="15" t="n"/>
      <c r="E87" s="23" t="n"/>
      <c r="F87" s="15" t="n"/>
      <c r="G87" s="15" t="n"/>
      <c r="H87" s="15" t="n"/>
      <c r="I87" s="16" t="n"/>
    </row>
    <row ht="18.600000381469727" outlineLevel="0" r="88">
      <c r="A88" s="17" t="n">
        <v>68</v>
      </c>
      <c r="B88" s="18" t="s">
        <v>109</v>
      </c>
      <c r="C88" s="19" t="s">
        <v>16</v>
      </c>
      <c r="D88" s="19" t="n">
        <v>2</v>
      </c>
      <c r="E88" s="20" t="n">
        <v>300000</v>
      </c>
      <c r="F88" s="21" t="n"/>
      <c r="G88" s="21" t="n"/>
      <c r="H88" s="21" t="n">
        <f aca="false" ca="false" dt2D="false" dtr="false" t="normal">E88*D88</f>
        <v>600000</v>
      </c>
      <c r="I88" s="22" t="s">
        <v>110</v>
      </c>
    </row>
    <row ht="18.600000381469727" outlineLevel="0" r="89">
      <c r="A89" s="17" t="n">
        <v>69</v>
      </c>
      <c r="B89" s="18" t="s">
        <v>111</v>
      </c>
      <c r="C89" s="19" t="s">
        <v>16</v>
      </c>
      <c r="D89" s="19" t="n">
        <v>1</v>
      </c>
      <c r="E89" s="20" t="n">
        <v>600000</v>
      </c>
      <c r="F89" s="21" t="n"/>
      <c r="G89" s="21" t="n"/>
      <c r="H89" s="21" t="n">
        <f aca="false" ca="false" dt2D="false" dtr="false" t="normal">E89*D89</f>
        <v>600000</v>
      </c>
      <c r="I89" s="22" t="s">
        <v>112</v>
      </c>
    </row>
    <row ht="18" outlineLevel="0" r="90">
      <c r="A90" s="13" t="n"/>
      <c r="B90" s="31" t="s">
        <v>113</v>
      </c>
      <c r="C90" s="15" t="n"/>
      <c r="D90" s="15" t="n"/>
      <c r="E90" s="23" t="n"/>
      <c r="F90" s="15" t="n"/>
      <c r="G90" s="15" t="n"/>
      <c r="H90" s="15" t="n"/>
      <c r="I90" s="16" t="n"/>
    </row>
    <row ht="18.600000381469727" outlineLevel="0" r="91">
      <c r="A91" s="17" t="n">
        <v>70</v>
      </c>
      <c r="B91" s="18" t="s">
        <v>109</v>
      </c>
      <c r="C91" s="19" t="s">
        <v>16</v>
      </c>
      <c r="D91" s="19" t="n">
        <v>2</v>
      </c>
      <c r="E91" s="20" t="n">
        <v>300000</v>
      </c>
      <c r="F91" s="21" t="n"/>
      <c r="G91" s="21" t="n"/>
      <c r="H91" s="21" t="n">
        <f aca="false" ca="false" dt2D="false" dtr="false" t="normal">E91*D91</f>
        <v>600000</v>
      </c>
      <c r="I91" s="22" t="s">
        <v>110</v>
      </c>
    </row>
    <row ht="18.600000381469727" outlineLevel="0" r="92">
      <c r="A92" s="17" t="n">
        <v>71</v>
      </c>
      <c r="B92" s="18" t="s">
        <v>114</v>
      </c>
      <c r="C92" s="19" t="s">
        <v>16</v>
      </c>
      <c r="D92" s="19" t="n">
        <v>1</v>
      </c>
      <c r="E92" s="20" t="n">
        <v>600000</v>
      </c>
      <c r="F92" s="21" t="n"/>
      <c r="G92" s="21" t="n"/>
      <c r="H92" s="21" t="n">
        <f aca="false" ca="false" dt2D="false" dtr="false" t="normal">E92*D92</f>
        <v>600000</v>
      </c>
      <c r="I92" s="22" t="s">
        <v>112</v>
      </c>
    </row>
    <row ht="18" outlineLevel="0" r="93">
      <c r="A93" s="13" t="n"/>
      <c r="B93" s="31" t="s">
        <v>115</v>
      </c>
      <c r="C93" s="15" t="n"/>
      <c r="D93" s="15" t="n"/>
      <c r="E93" s="23" t="n"/>
      <c r="F93" s="15" t="n"/>
      <c r="G93" s="15" t="n"/>
      <c r="H93" s="15" t="n"/>
      <c r="I93" s="16" t="n"/>
    </row>
    <row ht="18.600000381469727" outlineLevel="0" r="94">
      <c r="A94" s="17" t="n">
        <v>72</v>
      </c>
      <c r="B94" s="18" t="s">
        <v>109</v>
      </c>
      <c r="C94" s="19" t="s">
        <v>16</v>
      </c>
      <c r="D94" s="19" t="n">
        <v>2</v>
      </c>
      <c r="E94" s="20" t="n">
        <v>300000</v>
      </c>
      <c r="F94" s="21" t="n"/>
      <c r="G94" s="21" t="n"/>
      <c r="H94" s="21" t="n">
        <f aca="false" ca="false" dt2D="false" dtr="false" t="normal">E94*D94</f>
        <v>600000</v>
      </c>
      <c r="I94" s="22" t="s">
        <v>110</v>
      </c>
    </row>
    <row ht="18.600000381469727" outlineLevel="0" r="95">
      <c r="A95" s="17" t="n">
        <v>73</v>
      </c>
      <c r="B95" s="18" t="s">
        <v>116</v>
      </c>
      <c r="C95" s="19" t="s">
        <v>16</v>
      </c>
      <c r="D95" s="19" t="n">
        <v>1</v>
      </c>
      <c r="E95" s="20" t="n">
        <v>600000</v>
      </c>
      <c r="F95" s="21" t="n"/>
      <c r="G95" s="21" t="n"/>
      <c r="H95" s="21" t="n">
        <f aca="false" ca="false" dt2D="false" dtr="false" t="normal">E95*D95</f>
        <v>600000</v>
      </c>
      <c r="I95" s="22" t="s">
        <v>112</v>
      </c>
    </row>
    <row ht="18" outlineLevel="0" r="96">
      <c r="A96" s="13" t="n"/>
      <c r="B96" s="31" t="s">
        <v>117</v>
      </c>
      <c r="C96" s="15" t="n"/>
      <c r="D96" s="15" t="n"/>
      <c r="E96" s="23" t="n"/>
      <c r="F96" s="15" t="n"/>
      <c r="G96" s="15" t="n"/>
      <c r="H96" s="15" t="n"/>
      <c r="I96" s="16" t="n"/>
    </row>
    <row ht="18.600000381469727" outlineLevel="0" r="97">
      <c r="A97" s="17" t="n">
        <v>74</v>
      </c>
      <c r="B97" s="18" t="s">
        <v>118</v>
      </c>
      <c r="C97" s="19" t="s">
        <v>16</v>
      </c>
      <c r="D97" s="19" t="n">
        <v>1</v>
      </c>
      <c r="E97" s="20" t="n">
        <v>300000</v>
      </c>
      <c r="F97" s="21" t="n"/>
      <c r="G97" s="21" t="n"/>
      <c r="H97" s="21" t="n">
        <f aca="false" ca="false" dt2D="false" dtr="false" t="normal">E97*D97</f>
        <v>300000</v>
      </c>
      <c r="I97" s="22" t="s">
        <v>119</v>
      </c>
    </row>
    <row ht="18.600000381469727" outlineLevel="0" r="98">
      <c r="A98" s="17" t="n">
        <v>75</v>
      </c>
      <c r="B98" s="18" t="s">
        <v>120</v>
      </c>
      <c r="C98" s="19" t="s">
        <v>16</v>
      </c>
      <c r="D98" s="19" t="n">
        <v>1</v>
      </c>
      <c r="E98" s="20" t="n">
        <v>300000</v>
      </c>
      <c r="F98" s="21" t="n"/>
      <c r="G98" s="21" t="n"/>
      <c r="H98" s="21" t="n">
        <f aca="false" ca="false" dt2D="false" dtr="false" t="normal">E98*D98</f>
        <v>300000</v>
      </c>
      <c r="I98" s="22" t="s">
        <v>121</v>
      </c>
    </row>
    <row ht="18" outlineLevel="0" r="99">
      <c r="A99" s="13" t="n"/>
      <c r="B99" s="31" t="s">
        <v>122</v>
      </c>
      <c r="C99" s="15" t="n"/>
      <c r="D99" s="15" t="n"/>
      <c r="E99" s="23" t="n"/>
      <c r="F99" s="15" t="n"/>
      <c r="G99" s="15" t="n"/>
      <c r="H99" s="15" t="n"/>
      <c r="I99" s="16" t="n"/>
    </row>
    <row ht="18.600000381469727" outlineLevel="0" r="100">
      <c r="A100" s="17" t="n">
        <v>76</v>
      </c>
      <c r="B100" s="18" t="s">
        <v>118</v>
      </c>
      <c r="C100" s="19" t="s">
        <v>16</v>
      </c>
      <c r="D100" s="19" t="n">
        <v>1</v>
      </c>
      <c r="E100" s="20" t="n">
        <v>300000</v>
      </c>
      <c r="F100" s="21" t="n"/>
      <c r="G100" s="21" t="n"/>
      <c r="H100" s="21" t="n">
        <f aca="false" ca="false" dt2D="false" dtr="false" t="normal">E100*D100</f>
        <v>300000</v>
      </c>
      <c r="I100" s="22" t="s">
        <v>119</v>
      </c>
    </row>
    <row ht="18.600000381469727" outlineLevel="0" r="101">
      <c r="A101" s="17" t="n">
        <v>77</v>
      </c>
      <c r="B101" s="18" t="s">
        <v>123</v>
      </c>
      <c r="C101" s="19" t="s">
        <v>16</v>
      </c>
      <c r="D101" s="19" t="n">
        <v>1</v>
      </c>
      <c r="E101" s="20" t="n">
        <v>300000</v>
      </c>
      <c r="F101" s="21" t="n"/>
      <c r="G101" s="21" t="n"/>
      <c r="H101" s="21" t="n">
        <f aca="false" ca="false" dt2D="false" dtr="false" t="normal">E101*D101</f>
        <v>300000</v>
      </c>
      <c r="I101" s="22" t="s">
        <v>121</v>
      </c>
    </row>
    <row ht="18" outlineLevel="0" r="102">
      <c r="A102" s="13" t="n"/>
      <c r="B102" s="31" t="s">
        <v>124</v>
      </c>
      <c r="C102" s="15" t="n"/>
      <c r="D102" s="15" t="n"/>
      <c r="E102" s="23" t="n"/>
      <c r="F102" s="15" t="n"/>
      <c r="G102" s="15" t="n"/>
      <c r="H102" s="15" t="n"/>
      <c r="I102" s="16" t="n"/>
    </row>
    <row ht="18.600000381469727" outlineLevel="0" r="103">
      <c r="A103" s="17" t="n">
        <v>78</v>
      </c>
      <c r="B103" s="18" t="s">
        <v>125</v>
      </c>
      <c r="C103" s="19" t="s">
        <v>68</v>
      </c>
      <c r="D103" s="19" t="n">
        <v>3</v>
      </c>
      <c r="E103" s="20" t="n">
        <v>2000</v>
      </c>
      <c r="F103" s="21" t="n"/>
      <c r="G103" s="21" t="n"/>
      <c r="H103" s="21" t="n">
        <f aca="false" ca="false" dt2D="false" dtr="false" t="normal">E103*D103</f>
        <v>6000</v>
      </c>
      <c r="I103" s="22" t="s">
        <v>126</v>
      </c>
    </row>
    <row ht="18.600000381469727" outlineLevel="0" r="104">
      <c r="A104" s="17" t="n">
        <v>79</v>
      </c>
      <c r="B104" s="18" t="s">
        <v>127</v>
      </c>
      <c r="C104" s="19" t="s">
        <v>68</v>
      </c>
      <c r="D104" s="19" t="n">
        <v>3</v>
      </c>
      <c r="E104" s="20" t="n">
        <v>500</v>
      </c>
      <c r="F104" s="21" t="n"/>
      <c r="G104" s="21" t="n"/>
      <c r="H104" s="21" t="n">
        <f aca="false" ca="false" dt2D="false" dtr="false" t="normal">E104*D104</f>
        <v>1500</v>
      </c>
      <c r="I104" s="22" t="s">
        <v>128</v>
      </c>
    </row>
    <row ht="18.600000381469727" outlineLevel="0" r="105">
      <c r="A105" s="17" t="n">
        <v>80</v>
      </c>
      <c r="B105" s="18" t="s">
        <v>129</v>
      </c>
      <c r="C105" s="19" t="s">
        <v>16</v>
      </c>
      <c r="D105" s="19" t="n">
        <v>4</v>
      </c>
      <c r="E105" s="20" t="n">
        <v>5000</v>
      </c>
      <c r="F105" s="21" t="n"/>
      <c r="G105" s="21" t="n"/>
      <c r="H105" s="21" t="n">
        <f aca="false" ca="false" dt2D="false" dtr="false" t="normal">E105*D105</f>
        <v>20000</v>
      </c>
      <c r="I105" s="22" t="s">
        <v>130</v>
      </c>
    </row>
    <row ht="18.600000381469727" outlineLevel="0" r="106">
      <c r="A106" s="17" t="n">
        <v>81</v>
      </c>
      <c r="B106" s="18" t="s">
        <v>131</v>
      </c>
      <c r="C106" s="19" t="s">
        <v>10</v>
      </c>
      <c r="D106" s="19" t="n">
        <v>10</v>
      </c>
      <c r="E106" s="20" t="n">
        <v>500</v>
      </c>
      <c r="F106" s="21" t="n"/>
      <c r="G106" s="21" t="n"/>
      <c r="H106" s="21" t="n">
        <f aca="false" ca="false" dt2D="false" dtr="false" t="normal">E106*D106</f>
        <v>5000</v>
      </c>
      <c r="I106" s="22" t="s">
        <v>132</v>
      </c>
    </row>
    <row ht="18.600000381469727" outlineLevel="0" r="107">
      <c r="A107" s="17" t="n">
        <v>82</v>
      </c>
      <c r="B107" s="18" t="s">
        <v>133</v>
      </c>
      <c r="C107" s="19" t="s">
        <v>10</v>
      </c>
      <c r="D107" s="19" t="n">
        <v>20</v>
      </c>
      <c r="E107" s="20" t="n">
        <v>500</v>
      </c>
      <c r="F107" s="21" t="n"/>
      <c r="G107" s="21" t="n"/>
      <c r="H107" s="21" t="n">
        <f aca="false" ca="false" dt2D="false" dtr="false" t="normal">E107*D107</f>
        <v>10000</v>
      </c>
      <c r="I107" s="22" t="s">
        <v>134</v>
      </c>
    </row>
    <row ht="18.600000381469727" outlineLevel="0" r="108">
      <c r="A108" s="17" t="n">
        <v>83</v>
      </c>
      <c r="B108" s="18" t="s">
        <v>135</v>
      </c>
      <c r="C108" s="19" t="s">
        <v>10</v>
      </c>
      <c r="D108" s="19" t="n">
        <v>20</v>
      </c>
      <c r="E108" s="15" t="n">
        <v>150</v>
      </c>
      <c r="F108" s="21" t="n"/>
      <c r="G108" s="21" t="n"/>
      <c r="H108" s="21" t="n">
        <f aca="false" ca="false" dt2D="false" dtr="false" t="normal">E108*D108</f>
        <v>3000</v>
      </c>
      <c r="I108" s="22" t="s">
        <v>136</v>
      </c>
    </row>
    <row ht="18" outlineLevel="0" r="109">
      <c r="A109" s="13" t="n"/>
      <c r="B109" s="31" t="s">
        <v>137</v>
      </c>
      <c r="C109" s="15" t="n"/>
      <c r="D109" s="15" t="n"/>
      <c r="E109" s="23" t="n"/>
      <c r="F109" s="15" t="n"/>
      <c r="G109" s="15" t="n"/>
      <c r="H109" s="15" t="n"/>
      <c r="I109" s="16" t="n"/>
    </row>
    <row ht="18.600000381469727" outlineLevel="0" r="110">
      <c r="A110" s="17" t="n">
        <v>84</v>
      </c>
      <c r="B110" s="18" t="s">
        <v>125</v>
      </c>
      <c r="C110" s="19" t="s">
        <v>68</v>
      </c>
      <c r="D110" s="19" t="n">
        <v>3</v>
      </c>
      <c r="E110" s="20" t="n">
        <v>2000</v>
      </c>
      <c r="F110" s="21" t="n"/>
      <c r="G110" s="21" t="n"/>
      <c r="H110" s="21" t="n">
        <f aca="false" ca="false" dt2D="false" dtr="false" t="normal">E110*D110</f>
        <v>6000</v>
      </c>
      <c r="I110" s="22" t="s">
        <v>126</v>
      </c>
    </row>
    <row ht="18.600000381469727" outlineLevel="0" r="111">
      <c r="A111" s="17" t="n">
        <v>85</v>
      </c>
      <c r="B111" s="18" t="s">
        <v>127</v>
      </c>
      <c r="C111" s="19" t="s">
        <v>68</v>
      </c>
      <c r="D111" s="19" t="n">
        <v>3</v>
      </c>
      <c r="E111" s="20" t="n">
        <v>500</v>
      </c>
      <c r="F111" s="21" t="n"/>
      <c r="G111" s="21" t="n"/>
      <c r="H111" s="21" t="n">
        <f aca="false" ca="false" dt2D="false" dtr="false" t="normal">E111*D111</f>
        <v>1500</v>
      </c>
      <c r="I111" s="22" t="s">
        <v>128</v>
      </c>
    </row>
    <row ht="18.600000381469727" outlineLevel="0" r="112">
      <c r="A112" s="17" t="n">
        <v>86</v>
      </c>
      <c r="B112" s="18" t="s">
        <v>129</v>
      </c>
      <c r="C112" s="19" t="s">
        <v>16</v>
      </c>
      <c r="D112" s="19" t="n">
        <v>3</v>
      </c>
      <c r="E112" s="20" t="n">
        <v>5000</v>
      </c>
      <c r="F112" s="21" t="n"/>
      <c r="G112" s="21" t="n"/>
      <c r="H112" s="21" t="n">
        <f aca="false" ca="false" dt2D="false" dtr="false" t="normal">E112*D112</f>
        <v>15000</v>
      </c>
      <c r="I112" s="22" t="s">
        <v>130</v>
      </c>
    </row>
    <row ht="18.600000381469727" outlineLevel="0" r="113">
      <c r="A113" s="17" t="n">
        <v>87</v>
      </c>
      <c r="B113" s="18" t="s">
        <v>131</v>
      </c>
      <c r="C113" s="19" t="s">
        <v>10</v>
      </c>
      <c r="D113" s="19" t="n">
        <v>10</v>
      </c>
      <c r="E113" s="20" t="n">
        <v>500</v>
      </c>
      <c r="F113" s="21" t="n"/>
      <c r="G113" s="21" t="n"/>
      <c r="H113" s="21" t="n">
        <f aca="false" ca="false" dt2D="false" dtr="false" t="normal">E113*D113</f>
        <v>5000</v>
      </c>
      <c r="I113" s="22" t="s">
        <v>132</v>
      </c>
    </row>
    <row ht="18.600000381469727" outlineLevel="0" r="114">
      <c r="A114" s="17" t="n">
        <v>88</v>
      </c>
      <c r="B114" s="18" t="s">
        <v>133</v>
      </c>
      <c r="C114" s="19" t="s">
        <v>10</v>
      </c>
      <c r="D114" s="19" t="n">
        <v>20</v>
      </c>
      <c r="E114" s="20" t="n">
        <v>500</v>
      </c>
      <c r="F114" s="21" t="n"/>
      <c r="G114" s="21" t="n"/>
      <c r="H114" s="21" t="n">
        <f aca="false" ca="false" dt2D="false" dtr="false" t="normal">E114*D114</f>
        <v>10000</v>
      </c>
      <c r="I114" s="22" t="s">
        <v>134</v>
      </c>
    </row>
    <row ht="18.600000381469727" outlineLevel="0" r="115">
      <c r="A115" s="17" t="n">
        <v>89</v>
      </c>
      <c r="B115" s="18" t="s">
        <v>135</v>
      </c>
      <c r="C115" s="19" t="s">
        <v>10</v>
      </c>
      <c r="D115" s="19" t="n">
        <v>20</v>
      </c>
      <c r="E115" s="20" t="n">
        <v>150</v>
      </c>
      <c r="F115" s="21" t="n"/>
      <c r="G115" s="21" t="n"/>
      <c r="H115" s="21" t="n">
        <f aca="false" ca="false" dt2D="false" dtr="false" t="normal">E115*D115</f>
        <v>3000</v>
      </c>
      <c r="I115" s="22" t="s">
        <v>136</v>
      </c>
    </row>
    <row ht="18" outlineLevel="0" r="116">
      <c r="A116" s="13" t="n"/>
      <c r="B116" s="31" t="s">
        <v>138</v>
      </c>
      <c r="C116" s="15" t="n"/>
      <c r="D116" s="15" t="n"/>
      <c r="E116" s="23" t="n"/>
      <c r="F116" s="15" t="n"/>
      <c r="G116" s="15" t="n"/>
      <c r="H116" s="15" t="n"/>
      <c r="I116" s="16" t="n"/>
    </row>
    <row ht="18.600000381469727" outlineLevel="0" r="117">
      <c r="A117" s="17" t="n">
        <v>90</v>
      </c>
      <c r="B117" s="18" t="s">
        <v>125</v>
      </c>
      <c r="C117" s="19" t="s">
        <v>68</v>
      </c>
      <c r="D117" s="19" t="n">
        <v>9</v>
      </c>
      <c r="E117" s="20" t="n">
        <v>2000</v>
      </c>
      <c r="F117" s="21" t="n"/>
      <c r="G117" s="21" t="n"/>
      <c r="H117" s="21" t="n">
        <f aca="false" ca="false" dt2D="false" dtr="false" t="normal">E117*D117</f>
        <v>18000</v>
      </c>
      <c r="I117" s="16" t="n"/>
    </row>
    <row ht="18.600000381469727" outlineLevel="0" r="118">
      <c r="A118" s="17" t="n">
        <v>91</v>
      </c>
      <c r="B118" s="18" t="s">
        <v>127</v>
      </c>
      <c r="C118" s="19" t="s">
        <v>68</v>
      </c>
      <c r="D118" s="19" t="n">
        <v>9</v>
      </c>
      <c r="E118" s="20" t="n">
        <v>500</v>
      </c>
      <c r="F118" s="21" t="n"/>
      <c r="G118" s="21" t="n"/>
      <c r="H118" s="21" t="n">
        <f aca="false" ca="false" dt2D="false" dtr="false" t="normal">E118*D118</f>
        <v>4500</v>
      </c>
      <c r="I118" s="22" t="s">
        <v>139</v>
      </c>
    </row>
    <row ht="18.600000381469727" outlineLevel="0" r="119">
      <c r="A119" s="17" t="n">
        <v>92</v>
      </c>
      <c r="B119" s="18" t="s">
        <v>129</v>
      </c>
      <c r="C119" s="19" t="s">
        <v>16</v>
      </c>
      <c r="D119" s="19" t="n">
        <v>12</v>
      </c>
      <c r="E119" s="20" t="n">
        <v>5000</v>
      </c>
      <c r="F119" s="21" t="n"/>
      <c r="G119" s="21" t="n"/>
      <c r="H119" s="21" t="n">
        <f aca="false" ca="false" dt2D="false" dtr="false" t="normal">E119*D119</f>
        <v>60000</v>
      </c>
      <c r="I119" s="22" t="s">
        <v>140</v>
      </c>
    </row>
    <row ht="18.600000381469727" outlineLevel="0" r="120">
      <c r="A120" s="17" t="n">
        <v>93</v>
      </c>
      <c r="B120" s="18" t="s">
        <v>131</v>
      </c>
      <c r="C120" s="19" t="s">
        <v>10</v>
      </c>
      <c r="D120" s="19" t="n">
        <v>30</v>
      </c>
      <c r="E120" s="20" t="n">
        <v>500</v>
      </c>
      <c r="F120" s="21" t="n"/>
      <c r="G120" s="21" t="n"/>
      <c r="H120" s="21" t="n">
        <f aca="false" ca="false" dt2D="false" dtr="false" t="normal">E120*D120</f>
        <v>15000</v>
      </c>
      <c r="I120" s="22" t="s">
        <v>141</v>
      </c>
    </row>
    <row ht="18.600000381469727" outlineLevel="0" r="121">
      <c r="A121" s="17" t="n">
        <v>94</v>
      </c>
      <c r="B121" s="18" t="s">
        <v>133</v>
      </c>
      <c r="C121" s="19" t="s">
        <v>10</v>
      </c>
      <c r="D121" s="19" t="n">
        <v>180</v>
      </c>
      <c r="E121" s="20" t="n">
        <v>500</v>
      </c>
      <c r="F121" s="21" t="n"/>
      <c r="G121" s="21" t="n"/>
      <c r="H121" s="21" t="n">
        <f aca="false" ca="false" dt2D="false" dtr="false" t="normal">E121*D121</f>
        <v>90000</v>
      </c>
      <c r="I121" s="22" t="s">
        <v>142</v>
      </c>
    </row>
    <row ht="18.600000381469727" outlineLevel="0" r="122">
      <c r="A122" s="17" t="n">
        <v>95</v>
      </c>
      <c r="B122" s="18" t="s">
        <v>135</v>
      </c>
      <c r="C122" s="19" t="s">
        <v>10</v>
      </c>
      <c r="D122" s="19" t="n">
        <v>120</v>
      </c>
      <c r="E122" s="20" t="n">
        <v>150</v>
      </c>
      <c r="F122" s="21" t="n"/>
      <c r="G122" s="21" t="n"/>
      <c r="H122" s="21" t="n">
        <f aca="false" ca="false" dt2D="false" dtr="false" t="normal">E122*D122</f>
        <v>18000</v>
      </c>
      <c r="I122" s="22" t="s">
        <v>136</v>
      </c>
    </row>
    <row ht="18" outlineLevel="0" r="123">
      <c r="A123" s="13" t="n"/>
      <c r="B123" s="32" t="s">
        <v>143</v>
      </c>
      <c r="C123" s="15" t="n"/>
      <c r="D123" s="15" t="n"/>
      <c r="E123" s="23" t="n"/>
      <c r="F123" s="15" t="n"/>
      <c r="G123" s="15" t="n"/>
      <c r="H123" s="15" t="n"/>
      <c r="I123" s="16" t="n"/>
    </row>
    <row ht="18.600000381469727" outlineLevel="0" r="124">
      <c r="A124" s="17" t="n">
        <v>96</v>
      </c>
      <c r="B124" s="18" t="s">
        <v>144</v>
      </c>
      <c r="C124" s="19" t="s">
        <v>68</v>
      </c>
      <c r="D124" s="19" t="n">
        <v>2</v>
      </c>
      <c r="E124" s="20" t="n">
        <v>1500</v>
      </c>
      <c r="F124" s="21" t="n"/>
      <c r="G124" s="21" t="n"/>
      <c r="H124" s="21" t="n">
        <f aca="false" ca="false" dt2D="false" dtr="false" t="normal">E124*D124</f>
        <v>3000</v>
      </c>
      <c r="I124" s="16" t="n"/>
    </row>
    <row ht="18" outlineLevel="0" r="125">
      <c r="A125" s="17" t="n">
        <v>97</v>
      </c>
      <c r="B125" s="18" t="s">
        <v>145</v>
      </c>
      <c r="C125" s="19" t="s">
        <v>68</v>
      </c>
      <c r="D125" s="19" t="n">
        <v>5</v>
      </c>
      <c r="E125" s="23" t="n">
        <v>2000</v>
      </c>
      <c r="F125" s="15" t="n"/>
      <c r="G125" s="15" t="n"/>
      <c r="H125" s="15" t="n">
        <f aca="false" ca="false" dt2D="false" dtr="false" t="normal">E125*D125</f>
        <v>10000</v>
      </c>
      <c r="I125" s="16" t="n"/>
    </row>
    <row ht="18.600000381469727" outlineLevel="0" r="126">
      <c r="A126" s="17" t="n">
        <v>98</v>
      </c>
      <c r="B126" s="18" t="s">
        <v>146</v>
      </c>
      <c r="C126" s="19" t="s">
        <v>68</v>
      </c>
      <c r="D126" s="19" t="n">
        <v>5</v>
      </c>
      <c r="E126" s="20" t="n">
        <v>2000</v>
      </c>
      <c r="F126" s="21" t="n"/>
      <c r="G126" s="21" t="n"/>
      <c r="H126" s="21" t="n">
        <f aca="false" ca="false" dt2D="false" dtr="false" t="normal">E126*D126</f>
        <v>10000</v>
      </c>
      <c r="I126" s="22" t="s">
        <v>147</v>
      </c>
    </row>
    <row ht="35.400001525878906" outlineLevel="0" r="127">
      <c r="A127" s="17" t="n">
        <v>99</v>
      </c>
      <c r="B127" s="18" t="s">
        <v>148</v>
      </c>
      <c r="C127" s="19" t="s">
        <v>149</v>
      </c>
      <c r="D127" s="19" t="n">
        <v>1</v>
      </c>
      <c r="E127" s="20" t="n">
        <v>2000000</v>
      </c>
      <c r="F127" s="21" t="n"/>
      <c r="G127" s="21" t="n"/>
      <c r="H127" s="21" t="n">
        <f aca="false" ca="false" dt2D="false" dtr="false" t="normal">E127*D127</f>
        <v>2000000</v>
      </c>
      <c r="I127" s="16" t="n"/>
    </row>
    <row ht="18" outlineLevel="0" r="128">
      <c r="H128" s="33" t="n">
        <f aca="false" ca="false" dt2D="false" dtr="false" t="normal">SUM(H5:H127)</f>
        <v>38812750</v>
      </c>
    </row>
  </sheetData>
  <mergeCells count="2">
    <mergeCell ref="E1:F1"/>
    <mergeCell ref="H1:H2"/>
  </mergeCells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2025-10-29T08:26:33Z</dcterms:created>
  <dcterms:modified xsi:type="dcterms:W3CDTF">2026-01-20T11:40:05Z</dcterms:modified>
</cp:coreProperties>
</file>