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Предложения\Метровагонмаш\Проект Договора\"/>
    </mc:Choice>
  </mc:AlternateContent>
  <xr:revisionPtr revIDLastSave="0" documentId="13_ncr:1_{D7E1A2FC-8411-4AAD-AEDE-5FC83F13B224}" xr6:coauthVersionLast="36" xr6:coauthVersionMax="36" xr10:uidLastSave="{00000000-0000-0000-0000-000000000000}"/>
  <bookViews>
    <workbookView xWindow="0" yWindow="0" windowWidth="24000" windowHeight="10920" xr2:uid="{2E35E641-FFC6-4193-925A-2B1DD6234A74}"/>
  </bookViews>
  <sheets>
    <sheet name="КП по форме" sheetId="1" r:id="rId1"/>
  </sheets>
  <definedNames>
    <definedName name="_xlnm._FilterDatabase" localSheetId="0" hidden="1">'КП по форме'!$I$1:$I$1031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98" i="1" l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6" i="1"/>
  <c r="I1017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71" i="1"/>
  <c r="G960" i="1"/>
  <c r="G956" i="1"/>
  <c r="G955" i="1"/>
  <c r="G954" i="1"/>
  <c r="G950" i="1"/>
  <c r="I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6" i="1"/>
  <c r="G1017" i="1"/>
  <c r="G997" i="1"/>
  <c r="I954" i="1"/>
  <c r="I955" i="1"/>
  <c r="I956" i="1"/>
  <c r="I96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90" i="1"/>
  <c r="I991" i="1"/>
  <c r="I950" i="1"/>
  <c r="J1004" i="1" l="1"/>
  <c r="J1012" i="1"/>
  <c r="J990" i="1"/>
  <c r="J1011" i="1"/>
  <c r="J971" i="1"/>
  <c r="J984" i="1"/>
  <c r="J976" i="1"/>
  <c r="J981" i="1"/>
  <c r="J973" i="1"/>
  <c r="J1013" i="1"/>
  <c r="J1005" i="1"/>
  <c r="G1019" i="1"/>
  <c r="J1003" i="1"/>
  <c r="J1007" i="1"/>
  <c r="J998" i="1"/>
  <c r="J988" i="1"/>
  <c r="J987" i="1"/>
  <c r="J979" i="1"/>
  <c r="J1006" i="1"/>
  <c r="J986" i="1"/>
  <c r="J978" i="1"/>
  <c r="J960" i="1"/>
  <c r="J1010" i="1"/>
  <c r="J1002" i="1"/>
  <c r="J972" i="1"/>
  <c r="J985" i="1"/>
  <c r="J977" i="1"/>
  <c r="J1017" i="1"/>
  <c r="J1009" i="1"/>
  <c r="J1001" i="1"/>
  <c r="J999" i="1"/>
  <c r="J1014" i="1"/>
  <c r="J980" i="1"/>
  <c r="J955" i="1"/>
  <c r="J1016" i="1"/>
  <c r="J1008" i="1"/>
  <c r="J1000" i="1"/>
  <c r="J997" i="1"/>
  <c r="I1019" i="1"/>
  <c r="J983" i="1"/>
  <c r="J975" i="1"/>
  <c r="J991" i="1"/>
  <c r="J982" i="1"/>
  <c r="J974" i="1"/>
  <c r="J956" i="1"/>
  <c r="G993" i="1"/>
  <c r="J954" i="1"/>
  <c r="I993" i="1"/>
  <c r="J950" i="1"/>
  <c r="J1019" i="1" l="1"/>
  <c r="J993" i="1"/>
  <c r="I560" i="1" l="1"/>
  <c r="I576" i="1"/>
  <c r="I584" i="1"/>
  <c r="I592" i="1"/>
  <c r="I600" i="1"/>
  <c r="I608" i="1"/>
  <c r="I616" i="1"/>
  <c r="I632" i="1"/>
  <c r="I640" i="1"/>
  <c r="I648" i="1"/>
  <c r="I656" i="1"/>
  <c r="I664" i="1"/>
  <c r="I672" i="1"/>
  <c r="I680" i="1"/>
  <c r="I688" i="1"/>
  <c r="I704" i="1"/>
  <c r="I712" i="1"/>
  <c r="I720" i="1"/>
  <c r="I728" i="1"/>
  <c r="I736" i="1"/>
  <c r="I744" i="1"/>
  <c r="I752" i="1"/>
  <c r="I760" i="1"/>
  <c r="I768" i="1"/>
  <c r="I784" i="1"/>
  <c r="I792" i="1"/>
  <c r="I800" i="1"/>
  <c r="I808" i="1"/>
  <c r="I816" i="1"/>
  <c r="I824" i="1"/>
  <c r="I832" i="1"/>
  <c r="I840" i="1"/>
  <c r="I848" i="1"/>
  <c r="I864" i="1"/>
  <c r="I872" i="1"/>
  <c r="I880" i="1"/>
  <c r="I888" i="1"/>
  <c r="I896" i="1"/>
  <c r="I904" i="1"/>
  <c r="I912" i="1"/>
  <c r="G552" i="1"/>
  <c r="G560" i="1"/>
  <c r="G568" i="1"/>
  <c r="G576" i="1"/>
  <c r="G584" i="1"/>
  <c r="G592" i="1"/>
  <c r="G600" i="1"/>
  <c r="G616" i="1"/>
  <c r="G624" i="1"/>
  <c r="G632" i="1"/>
  <c r="G640" i="1"/>
  <c r="G648" i="1"/>
  <c r="G656" i="1"/>
  <c r="G664" i="1"/>
  <c r="G672" i="1"/>
  <c r="G680" i="1"/>
  <c r="G688" i="1"/>
  <c r="G696" i="1"/>
  <c r="G704" i="1"/>
  <c r="G712" i="1"/>
  <c r="G720" i="1"/>
  <c r="G728" i="1"/>
  <c r="G736" i="1"/>
  <c r="G744" i="1"/>
  <c r="G752" i="1"/>
  <c r="G760" i="1"/>
  <c r="G768" i="1"/>
  <c r="G776" i="1"/>
  <c r="G784" i="1"/>
  <c r="G792" i="1"/>
  <c r="G800" i="1"/>
  <c r="G808" i="1"/>
  <c r="G824" i="1"/>
  <c r="G832" i="1"/>
  <c r="G840" i="1"/>
  <c r="G856" i="1"/>
  <c r="G864" i="1"/>
  <c r="G872" i="1"/>
  <c r="G880" i="1"/>
  <c r="G888" i="1"/>
  <c r="G896" i="1"/>
  <c r="G904" i="1"/>
  <c r="G912" i="1"/>
  <c r="I552" i="1"/>
  <c r="I624" i="1"/>
  <c r="I696" i="1"/>
  <c r="I776" i="1"/>
  <c r="I856" i="1"/>
  <c r="I920" i="1"/>
  <c r="G557" i="1"/>
  <c r="G565" i="1"/>
  <c r="G573" i="1"/>
  <c r="G581" i="1"/>
  <c r="G589" i="1"/>
  <c r="G597" i="1"/>
  <c r="G605" i="1"/>
  <c r="G613" i="1"/>
  <c r="G621" i="1"/>
  <c r="G629" i="1"/>
  <c r="G637" i="1"/>
  <c r="G645" i="1"/>
  <c r="G653" i="1"/>
  <c r="G661" i="1"/>
  <c r="G669" i="1"/>
  <c r="G677" i="1"/>
  <c r="G685" i="1"/>
  <c r="G693" i="1"/>
  <c r="G701" i="1"/>
  <c r="G709" i="1"/>
  <c r="G717" i="1"/>
  <c r="G725" i="1"/>
  <c r="G733" i="1"/>
  <c r="G741" i="1"/>
  <c r="G749" i="1"/>
  <c r="G757" i="1"/>
  <c r="G765" i="1"/>
  <c r="G773" i="1"/>
  <c r="G781" i="1"/>
  <c r="G789" i="1"/>
  <c r="G797" i="1"/>
  <c r="G805" i="1"/>
  <c r="G813" i="1"/>
  <c r="G821" i="1"/>
  <c r="G829" i="1"/>
  <c r="G837" i="1"/>
  <c r="G845" i="1"/>
  <c r="G853" i="1"/>
  <c r="G861" i="1"/>
  <c r="G869" i="1"/>
  <c r="G877" i="1"/>
  <c r="G885" i="1"/>
  <c r="G893" i="1"/>
  <c r="G901" i="1"/>
  <c r="G909" i="1"/>
  <c r="G917" i="1"/>
  <c r="G925" i="1"/>
  <c r="G546" i="1"/>
  <c r="G547" i="1"/>
  <c r="G549" i="1"/>
  <c r="G545" i="1"/>
  <c r="I545" i="1"/>
  <c r="I546" i="1"/>
  <c r="I547" i="1"/>
  <c r="G548" i="1"/>
  <c r="I548" i="1"/>
  <c r="I549" i="1"/>
  <c r="G550" i="1"/>
  <c r="I550" i="1"/>
  <c r="G551" i="1"/>
  <c r="I551" i="1"/>
  <c r="G553" i="1"/>
  <c r="I553" i="1"/>
  <c r="G554" i="1"/>
  <c r="I554" i="1"/>
  <c r="G555" i="1"/>
  <c r="I555" i="1"/>
  <c r="G556" i="1"/>
  <c r="I556" i="1"/>
  <c r="I557" i="1"/>
  <c r="G558" i="1"/>
  <c r="I558" i="1"/>
  <c r="G559" i="1"/>
  <c r="I559" i="1"/>
  <c r="G561" i="1"/>
  <c r="I561" i="1"/>
  <c r="G562" i="1"/>
  <c r="I562" i="1"/>
  <c r="I565" i="1"/>
  <c r="G566" i="1"/>
  <c r="I566" i="1"/>
  <c r="G567" i="1"/>
  <c r="I567" i="1"/>
  <c r="I568" i="1"/>
  <c r="G569" i="1"/>
  <c r="I569" i="1"/>
  <c r="G570" i="1"/>
  <c r="I570" i="1"/>
  <c r="G571" i="1"/>
  <c r="I571" i="1"/>
  <c r="G572" i="1"/>
  <c r="I572" i="1"/>
  <c r="I573" i="1"/>
  <c r="G574" i="1"/>
  <c r="I574" i="1"/>
  <c r="G575" i="1"/>
  <c r="I575" i="1"/>
  <c r="G577" i="1"/>
  <c r="I577" i="1"/>
  <c r="G578" i="1"/>
  <c r="I578" i="1"/>
  <c r="G579" i="1"/>
  <c r="I579" i="1"/>
  <c r="G580" i="1"/>
  <c r="I580" i="1"/>
  <c r="I581" i="1"/>
  <c r="G582" i="1"/>
  <c r="I582" i="1"/>
  <c r="G583" i="1"/>
  <c r="I583" i="1"/>
  <c r="G585" i="1"/>
  <c r="I585" i="1"/>
  <c r="G586" i="1"/>
  <c r="I586" i="1"/>
  <c r="G587" i="1"/>
  <c r="I587" i="1"/>
  <c r="G588" i="1"/>
  <c r="I588" i="1"/>
  <c r="I589" i="1"/>
  <c r="G590" i="1"/>
  <c r="I590" i="1"/>
  <c r="G591" i="1"/>
  <c r="I591" i="1"/>
  <c r="G593" i="1"/>
  <c r="I593" i="1"/>
  <c r="G594" i="1"/>
  <c r="I594" i="1"/>
  <c r="G595" i="1"/>
  <c r="I595" i="1"/>
  <c r="G596" i="1"/>
  <c r="I596" i="1"/>
  <c r="I597" i="1"/>
  <c r="G598" i="1"/>
  <c r="I598" i="1"/>
  <c r="G599" i="1"/>
  <c r="I599" i="1"/>
  <c r="G601" i="1"/>
  <c r="I601" i="1"/>
  <c r="G602" i="1"/>
  <c r="I602" i="1"/>
  <c r="G603" i="1"/>
  <c r="I603" i="1"/>
  <c r="G604" i="1"/>
  <c r="I604" i="1"/>
  <c r="I605" i="1"/>
  <c r="G606" i="1"/>
  <c r="I606" i="1"/>
  <c r="G607" i="1"/>
  <c r="I607" i="1"/>
  <c r="G608" i="1"/>
  <c r="G609" i="1"/>
  <c r="I609" i="1"/>
  <c r="G610" i="1"/>
  <c r="I610" i="1"/>
  <c r="G611" i="1"/>
  <c r="I611" i="1"/>
  <c r="G612" i="1"/>
  <c r="I612" i="1"/>
  <c r="I613" i="1"/>
  <c r="G614" i="1"/>
  <c r="I614" i="1"/>
  <c r="G615" i="1"/>
  <c r="I615" i="1"/>
  <c r="G617" i="1"/>
  <c r="I617" i="1"/>
  <c r="G618" i="1"/>
  <c r="I618" i="1"/>
  <c r="G619" i="1"/>
  <c r="I619" i="1"/>
  <c r="G620" i="1"/>
  <c r="I620" i="1"/>
  <c r="I621" i="1"/>
  <c r="G622" i="1"/>
  <c r="I622" i="1"/>
  <c r="G623" i="1"/>
  <c r="I623" i="1"/>
  <c r="G625" i="1"/>
  <c r="I625" i="1"/>
  <c r="G626" i="1"/>
  <c r="I626" i="1"/>
  <c r="G627" i="1"/>
  <c r="I627" i="1"/>
  <c r="G628" i="1"/>
  <c r="I628" i="1"/>
  <c r="I629" i="1"/>
  <c r="G630" i="1"/>
  <c r="I630" i="1"/>
  <c r="G631" i="1"/>
  <c r="I631" i="1"/>
  <c r="G633" i="1"/>
  <c r="I633" i="1"/>
  <c r="G634" i="1"/>
  <c r="I634" i="1"/>
  <c r="G635" i="1"/>
  <c r="I635" i="1"/>
  <c r="G636" i="1"/>
  <c r="I636" i="1"/>
  <c r="I637" i="1"/>
  <c r="G638" i="1"/>
  <c r="I638" i="1"/>
  <c r="G639" i="1"/>
  <c r="I639" i="1"/>
  <c r="G641" i="1"/>
  <c r="I641" i="1"/>
  <c r="G642" i="1"/>
  <c r="I642" i="1"/>
  <c r="G643" i="1"/>
  <c r="I643" i="1"/>
  <c r="G644" i="1"/>
  <c r="I644" i="1"/>
  <c r="I645" i="1"/>
  <c r="G646" i="1"/>
  <c r="I646" i="1"/>
  <c r="G647" i="1"/>
  <c r="I647" i="1"/>
  <c r="G649" i="1"/>
  <c r="I649" i="1"/>
  <c r="G650" i="1"/>
  <c r="I650" i="1"/>
  <c r="G651" i="1"/>
  <c r="I651" i="1"/>
  <c r="G652" i="1"/>
  <c r="I652" i="1"/>
  <c r="I653" i="1"/>
  <c r="G654" i="1"/>
  <c r="I654" i="1"/>
  <c r="G655" i="1"/>
  <c r="I655" i="1"/>
  <c r="G657" i="1"/>
  <c r="I657" i="1"/>
  <c r="G658" i="1"/>
  <c r="I658" i="1"/>
  <c r="G659" i="1"/>
  <c r="I659" i="1"/>
  <c r="G660" i="1"/>
  <c r="I660" i="1"/>
  <c r="I661" i="1"/>
  <c r="G662" i="1"/>
  <c r="I662" i="1"/>
  <c r="G663" i="1"/>
  <c r="I663" i="1"/>
  <c r="G665" i="1"/>
  <c r="I665" i="1"/>
  <c r="G666" i="1"/>
  <c r="I666" i="1"/>
  <c r="G667" i="1"/>
  <c r="I667" i="1"/>
  <c r="G668" i="1"/>
  <c r="I668" i="1"/>
  <c r="I669" i="1"/>
  <c r="G670" i="1"/>
  <c r="I670" i="1"/>
  <c r="G671" i="1"/>
  <c r="I671" i="1"/>
  <c r="G673" i="1"/>
  <c r="I673" i="1"/>
  <c r="G674" i="1"/>
  <c r="I674" i="1"/>
  <c r="G675" i="1"/>
  <c r="I675" i="1"/>
  <c r="G676" i="1"/>
  <c r="I676" i="1"/>
  <c r="I677" i="1"/>
  <c r="G678" i="1"/>
  <c r="I678" i="1"/>
  <c r="G679" i="1"/>
  <c r="I679" i="1"/>
  <c r="G681" i="1"/>
  <c r="I681" i="1"/>
  <c r="G682" i="1"/>
  <c r="I682" i="1"/>
  <c r="G683" i="1"/>
  <c r="I683" i="1"/>
  <c r="G684" i="1"/>
  <c r="I684" i="1"/>
  <c r="I685" i="1"/>
  <c r="G686" i="1"/>
  <c r="I686" i="1"/>
  <c r="G687" i="1"/>
  <c r="I687" i="1"/>
  <c r="G689" i="1"/>
  <c r="I689" i="1"/>
  <c r="G690" i="1"/>
  <c r="I690" i="1"/>
  <c r="G691" i="1"/>
  <c r="I691" i="1"/>
  <c r="G692" i="1"/>
  <c r="I692" i="1"/>
  <c r="I693" i="1"/>
  <c r="G694" i="1"/>
  <c r="I694" i="1"/>
  <c r="G695" i="1"/>
  <c r="I695" i="1"/>
  <c r="G697" i="1"/>
  <c r="I697" i="1"/>
  <c r="G698" i="1"/>
  <c r="I698" i="1"/>
  <c r="G699" i="1"/>
  <c r="I699" i="1"/>
  <c r="G700" i="1"/>
  <c r="I700" i="1"/>
  <c r="I701" i="1"/>
  <c r="G702" i="1"/>
  <c r="I702" i="1"/>
  <c r="G703" i="1"/>
  <c r="I703" i="1"/>
  <c r="G705" i="1"/>
  <c r="I705" i="1"/>
  <c r="G706" i="1"/>
  <c r="I706" i="1"/>
  <c r="G707" i="1"/>
  <c r="I707" i="1"/>
  <c r="G708" i="1"/>
  <c r="I708" i="1"/>
  <c r="I709" i="1"/>
  <c r="G710" i="1"/>
  <c r="I710" i="1"/>
  <c r="G711" i="1"/>
  <c r="I711" i="1"/>
  <c r="G713" i="1"/>
  <c r="I713" i="1"/>
  <c r="G714" i="1"/>
  <c r="I714" i="1"/>
  <c r="G715" i="1"/>
  <c r="I715" i="1"/>
  <c r="G716" i="1"/>
  <c r="I716" i="1"/>
  <c r="I717" i="1"/>
  <c r="G718" i="1"/>
  <c r="I718" i="1"/>
  <c r="G719" i="1"/>
  <c r="I719" i="1"/>
  <c r="G721" i="1"/>
  <c r="I721" i="1"/>
  <c r="G722" i="1"/>
  <c r="I722" i="1"/>
  <c r="G723" i="1"/>
  <c r="I723" i="1"/>
  <c r="G724" i="1"/>
  <c r="I724" i="1"/>
  <c r="I725" i="1"/>
  <c r="G726" i="1"/>
  <c r="I726" i="1"/>
  <c r="G727" i="1"/>
  <c r="I727" i="1"/>
  <c r="G729" i="1"/>
  <c r="I729" i="1"/>
  <c r="G730" i="1"/>
  <c r="I730" i="1"/>
  <c r="G731" i="1"/>
  <c r="I731" i="1"/>
  <c r="G732" i="1"/>
  <c r="I732" i="1"/>
  <c r="I733" i="1"/>
  <c r="G734" i="1"/>
  <c r="I734" i="1"/>
  <c r="G735" i="1"/>
  <c r="I735" i="1"/>
  <c r="G737" i="1"/>
  <c r="I737" i="1"/>
  <c r="G738" i="1"/>
  <c r="I738" i="1"/>
  <c r="G739" i="1"/>
  <c r="I739" i="1"/>
  <c r="G740" i="1"/>
  <c r="I740" i="1"/>
  <c r="I741" i="1"/>
  <c r="G742" i="1"/>
  <c r="I742" i="1"/>
  <c r="G743" i="1"/>
  <c r="I743" i="1"/>
  <c r="G745" i="1"/>
  <c r="I745" i="1"/>
  <c r="G746" i="1"/>
  <c r="I746" i="1"/>
  <c r="G747" i="1"/>
  <c r="I747" i="1"/>
  <c r="G748" i="1"/>
  <c r="I748" i="1"/>
  <c r="I749" i="1"/>
  <c r="G750" i="1"/>
  <c r="I750" i="1"/>
  <c r="G751" i="1"/>
  <c r="I751" i="1"/>
  <c r="G753" i="1"/>
  <c r="I753" i="1"/>
  <c r="G754" i="1"/>
  <c r="I754" i="1"/>
  <c r="G755" i="1"/>
  <c r="I755" i="1"/>
  <c r="G756" i="1"/>
  <c r="I756" i="1"/>
  <c r="I757" i="1"/>
  <c r="G758" i="1"/>
  <c r="I758" i="1"/>
  <c r="G759" i="1"/>
  <c r="I759" i="1"/>
  <c r="G761" i="1"/>
  <c r="I761" i="1"/>
  <c r="G762" i="1"/>
  <c r="I762" i="1"/>
  <c r="G763" i="1"/>
  <c r="I763" i="1"/>
  <c r="G764" i="1"/>
  <c r="I764" i="1"/>
  <c r="I765" i="1"/>
  <c r="G766" i="1"/>
  <c r="I766" i="1"/>
  <c r="G767" i="1"/>
  <c r="I767" i="1"/>
  <c r="G769" i="1"/>
  <c r="I769" i="1"/>
  <c r="G770" i="1"/>
  <c r="I770" i="1"/>
  <c r="G771" i="1"/>
  <c r="I771" i="1"/>
  <c r="G772" i="1"/>
  <c r="I772" i="1"/>
  <c r="I773" i="1"/>
  <c r="G774" i="1"/>
  <c r="I774" i="1"/>
  <c r="G775" i="1"/>
  <c r="I775" i="1"/>
  <c r="G777" i="1"/>
  <c r="I777" i="1"/>
  <c r="G778" i="1"/>
  <c r="I778" i="1"/>
  <c r="G779" i="1"/>
  <c r="I779" i="1"/>
  <c r="G780" i="1"/>
  <c r="I780" i="1"/>
  <c r="I781" i="1"/>
  <c r="G782" i="1"/>
  <c r="I782" i="1"/>
  <c r="G783" i="1"/>
  <c r="I783" i="1"/>
  <c r="G785" i="1"/>
  <c r="I785" i="1"/>
  <c r="G786" i="1"/>
  <c r="I786" i="1"/>
  <c r="G787" i="1"/>
  <c r="I787" i="1"/>
  <c r="G788" i="1"/>
  <c r="I788" i="1"/>
  <c r="I789" i="1"/>
  <c r="G790" i="1"/>
  <c r="I790" i="1"/>
  <c r="G791" i="1"/>
  <c r="I791" i="1"/>
  <c r="G793" i="1"/>
  <c r="I793" i="1"/>
  <c r="G794" i="1"/>
  <c r="I794" i="1"/>
  <c r="G795" i="1"/>
  <c r="I795" i="1"/>
  <c r="G796" i="1"/>
  <c r="I796" i="1"/>
  <c r="I797" i="1"/>
  <c r="G798" i="1"/>
  <c r="I798" i="1"/>
  <c r="G799" i="1"/>
  <c r="I799" i="1"/>
  <c r="G801" i="1"/>
  <c r="I801" i="1"/>
  <c r="G802" i="1"/>
  <c r="I802" i="1"/>
  <c r="G803" i="1"/>
  <c r="I803" i="1"/>
  <c r="G804" i="1"/>
  <c r="I804" i="1"/>
  <c r="I805" i="1"/>
  <c r="G806" i="1"/>
  <c r="I806" i="1"/>
  <c r="G807" i="1"/>
  <c r="I807" i="1"/>
  <c r="G809" i="1"/>
  <c r="I809" i="1"/>
  <c r="G810" i="1"/>
  <c r="I810" i="1"/>
  <c r="G811" i="1"/>
  <c r="I811" i="1"/>
  <c r="G812" i="1"/>
  <c r="I812" i="1"/>
  <c r="I813" i="1"/>
  <c r="G814" i="1"/>
  <c r="I814" i="1"/>
  <c r="G815" i="1"/>
  <c r="I815" i="1"/>
  <c r="G816" i="1"/>
  <c r="G817" i="1"/>
  <c r="I817" i="1"/>
  <c r="G818" i="1"/>
  <c r="I818" i="1"/>
  <c r="G819" i="1"/>
  <c r="I819" i="1"/>
  <c r="G820" i="1"/>
  <c r="I820" i="1"/>
  <c r="I821" i="1"/>
  <c r="G822" i="1"/>
  <c r="I822" i="1"/>
  <c r="G823" i="1"/>
  <c r="I823" i="1"/>
  <c r="G825" i="1"/>
  <c r="I825" i="1"/>
  <c r="G826" i="1"/>
  <c r="I826" i="1"/>
  <c r="G827" i="1"/>
  <c r="I827" i="1"/>
  <c r="G828" i="1"/>
  <c r="I828" i="1"/>
  <c r="I829" i="1"/>
  <c r="G830" i="1"/>
  <c r="I830" i="1"/>
  <c r="G831" i="1"/>
  <c r="I831" i="1"/>
  <c r="G833" i="1"/>
  <c r="I833" i="1"/>
  <c r="G834" i="1"/>
  <c r="I834" i="1"/>
  <c r="G835" i="1"/>
  <c r="I835" i="1"/>
  <c r="G836" i="1"/>
  <c r="I836" i="1"/>
  <c r="I837" i="1"/>
  <c r="G838" i="1"/>
  <c r="I838" i="1"/>
  <c r="G839" i="1"/>
  <c r="I839" i="1"/>
  <c r="G841" i="1"/>
  <c r="I841" i="1"/>
  <c r="G842" i="1"/>
  <c r="I842" i="1"/>
  <c r="G843" i="1"/>
  <c r="I843" i="1"/>
  <c r="G844" i="1"/>
  <c r="I844" i="1"/>
  <c r="I845" i="1"/>
  <c r="G846" i="1"/>
  <c r="I846" i="1"/>
  <c r="G847" i="1"/>
  <c r="I847" i="1"/>
  <c r="G848" i="1"/>
  <c r="G849" i="1"/>
  <c r="I849" i="1"/>
  <c r="G850" i="1"/>
  <c r="I850" i="1"/>
  <c r="G851" i="1"/>
  <c r="I851" i="1"/>
  <c r="G852" i="1"/>
  <c r="I852" i="1"/>
  <c r="I853" i="1"/>
  <c r="G854" i="1"/>
  <c r="I854" i="1"/>
  <c r="G855" i="1"/>
  <c r="I855" i="1"/>
  <c r="G857" i="1"/>
  <c r="I857" i="1"/>
  <c r="G858" i="1"/>
  <c r="I858" i="1"/>
  <c r="G859" i="1"/>
  <c r="I859" i="1"/>
  <c r="G860" i="1"/>
  <c r="I860" i="1"/>
  <c r="I861" i="1"/>
  <c r="G862" i="1"/>
  <c r="I862" i="1"/>
  <c r="G863" i="1"/>
  <c r="I863" i="1"/>
  <c r="G865" i="1"/>
  <c r="I865" i="1"/>
  <c r="G866" i="1"/>
  <c r="I866" i="1"/>
  <c r="G867" i="1"/>
  <c r="I867" i="1"/>
  <c r="G868" i="1"/>
  <c r="I868" i="1"/>
  <c r="I869" i="1"/>
  <c r="G870" i="1"/>
  <c r="I870" i="1"/>
  <c r="G871" i="1"/>
  <c r="I871" i="1"/>
  <c r="G873" i="1"/>
  <c r="I873" i="1"/>
  <c r="G874" i="1"/>
  <c r="I874" i="1"/>
  <c r="G875" i="1"/>
  <c r="I875" i="1"/>
  <c r="G876" i="1"/>
  <c r="I876" i="1"/>
  <c r="I877" i="1"/>
  <c r="G878" i="1"/>
  <c r="I878" i="1"/>
  <c r="G879" i="1"/>
  <c r="I879" i="1"/>
  <c r="G881" i="1"/>
  <c r="I881" i="1"/>
  <c r="G882" i="1"/>
  <c r="I882" i="1"/>
  <c r="G883" i="1"/>
  <c r="I883" i="1"/>
  <c r="G884" i="1"/>
  <c r="I884" i="1"/>
  <c r="I885" i="1"/>
  <c r="G886" i="1"/>
  <c r="I886" i="1"/>
  <c r="G887" i="1"/>
  <c r="I887" i="1"/>
  <c r="G889" i="1"/>
  <c r="I889" i="1"/>
  <c r="G890" i="1"/>
  <c r="I890" i="1"/>
  <c r="G891" i="1"/>
  <c r="I891" i="1"/>
  <c r="G892" i="1"/>
  <c r="I892" i="1"/>
  <c r="I893" i="1"/>
  <c r="G894" i="1"/>
  <c r="I894" i="1"/>
  <c r="G895" i="1"/>
  <c r="I895" i="1"/>
  <c r="G897" i="1"/>
  <c r="I897" i="1"/>
  <c r="G898" i="1"/>
  <c r="I898" i="1"/>
  <c r="G899" i="1"/>
  <c r="I899" i="1"/>
  <c r="G900" i="1"/>
  <c r="I900" i="1"/>
  <c r="I901" i="1"/>
  <c r="G902" i="1"/>
  <c r="I902" i="1"/>
  <c r="G903" i="1"/>
  <c r="I903" i="1"/>
  <c r="G905" i="1"/>
  <c r="I905" i="1"/>
  <c r="G906" i="1"/>
  <c r="I906" i="1"/>
  <c r="G907" i="1"/>
  <c r="I907" i="1"/>
  <c r="G908" i="1"/>
  <c r="I908" i="1"/>
  <c r="I909" i="1"/>
  <c r="G910" i="1"/>
  <c r="I910" i="1"/>
  <c r="G911" i="1"/>
  <c r="I911" i="1"/>
  <c r="G913" i="1"/>
  <c r="I913" i="1"/>
  <c r="G914" i="1"/>
  <c r="I914" i="1"/>
  <c r="G915" i="1"/>
  <c r="I915" i="1"/>
  <c r="G916" i="1"/>
  <c r="I916" i="1"/>
  <c r="I917" i="1"/>
  <c r="G918" i="1"/>
  <c r="I918" i="1"/>
  <c r="G919" i="1"/>
  <c r="I919" i="1"/>
  <c r="G920" i="1"/>
  <c r="G921" i="1"/>
  <c r="I921" i="1"/>
  <c r="G922" i="1"/>
  <c r="I922" i="1"/>
  <c r="G924" i="1"/>
  <c r="I924" i="1"/>
  <c r="I925" i="1"/>
  <c r="G926" i="1"/>
  <c r="I926" i="1"/>
  <c r="I544" i="1"/>
  <c r="E923" i="1"/>
  <c r="G923" i="1" s="1"/>
  <c r="E564" i="1"/>
  <c r="G564" i="1" s="1"/>
  <c r="E563" i="1"/>
  <c r="G563" i="1" s="1"/>
  <c r="I246" i="1"/>
  <c r="I270" i="1"/>
  <c r="I310" i="1"/>
  <c r="G310" i="1"/>
  <c r="I286" i="1"/>
  <c r="G286" i="1"/>
  <c r="I90" i="1"/>
  <c r="I89" i="1"/>
  <c r="I16" i="1"/>
  <c r="G16" i="1"/>
  <c r="I15" i="1"/>
  <c r="G15" i="1"/>
  <c r="I945" i="1"/>
  <c r="G945" i="1"/>
  <c r="I944" i="1"/>
  <c r="G944" i="1"/>
  <c r="I943" i="1"/>
  <c r="G943" i="1"/>
  <c r="I942" i="1"/>
  <c r="G942" i="1"/>
  <c r="I941" i="1"/>
  <c r="G941" i="1"/>
  <c r="I940" i="1"/>
  <c r="G940" i="1"/>
  <c r="I939" i="1"/>
  <c r="G939" i="1"/>
  <c r="I938" i="1"/>
  <c r="G938" i="1"/>
  <c r="I937" i="1"/>
  <c r="G937" i="1"/>
  <c r="I936" i="1"/>
  <c r="G936" i="1"/>
  <c r="I935" i="1"/>
  <c r="G935" i="1"/>
  <c r="I934" i="1"/>
  <c r="G934" i="1"/>
  <c r="I933" i="1"/>
  <c r="G933" i="1"/>
  <c r="I932" i="1"/>
  <c r="G932" i="1"/>
  <c r="I931" i="1"/>
  <c r="G931" i="1"/>
  <c r="I930" i="1"/>
  <c r="G930" i="1"/>
  <c r="I539" i="1"/>
  <c r="G539" i="1"/>
  <c r="I538" i="1"/>
  <c r="G538" i="1"/>
  <c r="I537" i="1"/>
  <c r="G537" i="1"/>
  <c r="I536" i="1"/>
  <c r="G536" i="1"/>
  <c r="I535" i="1"/>
  <c r="G535" i="1"/>
  <c r="I534" i="1"/>
  <c r="G534" i="1"/>
  <c r="I533" i="1"/>
  <c r="G533" i="1"/>
  <c r="I532" i="1"/>
  <c r="G532" i="1"/>
  <c r="I531" i="1"/>
  <c r="G531" i="1"/>
  <c r="I530" i="1"/>
  <c r="G530" i="1"/>
  <c r="I529" i="1"/>
  <c r="G529" i="1"/>
  <c r="I528" i="1"/>
  <c r="G528" i="1"/>
  <c r="I527" i="1"/>
  <c r="G527" i="1"/>
  <c r="I525" i="1"/>
  <c r="G525" i="1"/>
  <c r="I524" i="1"/>
  <c r="G524" i="1"/>
  <c r="I523" i="1"/>
  <c r="G523" i="1"/>
  <c r="I522" i="1"/>
  <c r="G522" i="1"/>
  <c r="I521" i="1"/>
  <c r="G521" i="1"/>
  <c r="I520" i="1"/>
  <c r="G520" i="1"/>
  <c r="I519" i="1"/>
  <c r="G519" i="1"/>
  <c r="I518" i="1"/>
  <c r="G518" i="1"/>
  <c r="I517" i="1"/>
  <c r="G517" i="1"/>
  <c r="I516" i="1"/>
  <c r="G516" i="1"/>
  <c r="I515" i="1"/>
  <c r="G515" i="1"/>
  <c r="I514" i="1"/>
  <c r="G514" i="1"/>
  <c r="I512" i="1"/>
  <c r="G512" i="1"/>
  <c r="I511" i="1"/>
  <c r="G511" i="1"/>
  <c r="I510" i="1"/>
  <c r="G510" i="1"/>
  <c r="I508" i="1"/>
  <c r="G508" i="1"/>
  <c r="I507" i="1"/>
  <c r="G507" i="1"/>
  <c r="I505" i="1"/>
  <c r="G505" i="1"/>
  <c r="I504" i="1"/>
  <c r="G504" i="1"/>
  <c r="I503" i="1"/>
  <c r="G503" i="1"/>
  <c r="I502" i="1"/>
  <c r="G502" i="1"/>
  <c r="I501" i="1"/>
  <c r="G501" i="1"/>
  <c r="I500" i="1"/>
  <c r="G500" i="1"/>
  <c r="I499" i="1"/>
  <c r="G499" i="1"/>
  <c r="I498" i="1"/>
  <c r="G498" i="1"/>
  <c r="I497" i="1"/>
  <c r="G497" i="1"/>
  <c r="I496" i="1"/>
  <c r="G496" i="1"/>
  <c r="I494" i="1"/>
  <c r="G494" i="1"/>
  <c r="I493" i="1"/>
  <c r="G493" i="1"/>
  <c r="I492" i="1"/>
  <c r="G492" i="1"/>
  <c r="I491" i="1"/>
  <c r="G491" i="1"/>
  <c r="I489" i="1"/>
  <c r="G489" i="1"/>
  <c r="I488" i="1"/>
  <c r="G488" i="1"/>
  <c r="I486" i="1"/>
  <c r="G486" i="1"/>
  <c r="I485" i="1"/>
  <c r="G485" i="1"/>
  <c r="I483" i="1"/>
  <c r="G483" i="1"/>
  <c r="I482" i="1"/>
  <c r="G482" i="1"/>
  <c r="I481" i="1"/>
  <c r="G481" i="1"/>
  <c r="I479" i="1"/>
  <c r="G479" i="1"/>
  <c r="I478" i="1"/>
  <c r="G478" i="1"/>
  <c r="I475" i="1"/>
  <c r="G475" i="1"/>
  <c r="I474" i="1"/>
  <c r="G474" i="1"/>
  <c r="I470" i="1"/>
  <c r="G470" i="1"/>
  <c r="I469" i="1"/>
  <c r="G469" i="1"/>
  <c r="I467" i="1"/>
  <c r="G467" i="1"/>
  <c r="I466" i="1"/>
  <c r="G466" i="1"/>
  <c r="I465" i="1"/>
  <c r="G465" i="1"/>
  <c r="I464" i="1"/>
  <c r="G464" i="1"/>
  <c r="I462" i="1"/>
  <c r="G462" i="1"/>
  <c r="I461" i="1"/>
  <c r="G461" i="1"/>
  <c r="I460" i="1"/>
  <c r="G460" i="1"/>
  <c r="I458" i="1"/>
  <c r="G458" i="1"/>
  <c r="I457" i="1"/>
  <c r="G457" i="1"/>
  <c r="I455" i="1"/>
  <c r="G455" i="1"/>
  <c r="I454" i="1"/>
  <c r="G454" i="1"/>
  <c r="I450" i="1"/>
  <c r="G450" i="1"/>
  <c r="I449" i="1"/>
  <c r="G449" i="1"/>
  <c r="I447" i="1"/>
  <c r="G447" i="1"/>
  <c r="I446" i="1"/>
  <c r="G446" i="1"/>
  <c r="I445" i="1"/>
  <c r="G445" i="1"/>
  <c r="I444" i="1"/>
  <c r="G444" i="1"/>
  <c r="I442" i="1"/>
  <c r="G442" i="1"/>
  <c r="I441" i="1"/>
  <c r="G441" i="1"/>
  <c r="I440" i="1"/>
  <c r="G440" i="1"/>
  <c r="I438" i="1"/>
  <c r="G438" i="1"/>
  <c r="I437" i="1"/>
  <c r="G437" i="1"/>
  <c r="I432" i="1"/>
  <c r="G432" i="1"/>
  <c r="I431" i="1"/>
  <c r="G431" i="1"/>
  <c r="I429" i="1"/>
  <c r="G429" i="1"/>
  <c r="I428" i="1"/>
  <c r="G428" i="1"/>
  <c r="I427" i="1"/>
  <c r="G427" i="1"/>
  <c r="I425" i="1"/>
  <c r="G425" i="1"/>
  <c r="I424" i="1"/>
  <c r="G424" i="1"/>
  <c r="I419" i="1"/>
  <c r="G419" i="1"/>
  <c r="I418" i="1"/>
  <c r="G418" i="1"/>
  <c r="I416" i="1"/>
  <c r="G416" i="1"/>
  <c r="I415" i="1"/>
  <c r="G415" i="1"/>
  <c r="I414" i="1"/>
  <c r="G414" i="1"/>
  <c r="I413" i="1"/>
  <c r="G413" i="1"/>
  <c r="I411" i="1"/>
  <c r="G411" i="1"/>
  <c r="I410" i="1"/>
  <c r="G410" i="1"/>
  <c r="I408" i="1"/>
  <c r="G408" i="1"/>
  <c r="I407" i="1"/>
  <c r="G407" i="1"/>
  <c r="I403" i="1"/>
  <c r="G403" i="1"/>
  <c r="I402" i="1"/>
  <c r="G402" i="1"/>
  <c r="I400" i="1"/>
  <c r="G400" i="1"/>
  <c r="I399" i="1"/>
  <c r="G399" i="1"/>
  <c r="I398" i="1"/>
  <c r="G398" i="1"/>
  <c r="I397" i="1"/>
  <c r="G397" i="1"/>
  <c r="I396" i="1"/>
  <c r="G396" i="1"/>
  <c r="I395" i="1"/>
  <c r="G395" i="1"/>
  <c r="I393" i="1"/>
  <c r="G393" i="1"/>
  <c r="I392" i="1"/>
  <c r="G392" i="1"/>
  <c r="I391" i="1"/>
  <c r="G391" i="1"/>
  <c r="I390" i="1"/>
  <c r="G390" i="1"/>
  <c r="I389" i="1"/>
  <c r="G389" i="1"/>
  <c r="I388" i="1"/>
  <c r="G388" i="1"/>
  <c r="I387" i="1"/>
  <c r="G387" i="1"/>
  <c r="I385" i="1"/>
  <c r="G385" i="1"/>
  <c r="I384" i="1"/>
  <c r="G384" i="1"/>
  <c r="I380" i="1"/>
  <c r="G380" i="1"/>
  <c r="I379" i="1"/>
  <c r="G379" i="1"/>
  <c r="I378" i="1"/>
  <c r="G378" i="1"/>
  <c r="I377" i="1"/>
  <c r="G377" i="1"/>
  <c r="I375" i="1"/>
  <c r="G375" i="1"/>
  <c r="I374" i="1"/>
  <c r="G374" i="1"/>
  <c r="I373" i="1"/>
  <c r="G373" i="1"/>
  <c r="I372" i="1"/>
  <c r="G372" i="1"/>
  <c r="I370" i="1"/>
  <c r="G370" i="1"/>
  <c r="I369" i="1"/>
  <c r="G369" i="1"/>
  <c r="I367" i="1"/>
  <c r="G367" i="1"/>
  <c r="I366" i="1"/>
  <c r="G366" i="1"/>
  <c r="I361" i="1"/>
  <c r="G361" i="1"/>
  <c r="I360" i="1"/>
  <c r="G360" i="1"/>
  <c r="I359" i="1"/>
  <c r="G359" i="1"/>
  <c r="I358" i="1"/>
  <c r="G358" i="1"/>
  <c r="I356" i="1"/>
  <c r="G356" i="1"/>
  <c r="I355" i="1"/>
  <c r="G355" i="1"/>
  <c r="I354" i="1"/>
  <c r="G354" i="1"/>
  <c r="I353" i="1"/>
  <c r="G353" i="1"/>
  <c r="I351" i="1"/>
  <c r="G351" i="1"/>
  <c r="I350" i="1"/>
  <c r="G350" i="1"/>
  <c r="I348" i="1"/>
  <c r="G348" i="1"/>
  <c r="I347" i="1"/>
  <c r="G347" i="1"/>
  <c r="I341" i="1"/>
  <c r="G341" i="1"/>
  <c r="I340" i="1"/>
  <c r="G340" i="1"/>
  <c r="I338" i="1"/>
  <c r="G338" i="1"/>
  <c r="I337" i="1"/>
  <c r="G337" i="1"/>
  <c r="I336" i="1"/>
  <c r="G336" i="1"/>
  <c r="I335" i="1"/>
  <c r="G335" i="1"/>
  <c r="I334" i="1"/>
  <c r="G334" i="1"/>
  <c r="I333" i="1"/>
  <c r="G333" i="1"/>
  <c r="I331" i="1"/>
  <c r="G331" i="1"/>
  <c r="I330" i="1"/>
  <c r="G330" i="1"/>
  <c r="I329" i="1"/>
  <c r="G329" i="1"/>
  <c r="I328" i="1"/>
  <c r="G328" i="1"/>
  <c r="I326" i="1"/>
  <c r="G326" i="1"/>
  <c r="I325" i="1"/>
  <c r="G325" i="1"/>
  <c r="I323" i="1"/>
  <c r="G323" i="1"/>
  <c r="I322" i="1"/>
  <c r="G322" i="1"/>
  <c r="I318" i="1"/>
  <c r="G318" i="1"/>
  <c r="I317" i="1"/>
  <c r="G317" i="1"/>
  <c r="I314" i="1"/>
  <c r="G314" i="1"/>
  <c r="I313" i="1"/>
  <c r="G313" i="1"/>
  <c r="I312" i="1"/>
  <c r="G312" i="1"/>
  <c r="I311" i="1"/>
  <c r="G311" i="1"/>
  <c r="I309" i="1"/>
  <c r="G309" i="1"/>
  <c r="I307" i="1"/>
  <c r="G307" i="1"/>
  <c r="I306" i="1"/>
  <c r="G306" i="1"/>
  <c r="I305" i="1"/>
  <c r="G305" i="1"/>
  <c r="I304" i="1"/>
  <c r="G304" i="1"/>
  <c r="I302" i="1"/>
  <c r="G302" i="1"/>
  <c r="I301" i="1"/>
  <c r="G301" i="1"/>
  <c r="I299" i="1"/>
  <c r="G299" i="1"/>
  <c r="I298" i="1"/>
  <c r="G298" i="1"/>
  <c r="I294" i="1"/>
  <c r="G294" i="1"/>
  <c r="I293" i="1"/>
  <c r="G293" i="1"/>
  <c r="I290" i="1"/>
  <c r="G290" i="1"/>
  <c r="I289" i="1"/>
  <c r="G289" i="1"/>
  <c r="I288" i="1"/>
  <c r="G288" i="1"/>
  <c r="I287" i="1"/>
  <c r="G287" i="1"/>
  <c r="I285" i="1"/>
  <c r="G285" i="1"/>
  <c r="I281" i="1"/>
  <c r="G281" i="1"/>
  <c r="I280" i="1"/>
  <c r="G280" i="1"/>
  <c r="I279" i="1"/>
  <c r="G279" i="1"/>
  <c r="G278" i="1"/>
  <c r="I276" i="1"/>
  <c r="G276" i="1"/>
  <c r="I275" i="1"/>
  <c r="G275" i="1"/>
  <c r="I274" i="1"/>
  <c r="G274" i="1"/>
  <c r="I273" i="1"/>
  <c r="G273" i="1"/>
  <c r="I271" i="1"/>
  <c r="G271" i="1"/>
  <c r="G270" i="1"/>
  <c r="I269" i="1"/>
  <c r="G269" i="1"/>
  <c r="I268" i="1"/>
  <c r="G268" i="1"/>
  <c r="I266" i="1"/>
  <c r="G266" i="1"/>
  <c r="I265" i="1"/>
  <c r="G265" i="1"/>
  <c r="I264" i="1"/>
  <c r="G264" i="1"/>
  <c r="I263" i="1"/>
  <c r="G263" i="1"/>
  <c r="I261" i="1"/>
  <c r="G261" i="1"/>
  <c r="I260" i="1"/>
  <c r="G260" i="1"/>
  <c r="I259" i="1"/>
  <c r="G259" i="1"/>
  <c r="I258" i="1"/>
  <c r="G258" i="1"/>
  <c r="I256" i="1"/>
  <c r="G256" i="1"/>
  <c r="I255" i="1"/>
  <c r="G255" i="1"/>
  <c r="G254" i="1"/>
  <c r="I253" i="1"/>
  <c r="G253" i="1"/>
  <c r="I251" i="1"/>
  <c r="G251" i="1"/>
  <c r="I250" i="1"/>
  <c r="G250" i="1"/>
  <c r="I249" i="1"/>
  <c r="G249" i="1"/>
  <c r="I248" i="1"/>
  <c r="G248" i="1"/>
  <c r="G246" i="1"/>
  <c r="I245" i="1"/>
  <c r="G245" i="1"/>
  <c r="I244" i="1"/>
  <c r="G244" i="1"/>
  <c r="I243" i="1"/>
  <c r="G243" i="1"/>
  <c r="I241" i="1"/>
  <c r="G241" i="1"/>
  <c r="I240" i="1"/>
  <c r="G240" i="1"/>
  <c r="I239" i="1"/>
  <c r="G239" i="1"/>
  <c r="G238" i="1"/>
  <c r="I230" i="1"/>
  <c r="G230" i="1"/>
  <c r="I229" i="1"/>
  <c r="G229" i="1"/>
  <c r="I227" i="1"/>
  <c r="G227" i="1"/>
  <c r="I226" i="1"/>
  <c r="G226" i="1"/>
  <c r="I225" i="1"/>
  <c r="G225" i="1"/>
  <c r="I224" i="1"/>
  <c r="G224" i="1"/>
  <c r="I223" i="1"/>
  <c r="G223" i="1"/>
  <c r="I222" i="1"/>
  <c r="G222" i="1"/>
  <c r="I219" i="1"/>
  <c r="G219" i="1"/>
  <c r="I218" i="1"/>
  <c r="G218" i="1"/>
  <c r="I215" i="1"/>
  <c r="G215" i="1"/>
  <c r="I214" i="1"/>
  <c r="G214" i="1"/>
  <c r="I213" i="1"/>
  <c r="G213" i="1"/>
  <c r="I212" i="1"/>
  <c r="G212" i="1"/>
  <c r="I211" i="1"/>
  <c r="G211" i="1"/>
  <c r="I208" i="1"/>
  <c r="G208" i="1"/>
  <c r="I207" i="1"/>
  <c r="G207" i="1"/>
  <c r="I204" i="1"/>
  <c r="G204" i="1"/>
  <c r="I203" i="1"/>
  <c r="G203" i="1"/>
  <c r="I202" i="1"/>
  <c r="G202" i="1"/>
  <c r="I201" i="1"/>
  <c r="G201" i="1"/>
  <c r="I200" i="1"/>
  <c r="G200" i="1"/>
  <c r="I197" i="1"/>
  <c r="G197" i="1"/>
  <c r="I196" i="1"/>
  <c r="G196" i="1"/>
  <c r="I192" i="1"/>
  <c r="G192" i="1"/>
  <c r="I191" i="1"/>
  <c r="G191" i="1"/>
  <c r="I190" i="1"/>
  <c r="G190" i="1"/>
  <c r="I189" i="1"/>
  <c r="G189" i="1"/>
  <c r="I188" i="1"/>
  <c r="G188" i="1"/>
  <c r="I187" i="1"/>
  <c r="G187" i="1"/>
  <c r="I186" i="1"/>
  <c r="G186" i="1"/>
  <c r="I185" i="1"/>
  <c r="G185" i="1"/>
  <c r="I184" i="1"/>
  <c r="G184" i="1"/>
  <c r="I183" i="1"/>
  <c r="G183" i="1"/>
  <c r="I181" i="1"/>
  <c r="G181" i="1"/>
  <c r="I180" i="1"/>
  <c r="G180" i="1"/>
  <c r="I179" i="1"/>
  <c r="G179" i="1"/>
  <c r="I178" i="1"/>
  <c r="G178" i="1"/>
  <c r="I177" i="1"/>
  <c r="G177" i="1"/>
  <c r="I176" i="1"/>
  <c r="G176" i="1"/>
  <c r="I175" i="1"/>
  <c r="G175" i="1"/>
  <c r="I174" i="1"/>
  <c r="G174" i="1"/>
  <c r="I173" i="1"/>
  <c r="G173" i="1"/>
  <c r="I172" i="1"/>
  <c r="G172" i="1"/>
  <c r="I171" i="1"/>
  <c r="G171" i="1"/>
  <c r="I169" i="1"/>
  <c r="G169" i="1"/>
  <c r="I168" i="1"/>
  <c r="G168" i="1"/>
  <c r="I167" i="1"/>
  <c r="G167" i="1"/>
  <c r="I166" i="1"/>
  <c r="G166" i="1"/>
  <c r="I165" i="1"/>
  <c r="G165" i="1"/>
  <c r="I164" i="1"/>
  <c r="G164" i="1"/>
  <c r="I163" i="1"/>
  <c r="G163" i="1"/>
  <c r="I161" i="1"/>
  <c r="G161" i="1"/>
  <c r="I160" i="1"/>
  <c r="G160" i="1"/>
  <c r="I159" i="1"/>
  <c r="G159" i="1"/>
  <c r="I158" i="1"/>
  <c r="G158" i="1"/>
  <c r="I157" i="1"/>
  <c r="G157" i="1"/>
  <c r="I156" i="1"/>
  <c r="G156" i="1"/>
  <c r="I155" i="1"/>
  <c r="G155" i="1"/>
  <c r="I154" i="1"/>
  <c r="G154" i="1"/>
  <c r="I152" i="1"/>
  <c r="G152" i="1"/>
  <c r="I151" i="1"/>
  <c r="G151" i="1"/>
  <c r="I150" i="1"/>
  <c r="G150" i="1"/>
  <c r="I149" i="1"/>
  <c r="G149" i="1"/>
  <c r="I148" i="1"/>
  <c r="G148" i="1"/>
  <c r="I147" i="1"/>
  <c r="G147" i="1"/>
  <c r="I146" i="1"/>
  <c r="G146" i="1"/>
  <c r="I144" i="1"/>
  <c r="G144" i="1"/>
  <c r="I143" i="1"/>
  <c r="G143" i="1"/>
  <c r="I142" i="1"/>
  <c r="G142" i="1"/>
  <c r="I141" i="1"/>
  <c r="G141" i="1"/>
  <c r="I140" i="1"/>
  <c r="G140" i="1"/>
  <c r="I139" i="1"/>
  <c r="G139" i="1"/>
  <c r="I138" i="1"/>
  <c r="G138" i="1"/>
  <c r="I136" i="1"/>
  <c r="G136" i="1"/>
  <c r="I135" i="1"/>
  <c r="G135" i="1"/>
  <c r="I134" i="1"/>
  <c r="G134" i="1"/>
  <c r="I133" i="1"/>
  <c r="G133" i="1"/>
  <c r="I132" i="1"/>
  <c r="G132" i="1"/>
  <c r="I131" i="1"/>
  <c r="G131" i="1"/>
  <c r="I130" i="1"/>
  <c r="G130" i="1"/>
  <c r="I128" i="1"/>
  <c r="G128" i="1"/>
  <c r="I127" i="1"/>
  <c r="G127" i="1"/>
  <c r="I126" i="1"/>
  <c r="G126" i="1"/>
  <c r="I125" i="1"/>
  <c r="G125" i="1"/>
  <c r="I124" i="1"/>
  <c r="G124" i="1"/>
  <c r="I123" i="1"/>
  <c r="G123" i="1"/>
  <c r="I122" i="1"/>
  <c r="G122" i="1"/>
  <c r="I120" i="1"/>
  <c r="G120" i="1"/>
  <c r="I119" i="1"/>
  <c r="G119" i="1"/>
  <c r="I118" i="1"/>
  <c r="G118" i="1"/>
  <c r="I117" i="1"/>
  <c r="G117" i="1"/>
  <c r="I116" i="1"/>
  <c r="G116" i="1"/>
  <c r="I115" i="1"/>
  <c r="G115" i="1"/>
  <c r="I114" i="1"/>
  <c r="G114" i="1"/>
  <c r="I113" i="1"/>
  <c r="G113" i="1"/>
  <c r="I111" i="1"/>
  <c r="G111" i="1"/>
  <c r="I110" i="1"/>
  <c r="G110" i="1"/>
  <c r="I109" i="1"/>
  <c r="G109" i="1"/>
  <c r="I108" i="1"/>
  <c r="G108" i="1"/>
  <c r="I107" i="1"/>
  <c r="G107" i="1"/>
  <c r="I106" i="1"/>
  <c r="G106" i="1"/>
  <c r="I105" i="1"/>
  <c r="G105" i="1"/>
  <c r="I103" i="1"/>
  <c r="G103" i="1"/>
  <c r="I102" i="1"/>
  <c r="G102" i="1"/>
  <c r="I101" i="1"/>
  <c r="G101" i="1"/>
  <c r="I100" i="1"/>
  <c r="G100" i="1"/>
  <c r="I99" i="1"/>
  <c r="G99" i="1"/>
  <c r="I98" i="1"/>
  <c r="G98" i="1"/>
  <c r="I97" i="1"/>
  <c r="G97" i="1"/>
  <c r="I95" i="1"/>
  <c r="G95" i="1"/>
  <c r="I94" i="1"/>
  <c r="G94" i="1"/>
  <c r="I93" i="1"/>
  <c r="G93" i="1"/>
  <c r="I92" i="1"/>
  <c r="G92" i="1"/>
  <c r="I91" i="1"/>
  <c r="G91" i="1"/>
  <c r="G90" i="1"/>
  <c r="G89" i="1"/>
  <c r="I87" i="1"/>
  <c r="G87" i="1"/>
  <c r="I86" i="1"/>
  <c r="G86" i="1"/>
  <c r="I85" i="1"/>
  <c r="G85" i="1"/>
  <c r="I84" i="1"/>
  <c r="G84" i="1"/>
  <c r="I83" i="1"/>
  <c r="G83" i="1"/>
  <c r="I82" i="1"/>
  <c r="G82" i="1"/>
  <c r="I81" i="1"/>
  <c r="G81" i="1"/>
  <c r="I79" i="1"/>
  <c r="G79" i="1"/>
  <c r="I78" i="1"/>
  <c r="G78" i="1"/>
  <c r="I77" i="1"/>
  <c r="G77" i="1"/>
  <c r="I76" i="1"/>
  <c r="G76" i="1"/>
  <c r="I75" i="1"/>
  <c r="G75" i="1"/>
  <c r="I74" i="1"/>
  <c r="G74" i="1"/>
  <c r="I73" i="1"/>
  <c r="G73" i="1"/>
  <c r="I72" i="1"/>
  <c r="G72" i="1"/>
  <c r="I71" i="1"/>
  <c r="G71" i="1"/>
  <c r="I70" i="1"/>
  <c r="G70" i="1"/>
  <c r="I69" i="1"/>
  <c r="G69" i="1"/>
  <c r="I68" i="1"/>
  <c r="G68" i="1"/>
  <c r="I67" i="1"/>
  <c r="G67" i="1"/>
  <c r="I66" i="1"/>
  <c r="G66" i="1"/>
  <c r="I65" i="1"/>
  <c r="G65" i="1"/>
  <c r="I64" i="1"/>
  <c r="G64" i="1"/>
  <c r="I63" i="1"/>
  <c r="G63" i="1"/>
  <c r="I62" i="1"/>
  <c r="G62" i="1"/>
  <c r="I61" i="1"/>
  <c r="G61" i="1"/>
  <c r="I58" i="1"/>
  <c r="G58" i="1"/>
  <c r="I57" i="1"/>
  <c r="G57" i="1"/>
  <c r="I56" i="1"/>
  <c r="G56" i="1"/>
  <c r="I55" i="1"/>
  <c r="G55" i="1"/>
  <c r="I54" i="1"/>
  <c r="G54" i="1"/>
  <c r="I53" i="1"/>
  <c r="G53" i="1"/>
  <c r="I51" i="1"/>
  <c r="G51" i="1"/>
  <c r="I50" i="1"/>
  <c r="G50" i="1"/>
  <c r="I49" i="1"/>
  <c r="G49" i="1"/>
  <c r="I48" i="1"/>
  <c r="G48" i="1"/>
  <c r="I47" i="1"/>
  <c r="G47" i="1"/>
  <c r="I46" i="1"/>
  <c r="G46" i="1"/>
  <c r="I45" i="1"/>
  <c r="G45" i="1"/>
  <c r="I43" i="1"/>
  <c r="G43" i="1"/>
  <c r="I42" i="1"/>
  <c r="G42" i="1"/>
  <c r="I41" i="1"/>
  <c r="G41" i="1"/>
  <c r="I40" i="1"/>
  <c r="G40" i="1"/>
  <c r="I39" i="1"/>
  <c r="G39" i="1"/>
  <c r="I38" i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I30" i="1"/>
  <c r="G30" i="1"/>
  <c r="I29" i="1"/>
  <c r="G29" i="1"/>
  <c r="I28" i="1"/>
  <c r="G28" i="1"/>
  <c r="I27" i="1"/>
  <c r="G27" i="1"/>
  <c r="I26" i="1"/>
  <c r="G26" i="1"/>
  <c r="I25" i="1"/>
  <c r="G25" i="1"/>
  <c r="I24" i="1"/>
  <c r="G24" i="1"/>
  <c r="I23" i="1"/>
  <c r="G23" i="1"/>
  <c r="I22" i="1"/>
  <c r="G22" i="1"/>
  <c r="I21" i="1"/>
  <c r="G21" i="1"/>
  <c r="I20" i="1"/>
  <c r="G20" i="1"/>
  <c r="I19" i="1"/>
  <c r="G19" i="1"/>
  <c r="I18" i="1"/>
  <c r="G18" i="1"/>
  <c r="J512" i="1" l="1"/>
  <c r="J708" i="1"/>
  <c r="J689" i="1"/>
  <c r="J674" i="1"/>
  <c r="J610" i="1"/>
  <c r="J458" i="1"/>
  <c r="J464" i="1"/>
  <c r="J508" i="1"/>
  <c r="J782" i="1"/>
  <c r="J834" i="1"/>
  <c r="J536" i="1"/>
  <c r="J930" i="1"/>
  <c r="J942" i="1"/>
  <c r="J943" i="1"/>
  <c r="J819" i="1"/>
  <c r="J810" i="1"/>
  <c r="J594" i="1"/>
  <c r="J310" i="1"/>
  <c r="J370" i="1"/>
  <c r="J201" i="1"/>
  <c r="J230" i="1"/>
  <c r="J253" i="1"/>
  <c r="J913" i="1"/>
  <c r="J898" i="1"/>
  <c r="J868" i="1"/>
  <c r="J438" i="1"/>
  <c r="J89" i="1"/>
  <c r="J415" i="1"/>
  <c r="J462" i="1"/>
  <c r="J410" i="1"/>
  <c r="J97" i="1"/>
  <c r="J101" i="1"/>
  <c r="J106" i="1"/>
  <c r="J110" i="1"/>
  <c r="J119" i="1"/>
  <c r="I563" i="1"/>
  <c r="J563" i="1" s="1"/>
  <c r="J309" i="1"/>
  <c r="J329" i="1"/>
  <c r="J338" i="1"/>
  <c r="J354" i="1"/>
  <c r="J359" i="1"/>
  <c r="J385" i="1"/>
  <c r="J479" i="1"/>
  <c r="J491" i="1"/>
  <c r="J496" i="1"/>
  <c r="J330" i="1"/>
  <c r="J360" i="1"/>
  <c r="J374" i="1"/>
  <c r="J396" i="1"/>
  <c r="J400" i="1"/>
  <c r="J447" i="1"/>
  <c r="J461" i="1"/>
  <c r="J474" i="1"/>
  <c r="J492" i="1"/>
  <c r="J497" i="1"/>
  <c r="J505" i="1"/>
  <c r="J756" i="1"/>
  <c r="J347" i="1"/>
  <c r="J353" i="1"/>
  <c r="J366" i="1"/>
  <c r="J372" i="1"/>
  <c r="J393" i="1"/>
  <c r="J531" i="1"/>
  <c r="J933" i="1"/>
  <c r="J759" i="1"/>
  <c r="J341" i="1"/>
  <c r="J663" i="1"/>
  <c r="J26" i="1"/>
  <c r="J34" i="1"/>
  <c r="J38" i="1"/>
  <c r="J42" i="1"/>
  <c r="J514" i="1"/>
  <c r="J518" i="1"/>
  <c r="J427" i="1"/>
  <c r="J881" i="1"/>
  <c r="J769" i="1"/>
  <c r="J739" i="1"/>
  <c r="J705" i="1"/>
  <c r="J670" i="1"/>
  <c r="J641" i="1"/>
  <c r="J785" i="1"/>
  <c r="J160" i="1"/>
  <c r="J519" i="1"/>
  <c r="J671" i="1"/>
  <c r="J47" i="1"/>
  <c r="J939" i="1"/>
  <c r="J525" i="1"/>
  <c r="J530" i="1"/>
  <c r="J534" i="1"/>
  <c r="J538" i="1"/>
  <c r="J932" i="1"/>
  <c r="J936" i="1"/>
  <c r="J940" i="1"/>
  <c r="J944" i="1"/>
  <c r="J260" i="1"/>
  <c r="J304" i="1"/>
  <c r="J378" i="1"/>
  <c r="J395" i="1"/>
  <c r="J399" i="1"/>
  <c r="J441" i="1"/>
  <c r="J522" i="1"/>
  <c r="J607" i="1"/>
  <c r="J593" i="1"/>
  <c r="J562" i="1"/>
  <c r="J350" i="1"/>
  <c r="J408" i="1"/>
  <c r="J442" i="1"/>
  <c r="J523" i="1"/>
  <c r="I923" i="1"/>
  <c r="J923" i="1" s="1"/>
  <c r="J606" i="1"/>
  <c r="J850" i="1"/>
  <c r="J826" i="1"/>
  <c r="J738" i="1"/>
  <c r="J111" i="1"/>
  <c r="J318" i="1"/>
  <c r="J402" i="1"/>
  <c r="J444" i="1"/>
  <c r="J516" i="1"/>
  <c r="J937" i="1"/>
  <c r="J377" i="1"/>
  <c r="J457" i="1"/>
  <c r="J467" i="1"/>
  <c r="J482" i="1"/>
  <c r="J493" i="1"/>
  <c r="J502" i="1"/>
  <c r="J529" i="1"/>
  <c r="J931" i="1"/>
  <c r="J934" i="1"/>
  <c r="J941" i="1"/>
  <c r="J945" i="1"/>
  <c r="J208" i="1"/>
  <c r="J431" i="1"/>
  <c r="J517" i="1"/>
  <c r="J780" i="1"/>
  <c r="I564" i="1"/>
  <c r="J564" i="1" s="1"/>
  <c r="J847" i="1"/>
  <c r="J715" i="1"/>
  <c r="J836" i="1"/>
  <c r="J793" i="1"/>
  <c r="J763" i="1"/>
  <c r="J758" i="1"/>
  <c r="J729" i="1"/>
  <c r="J899" i="1"/>
  <c r="J874" i="1"/>
  <c r="J820" i="1"/>
  <c r="J796" i="1"/>
  <c r="J634" i="1"/>
  <c r="J566" i="1"/>
  <c r="J561" i="1"/>
  <c r="J849" i="1"/>
  <c r="J746" i="1"/>
  <c r="J867" i="1"/>
  <c r="J691" i="1"/>
  <c r="J751" i="1"/>
  <c r="J716" i="1"/>
  <c r="J569" i="1"/>
  <c r="J926" i="1"/>
  <c r="J907" i="1"/>
  <c r="J892" i="1"/>
  <c r="J873" i="1"/>
  <c r="J844" i="1"/>
  <c r="J786" i="1"/>
  <c r="J762" i="1"/>
  <c r="J742" i="1"/>
  <c r="J732" i="1"/>
  <c r="J650" i="1"/>
  <c r="J553" i="1"/>
  <c r="J906" i="1"/>
  <c r="J886" i="1"/>
  <c r="J924" i="1"/>
  <c r="J809" i="1"/>
  <c r="J735" i="1"/>
  <c r="J721" i="1"/>
  <c r="J658" i="1"/>
  <c r="J580" i="1"/>
  <c r="J919" i="1"/>
  <c r="J890" i="1"/>
  <c r="J860" i="1"/>
  <c r="J827" i="1"/>
  <c r="J822" i="1"/>
  <c r="J803" i="1"/>
  <c r="J779" i="1"/>
  <c r="J745" i="1"/>
  <c r="J667" i="1"/>
  <c r="J633" i="1"/>
  <c r="J570" i="1"/>
  <c r="J802" i="1"/>
  <c r="J719" i="1"/>
  <c r="J700" i="1"/>
  <c r="J646" i="1"/>
  <c r="J627" i="1"/>
  <c r="J815" i="1"/>
  <c r="J823" i="1"/>
  <c r="J682" i="1"/>
  <c r="J690" i="1"/>
  <c r="J904" i="1"/>
  <c r="J648" i="1"/>
  <c r="J552" i="1"/>
  <c r="J915" i="1"/>
  <c r="J911" i="1"/>
  <c r="J903" i="1"/>
  <c r="J882" i="1"/>
  <c r="J878" i="1"/>
  <c r="J848" i="1"/>
  <c r="J818" i="1"/>
  <c r="J801" i="1"/>
  <c r="J754" i="1"/>
  <c r="J737" i="1"/>
  <c r="J720" i="1"/>
  <c r="J712" i="1"/>
  <c r="J699" i="1"/>
  <c r="J695" i="1"/>
  <c r="J666" i="1"/>
  <c r="J649" i="1"/>
  <c r="J632" i="1"/>
  <c r="J602" i="1"/>
  <c r="J568" i="1"/>
  <c r="J559" i="1"/>
  <c r="J776" i="1"/>
  <c r="J792" i="1"/>
  <c r="J728" i="1"/>
  <c r="J640" i="1"/>
  <c r="J576" i="1"/>
  <c r="J554" i="1"/>
  <c r="J545" i="1"/>
  <c r="J914" i="1"/>
  <c r="J864" i="1"/>
  <c r="J830" i="1"/>
  <c r="J817" i="1"/>
  <c r="J804" i="1"/>
  <c r="J800" i="1"/>
  <c r="J770" i="1"/>
  <c r="J766" i="1"/>
  <c r="J753" i="1"/>
  <c r="J736" i="1"/>
  <c r="J711" i="1"/>
  <c r="J698" i="1"/>
  <c r="J694" i="1"/>
  <c r="J678" i="1"/>
  <c r="J665" i="1"/>
  <c r="J635" i="1"/>
  <c r="J631" i="1"/>
  <c r="J618" i="1"/>
  <c r="J601" i="1"/>
  <c r="J584" i="1"/>
  <c r="J571" i="1"/>
  <c r="J567" i="1"/>
  <c r="J558" i="1"/>
  <c r="J920" i="1"/>
  <c r="J840" i="1"/>
  <c r="J624" i="1"/>
  <c r="J922" i="1"/>
  <c r="J918" i="1"/>
  <c r="J897" i="1"/>
  <c r="J872" i="1"/>
  <c r="J838" i="1"/>
  <c r="J812" i="1"/>
  <c r="J808" i="1"/>
  <c r="J795" i="1"/>
  <c r="J774" i="1"/>
  <c r="J748" i="1"/>
  <c r="J744" i="1"/>
  <c r="J731" i="1"/>
  <c r="J727" i="1"/>
  <c r="J706" i="1"/>
  <c r="J702" i="1"/>
  <c r="J673" i="1"/>
  <c r="J660" i="1"/>
  <c r="J656" i="1"/>
  <c r="J639" i="1"/>
  <c r="J626" i="1"/>
  <c r="J609" i="1"/>
  <c r="J579" i="1"/>
  <c r="J880" i="1"/>
  <c r="J816" i="1"/>
  <c r="J752" i="1"/>
  <c r="J722" i="1"/>
  <c r="J710" i="1"/>
  <c r="J664" i="1"/>
  <c r="J600" i="1"/>
  <c r="J921" i="1"/>
  <c r="J908" i="1"/>
  <c r="J900" i="1"/>
  <c r="J896" i="1"/>
  <c r="J875" i="1"/>
  <c r="J871" i="1"/>
  <c r="J858" i="1"/>
  <c r="J854" i="1"/>
  <c r="J828" i="1"/>
  <c r="J824" i="1"/>
  <c r="J811" i="1"/>
  <c r="J794" i="1"/>
  <c r="J764" i="1"/>
  <c r="J760" i="1"/>
  <c r="J747" i="1"/>
  <c r="J743" i="1"/>
  <c r="J730" i="1"/>
  <c r="J692" i="1"/>
  <c r="J684" i="1"/>
  <c r="J672" i="1"/>
  <c r="J659" i="1"/>
  <c r="J642" i="1"/>
  <c r="J638" i="1"/>
  <c r="J625" i="1"/>
  <c r="J608" i="1"/>
  <c r="J574" i="1"/>
  <c r="J912" i="1"/>
  <c r="J879" i="1"/>
  <c r="J866" i="1"/>
  <c r="J772" i="1"/>
  <c r="J755" i="1"/>
  <c r="J696" i="1"/>
  <c r="J688" i="1"/>
  <c r="J586" i="1"/>
  <c r="J560" i="1"/>
  <c r="J546" i="1"/>
  <c r="J856" i="1"/>
  <c r="J724" i="1"/>
  <c r="J740" i="1"/>
  <c r="J548" i="1"/>
  <c r="J714" i="1"/>
  <c r="J572" i="1"/>
  <c r="J901" i="1"/>
  <c r="J589" i="1"/>
  <c r="J578" i="1"/>
  <c r="J797" i="1"/>
  <c r="J605" i="1"/>
  <c r="J788" i="1"/>
  <c r="J784" i="1"/>
  <c r="J704" i="1"/>
  <c r="J616" i="1"/>
  <c r="J581" i="1"/>
  <c r="J701" i="1"/>
  <c r="J592" i="1"/>
  <c r="J877" i="1"/>
  <c r="J869" i="1"/>
  <c r="J832" i="1"/>
  <c r="J768" i="1"/>
  <c r="J703" i="1"/>
  <c r="J669" i="1"/>
  <c r="J661" i="1"/>
  <c r="J917" i="1"/>
  <c r="J888" i="1"/>
  <c r="J884" i="1"/>
  <c r="J842" i="1"/>
  <c r="J767" i="1"/>
  <c r="J733" i="1"/>
  <c r="J717" i="1"/>
  <c r="J680" i="1"/>
  <c r="J645" i="1"/>
  <c r="J637" i="1"/>
  <c r="J629" i="1"/>
  <c r="J781" i="1"/>
  <c r="J613" i="1"/>
  <c r="J597" i="1"/>
  <c r="J857" i="1"/>
  <c r="J853" i="1"/>
  <c r="J845" i="1"/>
  <c r="J778" i="1"/>
  <c r="J709" i="1"/>
  <c r="J621" i="1"/>
  <c r="J549" i="1"/>
  <c r="J256" i="1"/>
  <c r="J334" i="1"/>
  <c r="J358" i="1"/>
  <c r="J388" i="1"/>
  <c r="J392" i="1"/>
  <c r="J428" i="1"/>
  <c r="J486" i="1"/>
  <c r="J527" i="1"/>
  <c r="J925" i="1"/>
  <c r="J905" i="1"/>
  <c r="J902" i="1"/>
  <c r="J895" i="1"/>
  <c r="J891" i="1"/>
  <c r="J870" i="1"/>
  <c r="J863" i="1"/>
  <c r="J859" i="1"/>
  <c r="J852" i="1"/>
  <c r="J835" i="1"/>
  <c r="J825" i="1"/>
  <c r="J821" i="1"/>
  <c r="J798" i="1"/>
  <c r="J791" i="1"/>
  <c r="J771" i="1"/>
  <c r="J761" i="1"/>
  <c r="J757" i="1"/>
  <c r="J734" i="1"/>
  <c r="J707" i="1"/>
  <c r="J697" i="1"/>
  <c r="J693" i="1"/>
  <c r="J687" i="1"/>
  <c r="J683" i="1"/>
  <c r="J676" i="1"/>
  <c r="J662" i="1"/>
  <c r="J655" i="1"/>
  <c r="J651" i="1"/>
  <c r="J644" i="1"/>
  <c r="J630" i="1"/>
  <c r="J623" i="1"/>
  <c r="J619" i="1"/>
  <c r="J612" i="1"/>
  <c r="J598" i="1"/>
  <c r="J591" i="1"/>
  <c r="J587" i="1"/>
  <c r="J577" i="1"/>
  <c r="J573" i="1"/>
  <c r="J557" i="1"/>
  <c r="J551" i="1"/>
  <c r="J547" i="1"/>
  <c r="J165" i="1"/>
  <c r="J187" i="1"/>
  <c r="J306" i="1"/>
  <c r="J335" i="1"/>
  <c r="J373" i="1"/>
  <c r="J429" i="1"/>
  <c r="J454" i="1"/>
  <c r="J469" i="1"/>
  <c r="J488" i="1"/>
  <c r="J498" i="1"/>
  <c r="J507" i="1"/>
  <c r="J528" i="1"/>
  <c r="J894" i="1"/>
  <c r="J887" i="1"/>
  <c r="J883" i="1"/>
  <c r="J876" i="1"/>
  <c r="J865" i="1"/>
  <c r="J862" i="1"/>
  <c r="J855" i="1"/>
  <c r="J851" i="1"/>
  <c r="J841" i="1"/>
  <c r="J837" i="1"/>
  <c r="J831" i="1"/>
  <c r="J814" i="1"/>
  <c r="J807" i="1"/>
  <c r="J787" i="1"/>
  <c r="J777" i="1"/>
  <c r="J773" i="1"/>
  <c r="J750" i="1"/>
  <c r="J723" i="1"/>
  <c r="J713" i="1"/>
  <c r="J686" i="1"/>
  <c r="J679" i="1"/>
  <c r="J675" i="1"/>
  <c r="J668" i="1"/>
  <c r="J654" i="1"/>
  <c r="J647" i="1"/>
  <c r="J643" i="1"/>
  <c r="J636" i="1"/>
  <c r="J622" i="1"/>
  <c r="J615" i="1"/>
  <c r="J611" i="1"/>
  <c r="J604" i="1"/>
  <c r="J590" i="1"/>
  <c r="J583" i="1"/>
  <c r="J556" i="1"/>
  <c r="J550" i="1"/>
  <c r="J148" i="1"/>
  <c r="J355" i="1"/>
  <c r="J398" i="1"/>
  <c r="J465" i="1"/>
  <c r="J483" i="1"/>
  <c r="J494" i="1"/>
  <c r="J499" i="1"/>
  <c r="J503" i="1"/>
  <c r="J524" i="1"/>
  <c r="J539" i="1"/>
  <c r="J935" i="1"/>
  <c r="J938" i="1"/>
  <c r="J286" i="1"/>
  <c r="J893" i="1"/>
  <c r="J861" i="1"/>
  <c r="J813" i="1"/>
  <c r="J790" i="1"/>
  <c r="J783" i="1"/>
  <c r="J749" i="1"/>
  <c r="J726" i="1"/>
  <c r="J685" i="1"/>
  <c r="J657" i="1"/>
  <c r="J653" i="1"/>
  <c r="J789" i="1"/>
  <c r="J725" i="1"/>
  <c r="J628" i="1"/>
  <c r="J614" i="1"/>
  <c r="J603" i="1"/>
  <c r="J596" i="1"/>
  <c r="J582" i="1"/>
  <c r="J565" i="1"/>
  <c r="J390" i="1"/>
  <c r="J411" i="1"/>
  <c r="J416" i="1"/>
  <c r="J425" i="1"/>
  <c r="J500" i="1"/>
  <c r="J910" i="1"/>
  <c r="J889" i="1"/>
  <c r="J885" i="1"/>
  <c r="J843" i="1"/>
  <c r="J833" i="1"/>
  <c r="J829" i="1"/>
  <c r="J806" i="1"/>
  <c r="J799" i="1"/>
  <c r="J765" i="1"/>
  <c r="J681" i="1"/>
  <c r="J677" i="1"/>
  <c r="J617" i="1"/>
  <c r="J585" i="1"/>
  <c r="J575" i="1"/>
  <c r="J555" i="1"/>
  <c r="J322" i="1"/>
  <c r="J328" i="1"/>
  <c r="J333" i="1"/>
  <c r="J337" i="1"/>
  <c r="J387" i="1"/>
  <c r="J391" i="1"/>
  <c r="J440" i="1"/>
  <c r="J445" i="1"/>
  <c r="J510" i="1"/>
  <c r="J533" i="1"/>
  <c r="I946" i="1"/>
  <c r="J916" i="1"/>
  <c r="J909" i="1"/>
  <c r="J846" i="1"/>
  <c r="J839" i="1"/>
  <c r="J805" i="1"/>
  <c r="J775" i="1"/>
  <c r="J741" i="1"/>
  <c r="J718" i="1"/>
  <c r="J652" i="1"/>
  <c r="J620" i="1"/>
  <c r="J599" i="1"/>
  <c r="J595" i="1"/>
  <c r="J588" i="1"/>
  <c r="J243" i="1"/>
  <c r="J269" i="1"/>
  <c r="J280" i="1"/>
  <c r="J288" i="1"/>
  <c r="J302" i="1"/>
  <c r="J49" i="1"/>
  <c r="J54" i="1"/>
  <c r="J58" i="1"/>
  <c r="J72" i="1"/>
  <c r="J81" i="1"/>
  <c r="J85" i="1"/>
  <c r="J289" i="1"/>
  <c r="J298" i="1"/>
  <c r="J331" i="1"/>
  <c r="J340" i="1"/>
  <c r="J348" i="1"/>
  <c r="J379" i="1"/>
  <c r="J397" i="1"/>
  <c r="J413" i="1"/>
  <c r="J418" i="1"/>
  <c r="J489" i="1"/>
  <c r="J535" i="1"/>
  <c r="J336" i="1"/>
  <c r="J414" i="1"/>
  <c r="J481" i="1"/>
  <c r="J485" i="1"/>
  <c r="J501" i="1"/>
  <c r="J504" i="1"/>
  <c r="J25" i="1"/>
  <c r="J128" i="1"/>
  <c r="J151" i="1"/>
  <c r="J245" i="1"/>
  <c r="J311" i="1"/>
  <c r="J317" i="1"/>
  <c r="J323" i="1"/>
  <c r="J351" i="1"/>
  <c r="J367" i="1"/>
  <c r="J380" i="1"/>
  <c r="J419" i="1"/>
  <c r="J449" i="1"/>
  <c r="J475" i="1"/>
  <c r="J263" i="1"/>
  <c r="J279" i="1"/>
  <c r="J312" i="1"/>
  <c r="J325" i="1"/>
  <c r="J356" i="1"/>
  <c r="J384" i="1"/>
  <c r="J403" i="1"/>
  <c r="J424" i="1"/>
  <c r="J437" i="1"/>
  <c r="J446" i="1"/>
  <c r="J450" i="1"/>
  <c r="J466" i="1"/>
  <c r="J478" i="1"/>
  <c r="J361" i="1"/>
  <c r="J511" i="1"/>
  <c r="J515" i="1"/>
  <c r="J520" i="1"/>
  <c r="J470" i="1"/>
  <c r="J460" i="1"/>
  <c r="J455" i="1"/>
  <c r="J432" i="1"/>
  <c r="J407" i="1"/>
  <c r="J375" i="1"/>
  <c r="J369" i="1"/>
  <c r="J326" i="1"/>
  <c r="J314" i="1"/>
  <c r="J301" i="1"/>
  <c r="J299" i="1"/>
  <c r="J293" i="1"/>
  <c r="J290" i="1"/>
  <c r="J266" i="1"/>
  <c r="J258" i="1"/>
  <c r="J268" i="1"/>
  <c r="J259" i="1"/>
  <c r="J239" i="1"/>
  <c r="J249" i="1"/>
  <c r="J273" i="1"/>
  <c r="I278" i="1"/>
  <c r="J278" i="1" s="1"/>
  <c r="I254" i="1"/>
  <c r="J274" i="1"/>
  <c r="J241" i="1"/>
  <c r="J246" i="1"/>
  <c r="J248" i="1"/>
  <c r="J276" i="1"/>
  <c r="J281" i="1"/>
  <c r="I238" i="1"/>
  <c r="J238" i="1" s="1"/>
  <c r="J149" i="1"/>
  <c r="J294" i="1"/>
  <c r="J87" i="1"/>
  <c r="J240" i="1"/>
  <c r="J271" i="1"/>
  <c r="J305" i="1"/>
  <c r="J313" i="1"/>
  <c r="J251" i="1"/>
  <c r="J255" i="1"/>
  <c r="G540" i="1"/>
  <c r="J285" i="1"/>
  <c r="J140" i="1"/>
  <c r="J229" i="1"/>
  <c r="J261" i="1"/>
  <c r="J265" i="1"/>
  <c r="J307" i="1"/>
  <c r="J107" i="1"/>
  <c r="J184" i="1"/>
  <c r="J192" i="1"/>
  <c r="J212" i="1"/>
  <c r="J224" i="1"/>
  <c r="J244" i="1"/>
  <c r="J264" i="1"/>
  <c r="J287" i="1"/>
  <c r="J150" i="1"/>
  <c r="J48" i="1"/>
  <c r="J75" i="1"/>
  <c r="J84" i="1"/>
  <c r="J94" i="1"/>
  <c r="J99" i="1"/>
  <c r="J108" i="1"/>
  <c r="J117" i="1"/>
  <c r="J122" i="1"/>
  <c r="J135" i="1"/>
  <c r="J154" i="1"/>
  <c r="J158" i="1"/>
  <c r="J167" i="1"/>
  <c r="J172" i="1"/>
  <c r="J180" i="1"/>
  <c r="J185" i="1"/>
  <c r="J196" i="1"/>
  <c r="J202" i="1"/>
  <c r="J124" i="1"/>
  <c r="J142" i="1"/>
  <c r="J156" i="1"/>
  <c r="J168" i="1"/>
  <c r="J177" i="1"/>
  <c r="J181" i="1"/>
  <c r="J186" i="1"/>
  <c r="J223" i="1"/>
  <c r="J227" i="1"/>
  <c r="J250" i="1"/>
  <c r="J270" i="1"/>
  <c r="J41" i="1"/>
  <c r="J174" i="1"/>
  <c r="J178" i="1"/>
  <c r="J183" i="1"/>
  <c r="J204" i="1"/>
  <c r="J56" i="1"/>
  <c r="J74" i="1"/>
  <c r="J275" i="1"/>
  <c r="J200" i="1"/>
  <c r="J147" i="1"/>
  <c r="J138" i="1"/>
  <c r="J131" i="1"/>
  <c r="J113" i="1"/>
  <c r="J76" i="1"/>
  <c r="J95" i="1"/>
  <c r="J109" i="1"/>
  <c r="J132" i="1"/>
  <c r="J136" i="1"/>
  <c r="J179" i="1"/>
  <c r="J203" i="1"/>
  <c r="J226" i="1"/>
  <c r="J133" i="1"/>
  <c r="J146" i="1"/>
  <c r="J188" i="1"/>
  <c r="J215" i="1"/>
  <c r="J82" i="1"/>
  <c r="J92" i="1"/>
  <c r="J115" i="1"/>
  <c r="J176" i="1"/>
  <c r="J218" i="1"/>
  <c r="J18" i="1"/>
  <c r="J78" i="1"/>
  <c r="J83" i="1"/>
  <c r="J93" i="1"/>
  <c r="J102" i="1"/>
  <c r="J130" i="1"/>
  <c r="J169" i="1"/>
  <c r="J143" i="1"/>
  <c r="J213" i="1"/>
  <c r="J219" i="1"/>
  <c r="J24" i="1"/>
  <c r="J28" i="1"/>
  <c r="J40" i="1"/>
  <c r="J45" i="1"/>
  <c r="J79" i="1"/>
  <c r="J103" i="1"/>
  <c r="J144" i="1"/>
  <c r="J191" i="1"/>
  <c r="J214" i="1"/>
  <c r="J222" i="1"/>
  <c r="J61" i="1"/>
  <c r="J100" i="1"/>
  <c r="J123" i="1"/>
  <c r="J134" i="1"/>
  <c r="J139" i="1"/>
  <c r="J173" i="1"/>
  <c r="J197" i="1"/>
  <c r="J207" i="1"/>
  <c r="J22" i="1"/>
  <c r="J51" i="1"/>
  <c r="J65" i="1"/>
  <c r="J127" i="1"/>
  <c r="J161" i="1"/>
  <c r="J166" i="1"/>
  <c r="J30" i="1"/>
  <c r="J53" i="1"/>
  <c r="J57" i="1"/>
  <c r="J62" i="1"/>
  <c r="J66" i="1"/>
  <c r="J70" i="1"/>
  <c r="J77" i="1"/>
  <c r="J105" i="1"/>
  <c r="J116" i="1"/>
  <c r="J120" i="1"/>
  <c r="J155" i="1"/>
  <c r="J163" i="1"/>
  <c r="J43" i="1"/>
  <c r="J189" i="1"/>
  <c r="J29" i="1"/>
  <c r="J73" i="1"/>
  <c r="J19" i="1"/>
  <c r="J27" i="1"/>
  <c r="J46" i="1"/>
  <c r="J63" i="1"/>
  <c r="J71" i="1"/>
  <c r="J98" i="1"/>
  <c r="J159" i="1"/>
  <c r="J171" i="1"/>
  <c r="J175" i="1"/>
  <c r="J211" i="1"/>
  <c r="J35" i="1"/>
  <c r="J86" i="1"/>
  <c r="J91" i="1"/>
  <c r="J114" i="1"/>
  <c r="J125" i="1"/>
  <c r="J164" i="1"/>
  <c r="J225" i="1"/>
  <c r="J33" i="1"/>
  <c r="J69" i="1"/>
  <c r="J37" i="1"/>
  <c r="J21" i="1"/>
  <c r="J32" i="1"/>
  <c r="J36" i="1"/>
  <c r="J50" i="1"/>
  <c r="J55" i="1"/>
  <c r="J68" i="1"/>
  <c r="J118" i="1"/>
  <c r="J126" i="1"/>
  <c r="J141" i="1"/>
  <c r="J152" i="1"/>
  <c r="J157" i="1"/>
  <c r="J190" i="1"/>
  <c r="J67" i="1"/>
  <c r="J64" i="1"/>
  <c r="J39" i="1"/>
  <c r="J31" i="1"/>
  <c r="I231" i="1"/>
  <c r="J23" i="1"/>
  <c r="J20" i="1"/>
  <c r="G231" i="1"/>
  <c r="J16" i="1"/>
  <c r="J15" i="1"/>
  <c r="G946" i="1"/>
  <c r="J90" i="1"/>
  <c r="J946" i="1" l="1"/>
  <c r="I927" i="1"/>
  <c r="I540" i="1"/>
  <c r="J254" i="1"/>
  <c r="J540" i="1"/>
  <c r="J231" i="1"/>
  <c r="I1021" i="1" l="1"/>
  <c r="G544" i="1"/>
  <c r="J544" i="1" l="1"/>
  <c r="J927" i="1" s="1"/>
  <c r="J1021" i="1" s="1"/>
  <c r="G927" i="1"/>
  <c r="G1021" i="1" s="1"/>
</calcChain>
</file>

<file path=xl/sharedStrings.xml><?xml version="1.0" encoding="utf-8"?>
<sst xmlns="http://schemas.openxmlformats.org/spreadsheetml/2006/main" count="2144" uniqueCount="475">
  <si>
    <t xml:space="preserve"> Объект:  Цех №8 с АБК, расположенный по адресу:  Московская область, г.о. Мытищи, ул. Колонцова, 4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</si>
  <si>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</si>
  <si>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</si>
  <si>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</si>
  <si>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</si>
  <si>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</si>
  <si>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</si>
  <si>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</si>
  <si>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</si>
  <si>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</si>
  <si>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</si>
  <si>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п/п</t>
  </si>
  <si>
    <t>Н А И М Е Н О В А Н И Е</t>
  </si>
  <si>
    <t>изм.</t>
  </si>
  <si>
    <t>во</t>
  </si>
  <si>
    <t xml:space="preserve"> ( 4*6 )</t>
  </si>
  <si>
    <t xml:space="preserve"> ( 8+9 )</t>
  </si>
  <si>
    <t>130-23-ОВ1 Отопление, вентиляция и кондиционирование . АБК</t>
  </si>
  <si>
    <t>ОТОПЛЕНИЕ</t>
  </si>
  <si>
    <t>Система отопления С1</t>
  </si>
  <si>
    <t>Радиатор секционный биметаллический высотой 500 мм с комплектом крепления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</si>
  <si>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</si>
  <si>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</si>
  <si>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</si>
  <si>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</si>
  <si>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</si>
  <si>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</si>
  <si>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</si>
  <si>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</si>
  <si>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</si>
  <si>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</si>
  <si>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</si>
  <si>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</si>
  <si>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</si>
  <si>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</si>
  <si>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</si>
  <si>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</si>
  <si>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</si>
  <si>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</si>
  <si>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</si>
  <si>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</si>
  <si>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</si>
  <si>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</si>
  <si>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</si>
  <si>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</si>
  <si>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Труба полипропиленовая PN25 армир. Стекловолокном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</si>
  <si>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</si>
  <si>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</si>
  <si>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</si>
  <si>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</si>
  <si>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</si>
  <si>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</si>
  <si>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</si>
  <si>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</si>
  <si>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</si>
  <si>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</si>
  <si>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</si>
  <si>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Изоляция d=13мм Трубки K-Flex Pe</t>
  </si>
  <si>
    <t>13х76</t>
  </si>
  <si>
    <t>13х60</t>
  </si>
  <si>
    <t>13х48</t>
  </si>
  <si>
    <t>13х42</t>
  </si>
  <si>
    <t>13х35</t>
  </si>
  <si>
    <t>13х28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</si>
  <si>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</si>
  <si>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</si>
  <si>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</si>
  <si>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</si>
  <si>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Изоляция d=13мм Трубки K-Flex Pe 13х35</t>
  </si>
  <si>
    <t>Вентиляция</t>
  </si>
  <si>
    <t>Система П1</t>
  </si>
  <si>
    <t xml:space="preserve">Вставка гибкая </t>
  </si>
  <si>
    <t xml:space="preserve">Заслонка </t>
  </si>
  <si>
    <t xml:space="preserve">Вставка карманная </t>
  </si>
  <si>
    <t xml:space="preserve">Фильтр карманный </t>
  </si>
  <si>
    <t xml:space="preserve">Воздухонагреватель водяной </t>
  </si>
  <si>
    <t>Канальный вентилятор: L=4300м3, Р=300Па</t>
  </si>
  <si>
    <t>Шумоглушитель</t>
  </si>
  <si>
    <t>800х500 L1000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</si>
  <si>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</si>
  <si>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</si>
  <si>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</si>
  <si>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АРН 800х500</t>
  </si>
  <si>
    <t>Диффузор приточный</t>
  </si>
  <si>
    <t>ДП-Ø200</t>
  </si>
  <si>
    <t>ДП-Ø125</t>
  </si>
  <si>
    <t>Решетка вентиляционная</t>
  </si>
  <si>
    <t>АМН 200х100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</si>
  <si>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</si>
  <si>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</si>
  <si>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</si>
  <si>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</si>
  <si>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</si>
  <si>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</si>
  <si>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</si>
  <si>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вентилятор: L=180м3, Р=220Па</t>
  </si>
  <si>
    <t xml:space="preserve"> ф125</t>
  </si>
  <si>
    <t>Канальный шумоглушитель</t>
  </si>
  <si>
    <t>ф125 L600</t>
  </si>
  <si>
    <t>Клапан обратный ф125</t>
  </si>
  <si>
    <t>Диффузор вытяжной</t>
  </si>
  <si>
    <t>ДВ-Ø125</t>
  </si>
  <si>
    <t>Воздуховод Ø125 б=0,5мм</t>
  </si>
  <si>
    <t>Фасонные изделия  Ø125 б=0,5мм</t>
  </si>
  <si>
    <t>Система В2</t>
  </si>
  <si>
    <t>Канальный вентилятор: L=400м3, Р=250Па</t>
  </si>
  <si>
    <t xml:space="preserve"> ф160</t>
  </si>
  <si>
    <t>ф160 L600</t>
  </si>
  <si>
    <t>Клапан обратный ф160</t>
  </si>
  <si>
    <t>ДВ-Ø160</t>
  </si>
  <si>
    <t>Воздуховод  Ø160 б=0,5мм</t>
  </si>
  <si>
    <t>Фасонные изделия  Ø160 б=0,5мм</t>
  </si>
  <si>
    <t>Система В3</t>
  </si>
  <si>
    <t>Система В4</t>
  </si>
  <si>
    <t>Система В5</t>
  </si>
  <si>
    <t>Канальный вентилятор: L=600м3, Р=180Па</t>
  </si>
  <si>
    <t xml:space="preserve"> ф200</t>
  </si>
  <si>
    <t>ф200 L600</t>
  </si>
  <si>
    <t xml:space="preserve">Клапан обратный </t>
  </si>
  <si>
    <t>ДВ-Ø200</t>
  </si>
  <si>
    <t>Воздуховод  Ø200, Ø160 б=0,5мм</t>
  </si>
  <si>
    <t>Фасонные изделия  Ø200, Ø160 б=0,5мм</t>
  </si>
  <si>
    <t>Система В6</t>
  </si>
  <si>
    <t>Воздуховод  Ø125 б=0,5мм</t>
  </si>
  <si>
    <t>Система В7</t>
  </si>
  <si>
    <t>Система В8</t>
  </si>
  <si>
    <t>Воздуховод  Ø200 б=0,5мм</t>
  </si>
  <si>
    <t>Фасонные изделия  Ø200 б=0,5мм</t>
  </si>
  <si>
    <t>Система В9</t>
  </si>
  <si>
    <t>Система В10</t>
  </si>
  <si>
    <t>Воздуховод   Ø200,  Ø160, Ø125 б=0,5мм</t>
  </si>
  <si>
    <t>Фасонные изделия  Ø200,  Ø160, Ø125 б=0,5мм</t>
  </si>
  <si>
    <t>Система В11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</si>
  <si>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</si>
  <si>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</si>
  <si>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</si>
  <si>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</si>
  <si>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</si>
  <si>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АРН 800х600</t>
  </si>
  <si>
    <t>Декоративная решетка</t>
  </si>
  <si>
    <t>600х400</t>
  </si>
  <si>
    <t>Фасонные детали воздуховодов из черной стали  Ø500, 600х400</t>
  </si>
  <si>
    <t>Воздуховод из черной стали б=1,2 мм Ø500, 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</si>
  <si>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</si>
  <si>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</si>
  <si>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</si>
  <si>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</si>
  <si>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</si>
  <si>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</si>
  <si>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800х600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</si>
  <si>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</si>
  <si>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</si>
  <si>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</si>
  <si>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</si>
  <si>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</si>
  <si>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Сплит-система, с настенным внутренним блоком в составе</t>
  </si>
  <si>
    <t>Внутренний блок</t>
  </si>
  <si>
    <t>MDSAL-18HRFN8 MDV</t>
  </si>
  <si>
    <t>Наружный блок</t>
  </si>
  <si>
    <t>MDOAG-18HFN8 MDV</t>
  </si>
  <si>
    <t>ИК-пульт управления</t>
  </si>
  <si>
    <t>Медные трубки</t>
  </si>
  <si>
    <t>∅6,4 мм (жидкость)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</si>
  <si>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</si>
  <si>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</si>
  <si>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</si>
  <si>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</si>
  <si>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</si>
  <si>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</si>
  <si>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</si>
  <si>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MDSAL-24HRFN8 MDV</t>
  </si>
  <si>
    <t>MDOAG-24HFN8 MDV</t>
  </si>
  <si>
    <t>Система К3</t>
  </si>
  <si>
    <t>Дренажный трубопровод из металлопластиковых труб ∅20 мм</t>
  </si>
  <si>
    <t xml:space="preserve">Пуско-наладочные работы </t>
  </si>
  <si>
    <t>Исполнительная документация</t>
  </si>
  <si>
    <t>ИТОГО по разделу 130-23-ОВ1 "Отопление, вентиляция и кондиционирование . АБК", в том числе НДС 20%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</si>
  <si>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</si>
  <si>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</si>
  <si>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</si>
  <si>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</si>
  <si>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</si>
  <si>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</si>
  <si>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</si>
  <si>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 xml:space="preserve">Узел терморегулирования 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</si>
  <si>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</si>
  <si>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</si>
  <si>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</si>
  <si>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</si>
  <si>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</si>
  <si>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</si>
  <si>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</si>
  <si>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</si>
  <si>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</si>
  <si>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</si>
  <si>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</si>
  <si>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</si>
  <si>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</si>
  <si>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</si>
  <si>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</si>
  <si>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</si>
  <si>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</si>
  <si>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</si>
  <si>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</si>
  <si>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</si>
  <si>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</si>
  <si>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</si>
  <si>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</si>
  <si>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</si>
  <si>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</si>
  <si>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</si>
  <si>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</si>
  <si>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</si>
  <si>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</si>
  <si>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</si>
  <si>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</si>
  <si>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</si>
  <si>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</si>
  <si>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</si>
  <si>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</si>
  <si>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</si>
  <si>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</si>
  <si>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</si>
  <si>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</si>
  <si>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</si>
  <si>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</si>
  <si>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</si>
  <si>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</si>
  <si>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</si>
  <si>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</si>
  <si>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</si>
  <si>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</si>
  <si>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</si>
  <si>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</si>
  <si>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</si>
  <si>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</si>
  <si>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</si>
  <si>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</si>
  <si>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</si>
  <si>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</si>
  <si>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</si>
  <si>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</si>
  <si>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</si>
  <si>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</si>
  <si>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</si>
  <si>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</si>
  <si>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</si>
  <si>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</si>
  <si>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</si>
  <si>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</si>
  <si>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</si>
  <si>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</si>
  <si>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</si>
  <si>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</si>
  <si>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</si>
  <si>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</si>
  <si>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</si>
  <si>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</si>
  <si>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</si>
  <si>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</si>
  <si>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</si>
  <si>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MDV-10L-D20-WP</t>
  </si>
  <si>
    <t>Вентилятор радиальный в шумопоглощающем кожухе</t>
  </si>
  <si>
    <t>SIF-2000/LI</t>
  </si>
  <si>
    <t>Блок фильтра предварительной очистки MDV</t>
  </si>
  <si>
    <t>BPF-MDV-1</t>
  </si>
  <si>
    <t>Решетка напорная</t>
  </si>
  <si>
    <t>BG-1300</t>
  </si>
  <si>
    <t>Решетка вытяжная</t>
  </si>
  <si>
    <t>SG-1300</t>
  </si>
  <si>
    <t>Средство для предварительного запыления ПолиПреко (5кг)</t>
  </si>
  <si>
    <t>Соединительный патрубок 0 град. Ф500</t>
  </si>
  <si>
    <t>DC-MDV-0-500</t>
  </si>
  <si>
    <t>DC-MDV-90-500</t>
  </si>
  <si>
    <t>Шумоглушитель ф500 L=900мм</t>
  </si>
  <si>
    <t>Теплоснабжение</t>
  </si>
  <si>
    <t>Завеса воздушная У5-У8</t>
  </si>
  <si>
    <t>AeroBlast-D340-13LW03H</t>
  </si>
  <si>
    <t>Завеса воздушная У1-У4,У9-У16</t>
  </si>
  <si>
    <t>AeroBlast-D343-16RW03H</t>
  </si>
  <si>
    <t>Автоматика (Шкаф автоматики, датчики перепада давления, концевой выключатель)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</si>
  <si>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</si>
  <si>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</si>
  <si>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</si>
  <si>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</si>
  <si>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</si>
  <si>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50х48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</si>
  <si>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</si>
  <si>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</si>
  <si>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</si>
  <si>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</si>
  <si>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</si>
  <si>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</si>
  <si>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</si>
  <si>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</si>
  <si>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</si>
  <si>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</si>
  <si>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</si>
  <si>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</si>
  <si>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</si>
  <si>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</si>
  <si>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Колодка</t>
  </si>
  <si>
    <t>PT7874P</t>
  </si>
  <si>
    <t>Клипса</t>
  </si>
  <si>
    <t>PT28800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</si>
  <si>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</si>
  <si>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</si>
  <si>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</si>
  <si>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</si>
  <si>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</si>
  <si>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</si>
  <si>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</si>
  <si>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</si>
  <si>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</si>
  <si>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</si>
  <si>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</si>
  <si>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</si>
  <si>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</si>
  <si>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</si>
  <si>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</si>
  <si>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</si>
  <si>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</si>
  <si>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</si>
  <si>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</si>
  <si>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>ИТОГО ПО ПРЕДЛОЖЕНИЮ В РУБЛЯХ,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</si>
  <si>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</si>
  <si>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</si>
  <si>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</si>
  <si>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</si>
  <si>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</si>
  <si>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вентилятор: L=7690м3, Р=400Па с шумогулшителем и обратным клапаном</t>
  </si>
  <si>
    <t>VKV 1000х500 4.3/380</t>
  </si>
  <si>
    <t>Канальный фильтр G4</t>
  </si>
  <si>
    <t>Клапан воздушный с электроприводом</t>
  </si>
  <si>
    <t>VKZ(А) 1000х500 GNA326.1E</t>
  </si>
  <si>
    <t>Гибкая вставка</t>
  </si>
  <si>
    <t xml:space="preserve"> VKG 1000х500</t>
  </si>
  <si>
    <t>Канальный воздухонагреватель N=126кВт (теплоноситель T=95-70°С)</t>
  </si>
  <si>
    <t>VKH-W 1000х500/2</t>
  </si>
  <si>
    <t>Узел регулирующий</t>
  </si>
  <si>
    <t>VKRGS-16(24)/110-3</t>
  </si>
  <si>
    <t>Решетка наружная 1000х500</t>
  </si>
  <si>
    <t>Решетка вентиляционная 300х100</t>
  </si>
  <si>
    <t>Решетка вентиляционная 100х100</t>
  </si>
  <si>
    <t>Канальный вентилятор: L=120м3, Р=200Па с шумогулшителем и обратным клапаном</t>
  </si>
  <si>
    <t>Канал-ВЕНТ-125</t>
  </si>
  <si>
    <t xml:space="preserve"> Зонт вентиляционный Ø125</t>
  </si>
  <si>
    <t>Воздуховод 100х100 б=0,5мм</t>
  </si>
  <si>
    <t>пм</t>
  </si>
  <si>
    <t>Фасонные изделия  100х100 б=0,5мм</t>
  </si>
  <si>
    <t>Канальный вентилятор: L=480м3, Р=300Па с шумогулшителем и обратным клапаном</t>
  </si>
  <si>
    <t>VKVR(P) ф160</t>
  </si>
  <si>
    <t>Зонт вентиляционный Ø160</t>
  </si>
  <si>
    <t>Воздуховод 200х150,100х100 б=0,5мм</t>
  </si>
  <si>
    <t>Фасонные изделия  200х150,100х100 б=0,5мм</t>
  </si>
  <si>
    <t>Канальный вентилятор: L=900м3, Р=220Па с шумогулшителем и обратным клапаном</t>
  </si>
  <si>
    <t>VKVR(P) ф250</t>
  </si>
  <si>
    <t>Зонт вентиляционный Ø250</t>
  </si>
  <si>
    <t>Воздуховод Ø250 б=0,5мм</t>
  </si>
  <si>
    <t>Воздуховод б=0,7 мм 300х200,200х100</t>
  </si>
  <si>
    <t>Фасонные изделия  Ø250 б=0,5мм</t>
  </si>
  <si>
    <t>Фасонные изделия 300х200,200х100  б=0,7мм</t>
  </si>
  <si>
    <t>Канальный вентилятор: L=420м3, Р=200Па с шумогулшителем и обратным клапаном</t>
  </si>
  <si>
    <t>Воздуховод Ø160 б=0,5мм</t>
  </si>
  <si>
    <t>Воздуховод 250х150 б=0,5мм</t>
  </si>
  <si>
    <t>Фасонные изделия  250х150 б=0,5мм</t>
  </si>
  <si>
    <t>Воздуховод 200х200,200х100 б=0,5мм</t>
  </si>
  <si>
    <t>Воздуховод 300х200 б=0,7мм</t>
  </si>
  <si>
    <t>Фасонные изделия   200х200,200х100 б=0,5мм</t>
  </si>
  <si>
    <t>Фасонные изделия  300х200 б=0,7мм</t>
  </si>
  <si>
    <t>Канальный вентилятор: L=540м3, Р=220Па с шумогулшителем и обратным клапаном</t>
  </si>
  <si>
    <t>Воздуховод  300х200 б=0,7мм</t>
  </si>
  <si>
    <t>Воздуховод  200х100 б=0,5мм</t>
  </si>
  <si>
    <t>Фасонные изделия 200х100 б=0,5мм</t>
  </si>
  <si>
    <t>Фасонные изделия 300х200 б=0,7мм</t>
  </si>
  <si>
    <t>Канальный вентилятор: L=300м3, Р=220Па с шумогулшителем и обратным клапаном</t>
  </si>
  <si>
    <t>Воздуховод  100х100 б=0,5мм</t>
  </si>
  <si>
    <t>Фасонные изделия   100х100 б=0,5мм</t>
  </si>
  <si>
    <t>Канальный вентилятор: L=130м3, Р=200Па с шумогулшителем и обратным клапаном</t>
  </si>
  <si>
    <t>Зонт вентиляционный Ø125</t>
  </si>
  <si>
    <t>Канальный вентилятор: L=840м3, Р=210Па с шумогулшителем и обратным клапаном</t>
  </si>
  <si>
    <t>Воздуховод  200х100,100х100 б=0,5мм</t>
  </si>
  <si>
    <t>Воздуховод  Ø250 б=0,5мм</t>
  </si>
  <si>
    <t>Фасонные изделия  200х100,100х100 б=0,5мм</t>
  </si>
  <si>
    <t>Канальный вентилятор: L=320м3, Р=220Па с шумогулшителем и обратным клапаном</t>
  </si>
  <si>
    <t>Воздуховод   200х150 б=0,5мм</t>
  </si>
  <si>
    <t>Воздуховод   Ø160 б=0,5мм</t>
  </si>
  <si>
    <t>Фасонные изделия Ø160 б=0,5мм</t>
  </si>
  <si>
    <t>Фасонные изделия 200х150 б=0,5мм</t>
  </si>
  <si>
    <t>Канальный вентилятор: L=160м3, Р=200Па с шумогулшителем и обратным клапаном</t>
  </si>
  <si>
    <t>Система В12</t>
  </si>
  <si>
    <t>Воздуховод  200х100,200х200 б=0,5мм</t>
  </si>
  <si>
    <t>Фасонные изделия  200х100,200х200 б=0,5мм</t>
  </si>
  <si>
    <t>Система В13</t>
  </si>
  <si>
    <t>Система В14</t>
  </si>
  <si>
    <t>Канальный вентилятор: L=330м3, Р=200Па с шумогулшителем и обратным клапаном</t>
  </si>
  <si>
    <t>Воздуховод  200х150 б=0,5мм</t>
  </si>
  <si>
    <t>Фасонные изделия  200х150 б=0,5мм</t>
  </si>
  <si>
    <t>Система В15</t>
  </si>
  <si>
    <t xml:space="preserve"> Канальный вентилятор: L=210м3, Р=200Па с шумогулшителем и обратным клапаном</t>
  </si>
  <si>
    <t>Система В16</t>
  </si>
  <si>
    <t>Воздуховод  200х200,200х100 б=0,5мм</t>
  </si>
  <si>
    <t>Фасонные изделия  200х200,100х100 б=0,5мм</t>
  </si>
  <si>
    <t>Медные трубки в изоляции</t>
  </si>
  <si>
    <t>∅15 мм</t>
  </si>
  <si>
    <t>Маты минераловатные толщиной 50 мм</t>
  </si>
  <si>
    <t>Система К4</t>
  </si>
  <si>
    <t>Система К5</t>
  </si>
  <si>
    <t>Система К6</t>
  </si>
  <si>
    <t>Система К7</t>
  </si>
  <si>
    <t>Система К8</t>
  </si>
  <si>
    <t>Система К9</t>
  </si>
  <si>
    <t>Система К10</t>
  </si>
  <si>
    <t>Система К11</t>
  </si>
  <si>
    <t>Система К12</t>
  </si>
  <si>
    <t>Система К13</t>
  </si>
  <si>
    <t>Система К14</t>
  </si>
  <si>
    <t>Система К15</t>
  </si>
  <si>
    <t>Система К16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</si>
  <si>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</si>
  <si>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</si>
  <si>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</si>
  <si>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</si>
  <si>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</si>
  <si>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</si>
  <si>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</si>
  <si>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</si>
  <si>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</si>
  <si>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</si>
  <si>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</si>
  <si>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</si>
  <si>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Пульт управления RC-1</t>
  </si>
  <si>
    <t>Модуль коммутационный MS</t>
  </si>
  <si>
    <t>ВЕКТОР-6-Ш-5-П-С+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</si>
  <si>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</si>
  <si>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</si>
  <si>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</si>
  <si>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</si>
  <si>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</si>
  <si>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</si>
  <si>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</si>
  <si>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</si>
  <si>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</si>
  <si>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</si>
  <si>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</si>
  <si>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</si>
  <si>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</si>
  <si>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</si>
  <si>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</si>
  <si>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</si>
  <si>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</si>
  <si>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</si>
  <si>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стоимость и монтаж учтены в ОВ2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</si>
  <si>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</si>
  <si>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</si>
  <si>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 xml:space="preserve">Регулятор скорости оборотов вентилятора В1-В16 </t>
  </si>
  <si>
    <t>VTY 1.5</t>
  </si>
  <si>
    <t>Кабель КВВГнг(А)-FRLS</t>
  </si>
  <si>
    <t>ВСЕГО по разделу '130-23-УА3. "Цех №8. Устройства автоматики", в том числе НДС 20%</t>
  </si>
  <si>
    <t xml:space="preserve">Приложение № 1.1
к Договору строительного субподряда 
№ МВМ/19-07-СП____  от «_____» ______ 202_г.
</t>
  </si>
  <si>
    <t>Подрядчик:</t>
  </si>
  <si>
    <t>ООО «ШЕЛЛРОКК»</t>
  </si>
  <si>
    <t>Генеральный директор</t>
  </si>
  <si>
    <t>______________/ Е.А. Бусел /</t>
  </si>
  <si>
    <t>м.п.</t>
  </si>
  <si>
    <t>Субподрядчик:</t>
  </si>
  <si>
    <t>ООО «Инжсолюшн»</t>
  </si>
  <si>
    <t>______________/ Гусенков А.В. /</t>
  </si>
  <si>
    <t>Ведомость и стоимость строительно-монтажных работ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</si>
  <si>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</si>
  <si>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</si>
  <si>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800х600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</si>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</sst>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000"/>
  </numFmts>
  <fonts count="26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1"/>
      <name val="Arial Cyr"/>
      <charset val="204"/>
    </font>
    <font>
      <b/>
      <i/>
      <sz val="11"/>
      <name val="Arial Cyr"/>
      <charset val="204"/>
    </font>
    <font>
      <b/>
      <i/>
      <sz val="14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sz val="10"/>
      <name val="Arial Cyr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6" xfId="0" applyFill="1" applyBorder="1" applyAlignment="1">
      <alignment horizontal="center" vertical="center"/>
    </xf>
    <xf numFmtId="0" fontId="12" fillId="0" borderId="7" xfId="0" quotePrefix="1" applyFont="1" applyFill="1" applyBorder="1" applyAlignment="1">
      <alignment horizontal="left" wrapText="1"/>
    </xf>
    <xf numFmtId="0" fontId="20" fillId="0" borderId="7" xfId="0" applyFont="1" applyFill="1" applyBorder="1" applyAlignment="1">
      <alignment horizontal="center" wrapText="1"/>
    </xf>
    <xf numFmtId="1" fontId="0" fillId="0" borderId="7" xfId="0" applyNumberFormat="1" applyFill="1" applyBorder="1" applyAlignment="1">
      <alignment horizontal="right"/>
    </xf>
    <xf numFmtId="3" fontId="0" fillId="0" borderId="7" xfId="0" applyNumberFormat="1" applyFill="1" applyBorder="1" applyAlignment="1">
      <alignment horizontal="right"/>
    </xf>
    <xf numFmtId="3" fontId="0" fillId="0" borderId="8" xfId="0" applyNumberFormat="1" applyFill="1" applyBorder="1" applyAlignment="1">
      <alignment horizontal="right"/>
    </xf>
    <xf numFmtId="0" fontId="0" fillId="0" borderId="0" xfId="0" applyFill="1"/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/>
    <xf numFmtId="0" fontId="13" fillId="0" borderId="7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4" fillId="0" borderId="7" xfId="0" quotePrefix="1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8" xfId="0" applyFont="1" applyFill="1" applyBorder="1"/>
    <xf numFmtId="0" fontId="15" fillId="0" borderId="6" xfId="0" applyFont="1" applyFill="1" applyBorder="1" applyAlignment="1">
      <alignment horizontal="center" vertical="center"/>
    </xf>
    <xf numFmtId="0" fontId="12" fillId="0" borderId="7" xfId="0" quotePrefix="1" applyFont="1" applyFill="1" applyBorder="1" applyAlignment="1">
      <alignment horizontal="center"/>
    </xf>
    <xf numFmtId="0" fontId="16" fillId="0" borderId="7" xfId="0" applyFont="1" applyFill="1" applyBorder="1"/>
    <xf numFmtId="0" fontId="17" fillId="0" borderId="7" xfId="0" quotePrefix="1" applyFont="1" applyFill="1" applyBorder="1" applyAlignment="1">
      <alignment horizontal="center"/>
    </xf>
    <xf numFmtId="0" fontId="17" fillId="0" borderId="8" xfId="0" quotePrefix="1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9" fillId="0" borderId="7" xfId="0" quotePrefix="1" applyFont="1" applyFill="1" applyBorder="1" applyAlignment="1">
      <alignment horizontal="center" wrapText="1"/>
    </xf>
    <xf numFmtId="0" fontId="12" fillId="0" borderId="7" xfId="0" quotePrefix="1" applyFont="1" applyFill="1" applyBorder="1" applyAlignment="1">
      <alignment horizontal="center" wrapText="1"/>
    </xf>
    <xf numFmtId="0" fontId="0" fillId="0" borderId="7" xfId="0" applyFill="1" applyBorder="1" applyAlignment="1">
      <alignment horizontal="left" wrapText="1"/>
    </xf>
    <xf numFmtId="0" fontId="0" fillId="0" borderId="7" xfId="0" applyFill="1" applyBorder="1" applyAlignment="1">
      <alignment horizontal="right" wrapText="1"/>
    </xf>
    <xf numFmtId="0" fontId="20" fillId="0" borderId="7" xfId="0" applyFont="1" applyFill="1" applyBorder="1" applyAlignment="1">
      <alignment horizontal="right" wrapText="1"/>
    </xf>
    <xf numFmtId="0" fontId="5" fillId="0" borderId="7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center" wrapText="1"/>
    </xf>
    <xf numFmtId="0" fontId="21" fillId="0" borderId="9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2" fontId="0" fillId="0" borderId="9" xfId="0" applyNumberForma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0" fontId="6" fillId="0" borderId="11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center" wrapText="1"/>
    </xf>
    <xf numFmtId="0" fontId="21" fillId="0" borderId="11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2" fontId="0" fillId="0" borderId="11" xfId="0" applyNumberForma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0" fontId="22" fillId="0" borderId="7" xfId="0" applyFont="1" applyFill="1" applyBorder="1" applyAlignment="1">
      <alignment horizontal="center"/>
    </xf>
    <xf numFmtId="164" fontId="20" fillId="0" borderId="7" xfId="0" applyNumberFormat="1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center" wrapText="1"/>
    </xf>
    <xf numFmtId="0" fontId="6" fillId="0" borderId="14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 wrapText="1"/>
    </xf>
    <xf numFmtId="0" fontId="21" fillId="0" borderId="14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2" fontId="0" fillId="0" borderId="14" xfId="0" applyNumberFormat="1" applyFill="1" applyBorder="1" applyAlignment="1">
      <alignment horizontal="right"/>
    </xf>
    <xf numFmtId="3" fontId="6" fillId="0" borderId="14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0" fontId="6" fillId="0" borderId="7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 wrapText="1"/>
    </xf>
    <xf numFmtId="0" fontId="21" fillId="0" borderId="7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2" fontId="0" fillId="0" borderId="7" xfId="0" applyNumberFormat="1" applyFill="1" applyBorder="1" applyAlignment="1">
      <alignment horizontal="right"/>
    </xf>
    <xf numFmtId="3" fontId="6" fillId="0" borderId="7" xfId="0" applyNumberFormat="1" applyFont="1" applyFill="1" applyBorder="1" applyAlignment="1">
      <alignment horizontal="right"/>
    </xf>
    <xf numFmtId="3" fontId="6" fillId="0" borderId="8" xfId="0" applyNumberFormat="1" applyFont="1" applyFill="1" applyBorder="1" applyAlignment="1">
      <alignment horizontal="right"/>
    </xf>
    <xf numFmtId="0" fontId="0" fillId="0" borderId="16" xfId="0" applyFill="1" applyBorder="1" applyAlignment="1">
      <alignment horizontal="center" vertical="center"/>
    </xf>
    <xf numFmtId="0" fontId="0" fillId="0" borderId="13" xfId="0" applyFill="1" applyBorder="1" applyAlignment="1">
      <alignment horizontal="left" wrapText="1"/>
    </xf>
    <xf numFmtId="3" fontId="0" fillId="0" borderId="13" xfId="0" applyNumberFormat="1" applyFill="1" applyBorder="1" applyAlignment="1">
      <alignment horizontal="right"/>
    </xf>
    <xf numFmtId="3" fontId="0" fillId="0" borderId="17" xfId="0" applyNumberFormat="1" applyFill="1" applyBorder="1" applyAlignment="1">
      <alignment horizontal="right"/>
    </xf>
    <xf numFmtId="0" fontId="0" fillId="0" borderId="21" xfId="0" applyFill="1" applyBorder="1" applyAlignment="1">
      <alignment horizontal="center" vertical="center"/>
    </xf>
    <xf numFmtId="0" fontId="6" fillId="0" borderId="22" xfId="0" applyFont="1" applyFill="1" applyBorder="1" applyAlignment="1">
      <alignment horizontal="left"/>
    </xf>
    <xf numFmtId="0" fontId="5" fillId="0" borderId="22" xfId="0" applyFont="1" applyFill="1" applyBorder="1" applyAlignment="1">
      <alignment horizontal="left" wrapText="1"/>
    </xf>
    <xf numFmtId="0" fontId="21" fillId="0" borderId="22" xfId="0" applyFont="1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2" fontId="0" fillId="0" borderId="22" xfId="0" applyNumberFormat="1" applyFill="1" applyBorder="1" applyAlignment="1">
      <alignment horizontal="right"/>
    </xf>
    <xf numFmtId="3" fontId="6" fillId="0" borderId="22" xfId="0" applyNumberFormat="1" applyFont="1" applyFill="1" applyBorder="1" applyAlignment="1">
      <alignment horizontal="right"/>
    </xf>
    <xf numFmtId="3" fontId="6" fillId="0" borderId="23" xfId="0" applyNumberFormat="1" applyFont="1" applyFill="1" applyBorder="1" applyAlignment="1">
      <alignment horizontal="right"/>
    </xf>
    <xf numFmtId="0" fontId="0" fillId="0" borderId="18" xfId="0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/>
    </xf>
    <xf numFmtId="0" fontId="5" fillId="0" borderId="19" xfId="0" applyFont="1" applyFill="1" applyBorder="1" applyAlignment="1">
      <alignment horizontal="left" wrapText="1"/>
    </xf>
    <xf numFmtId="0" fontId="21" fillId="0" borderId="19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2" fontId="0" fillId="0" borderId="19" xfId="0" applyNumberFormat="1" applyFill="1" applyBorder="1" applyAlignment="1">
      <alignment horizontal="right"/>
    </xf>
    <xf numFmtId="3" fontId="6" fillId="0" borderId="19" xfId="0" applyNumberFormat="1" applyFont="1" applyFill="1" applyBorder="1" applyAlignment="1">
      <alignment horizontal="right"/>
    </xf>
    <xf numFmtId="3" fontId="6" fillId="0" borderId="20" xfId="0" applyNumberFormat="1" applyFont="1" applyFill="1" applyBorder="1" applyAlignment="1">
      <alignment horizontal="right"/>
    </xf>
    <xf numFmtId="0" fontId="23" fillId="0" borderId="7" xfId="0" applyFont="1" applyFill="1" applyBorder="1" applyAlignment="1">
      <alignment horizontal="left" wrapText="1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left" wrapText="1"/>
    </xf>
    <xf numFmtId="0" fontId="20" fillId="0" borderId="22" xfId="0" applyFont="1" applyFill="1" applyBorder="1" applyAlignment="1">
      <alignment horizontal="right" wrapText="1"/>
    </xf>
    <xf numFmtId="0" fontId="20" fillId="0" borderId="22" xfId="0" applyFont="1" applyFill="1" applyBorder="1" applyAlignment="1">
      <alignment horizontal="center" wrapText="1"/>
    </xf>
    <xf numFmtId="3" fontId="0" fillId="0" borderId="22" xfId="0" applyNumberFormat="1" applyFill="1" applyBorder="1" applyAlignment="1">
      <alignment horizontal="right"/>
    </xf>
    <xf numFmtId="3" fontId="0" fillId="0" borderId="23" xfId="0" applyNumberFormat="1" applyFill="1" applyBorder="1" applyAlignment="1">
      <alignment horizontal="right"/>
    </xf>
    <xf numFmtId="0" fontId="0" fillId="0" borderId="24" xfId="0" applyFill="1" applyBorder="1" applyAlignment="1">
      <alignment horizontal="center"/>
    </xf>
    <xf numFmtId="0" fontId="6" fillId="0" borderId="25" xfId="0" applyFont="1" applyFill="1" applyBorder="1" applyAlignment="1">
      <alignment horizontal="left"/>
    </xf>
    <xf numFmtId="0" fontId="5" fillId="0" borderId="25" xfId="0" applyFont="1" applyFill="1" applyBorder="1" applyAlignment="1">
      <alignment horizontal="left" wrapText="1"/>
    </xf>
    <xf numFmtId="0" fontId="21" fillId="0" borderId="25" xfId="0" applyFont="1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2" fontId="0" fillId="0" borderId="25" xfId="0" applyNumberFormat="1" applyFill="1" applyBorder="1" applyAlignment="1">
      <alignment horizontal="right"/>
    </xf>
    <xf numFmtId="3" fontId="6" fillId="0" borderId="26" xfId="0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center" vertical="center"/>
    </xf>
    <xf numFmtId="0" fontId="19" fillId="0" borderId="0" xfId="0" quotePrefix="1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0" fontId="25" fillId="0" borderId="0" xfId="0" applyFont="1" applyFill="1" applyAlignment="1">
      <alignment vertical="center" wrapText="1"/>
    </xf>
    <xf numFmtId="0" fontId="0" fillId="0" borderId="0" xfId="0" applyFill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left" wrapText="1"/>
    </xf>
    <xf numFmtId="0" fontId="20" fillId="2" borderId="7" xfId="0" applyFont="1" applyFill="1" applyBorder="1" applyAlignment="1">
      <alignment horizontal="center" wrapText="1"/>
    </xf>
    <xf numFmtId="3" fontId="0" fillId="2" borderId="7" xfId="0" applyNumberFormat="1" applyFill="1" applyBorder="1" applyAlignment="1">
      <alignment horizontal="right"/>
    </xf>
    <xf numFmtId="3" fontId="0" fillId="2" borderId="8" xfId="0" applyNumberFormat="1" applyFill="1" applyBorder="1" applyAlignment="1">
      <alignment horizontal="right"/>
    </xf>
    <xf numFmtId="0" fontId="0" fillId="2" borderId="0" xfId="0" applyFill="1"/>
    <xf numFmtId="0" fontId="0" fillId="2" borderId="7" xfId="0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center" wrapText="1"/>
    </xf>
    <xf numFmtId="0" fontId="20" fillId="2" borderId="7" xfId="0" applyFont="1" applyFill="1" applyBorder="1" applyAlignment="1">
      <alignment horizontal="right" wrapText="1"/>
    </xf>
    <xf numFmtId="0" fontId="23" fillId="2" borderId="7" xfId="0" applyFont="1" applyFill="1" applyBorder="1" applyAlignment="1">
      <alignment horizontal="left" wrapText="1"/>
    </xf>
    <xf numFmtId="3" fontId="0" fillId="2" borderId="7" xfId="0" applyNumberFormat="1" applyFill="1" applyBorder="1" applyAlignment="1">
      <alignment horizontal="left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3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right" vertical="center"/>
    </xf>
    <xf numFmtId="0" fontId="24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left" vertical="center" wrapText="1"/>
    </xf>
    <xf numFmtId="165" fontId="24" fillId="0" borderId="0" xfId="0" applyNumberFormat="1" applyFont="1" applyFill="1" applyAlignment="1">
      <alignment vertical="center" wrapText="1"/>
    </xf>
    <xf numFmtId="165" fontId="0" fillId="0" borderId="0" xfId="0" applyNumberFormat="1" applyFill="1" applyAlignment="1"/>
    <xf numFmtId="0" fontId="25" fillId="0" borderId="0" xfId="0" applyFont="1" applyFill="1" applyAlignment="1">
      <alignment vertical="center" wrapText="1"/>
    </xf>
    <xf numFmtId="0" fontId="0" fillId="0" borderId="0" xfId="0" applyFill="1" applyAlignment="1"/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left" wrapText="1"/>
    </xf>
    <xf numFmtId="0" fontId="0" fillId="3" borderId="7" xfId="0" applyFill="1" applyBorder="1" applyAlignment="1">
      <alignment horizontal="center" wrapText="1"/>
    </xf>
    <xf numFmtId="0" fontId="20" fillId="3" borderId="7" xfId="0" applyFont="1" applyFill="1" applyBorder="1" applyAlignment="1">
      <alignment horizontal="center" wrapText="1"/>
    </xf>
    <xf numFmtId="3" fontId="0" fillId="3" borderId="7" xfId="0" applyNumberFormat="1" applyFill="1" applyBorder="1" applyAlignment="1">
      <alignment horizontal="right"/>
    </xf>
    <xf numFmtId="3" fontId="0" fillId="3" borderId="8" xfId="0" applyNumberFormat="1" applyFill="1" applyBorder="1" applyAlignment="1">
      <alignment horizontal="right"/>
    </xf>
    <xf numFmtId="0" fontId="0" fillId="3" borderId="0" xfId="0" applyFill="1"/>
    <xf numFmtId="0" fontId="0" fillId="3" borderId="7" xfId="0" applyFill="1" applyBorder="1" applyAlignment="1">
      <alignment horizontal="right" wrapText="1"/>
    </xf>
    <xf numFmtId="1" fontId="0" fillId="3" borderId="7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955A9-0CA6-4028-A344-A7FC66977B20}">
  <dimension ref="A1:J1031"/>
  <sheetViews>
    <sheetView tabSelected="1" view="pageBreakPreview" zoomScale="85" zoomScaleNormal="80" zoomScaleSheetLayoutView="85" workbookViewId="0">
      <selection activeCell="I1" sqref="I1:J3"/>
    </sheetView>
  </sheetViews>
  <sheetFormatPr defaultColWidth="9.140625" defaultRowHeight="12.75" x14ac:dyDescent="0.2"/>
  <cols>
    <col min="1" max="1" width="4.140625" style="17" customWidth="1"/>
    <col min="2" max="2" width="62" style="7" customWidth="1"/>
    <col min="3" max="3" width="14" style="116" customWidth="1"/>
    <col min="4" max="4" width="7.7109375" style="7" customWidth="1"/>
    <col min="5" max="5" width="7.140625" style="7" customWidth="1"/>
    <col min="6" max="6" width="9.42578125" style="7" customWidth="1"/>
    <col min="7" max="7" width="11" style="7" customWidth="1"/>
    <col min="8" max="8" width="14" style="7" customWidth="1"/>
    <col min="9" max="9" width="13.5703125" style="7" customWidth="1"/>
    <col min="10" max="10" width="18.42578125" style="7" customWidth="1"/>
    <col min="11" max="16384" width="9.140625" style="7"/>
  </cols>
  <sheetData>
    <row r="1" spans="1:10" ht="20.25" customHeight="1" x14ac:dyDescent="0.2">
      <c r="A1" s="8"/>
      <c r="B1" s="9"/>
      <c r="C1" s="9"/>
      <c r="D1" s="9"/>
      <c r="E1" s="9"/>
      <c r="F1" s="9"/>
      <c r="G1" s="9"/>
      <c r="H1" s="9"/>
      <c r="I1" s="132" t="s">
        <v>459</v>
      </c>
      <c r="J1" s="133"/>
    </row>
    <row r="2" spans="1:10" ht="20.25" x14ac:dyDescent="0.2">
      <c r="A2" s="8"/>
      <c r="B2" s="9"/>
      <c r="C2" s="9"/>
      <c r="D2" s="9"/>
      <c r="E2" s="9"/>
      <c r="F2" s="9"/>
      <c r="G2" s="9"/>
      <c r="H2" s="9"/>
      <c r="I2" s="133"/>
      <c r="J2" s="133"/>
    </row>
    <row r="3" spans="1:10" ht="38.25" customHeight="1" x14ac:dyDescent="0.2">
      <c r="A3" s="10"/>
      <c r="B3" s="11"/>
      <c r="C3" s="9"/>
      <c r="D3" s="9"/>
      <c r="E3" s="9"/>
      <c r="F3" s="9"/>
      <c r="G3" s="9"/>
      <c r="H3" s="9"/>
      <c r="I3" s="133"/>
      <c r="J3" s="133"/>
    </row>
    <row r="4" spans="1:10" s="14" customFormat="1" ht="38.25" customHeight="1" collapsed="1" x14ac:dyDescent="0.2">
      <c r="A4" s="12" t="s">
        <v>468</v>
      </c>
      <c r="B4" s="12"/>
      <c r="C4" s="12"/>
      <c r="D4" s="13"/>
      <c r="E4" s="13"/>
      <c r="F4" s="13"/>
      <c r="G4" s="13"/>
      <c r="H4" s="13"/>
      <c r="I4" s="13"/>
      <c r="J4" s="13"/>
    </row>
    <row r="5" spans="1:10" s="15" customFormat="1" ht="19.5" customHeight="1" x14ac:dyDescent="0.2">
      <c r="A5" s="128" t="s">
        <v>0</v>
      </c>
      <c r="B5" s="129"/>
      <c r="C5" s="129"/>
      <c r="D5" s="129"/>
      <c r="E5" s="129"/>
      <c r="F5" s="129"/>
      <c r="G5" s="129"/>
      <c r="H5" s="129"/>
      <c r="I5" s="129"/>
      <c r="J5" s="129"/>
    </row>
    <row r="6" spans="1:10" s="14" customFormat="1" ht="13.5" thickBot="1" x14ac:dyDescent="0.25">
      <c r="A6" s="16"/>
      <c r="B6" s="13"/>
      <c r="C6" s="17"/>
      <c r="D6" s="13"/>
      <c r="E6" s="13"/>
      <c r="F6" s="13"/>
      <c r="G6" s="13"/>
      <c r="H6" s="13"/>
      <c r="I6" s="13"/>
      <c r="J6" s="13"/>
    </row>
    <row r="7" spans="1:10" ht="28.15" customHeight="1" x14ac:dyDescent="0.25">
      <c r="A7" s="18" t="s">
        <v>1</v>
      </c>
      <c r="B7" s="19" t="s">
        <v>1</v>
      </c>
      <c r="C7" s="19"/>
      <c r="D7" s="20"/>
      <c r="E7" s="20"/>
      <c r="F7" s="130" t="s">
        <v>2</v>
      </c>
      <c r="G7" s="131"/>
      <c r="H7" s="130" t="s">
        <v>3</v>
      </c>
      <c r="I7" s="131"/>
      <c r="J7" s="21" t="s">
        <v>4</v>
      </c>
    </row>
    <row r="8" spans="1:10" ht="13.5" x14ac:dyDescent="0.25">
      <c r="A8" s="22" t="s">
        <v>5</v>
      </c>
      <c r="B8" s="23" t="s">
        <v>1</v>
      </c>
      <c r="C8" s="24"/>
      <c r="D8" s="25" t="s">
        <v>6</v>
      </c>
      <c r="E8" s="25" t="s">
        <v>7</v>
      </c>
      <c r="F8" s="26" t="s">
        <v>8</v>
      </c>
      <c r="G8" s="26" t="s">
        <v>9</v>
      </c>
      <c r="H8" s="27" t="s">
        <v>10</v>
      </c>
      <c r="I8" s="26" t="s">
        <v>9</v>
      </c>
      <c r="J8" s="28"/>
    </row>
    <row r="9" spans="1:10" ht="13.5" x14ac:dyDescent="0.25">
      <c r="A9" s="29" t="s">
        <v>11</v>
      </c>
      <c r="B9" s="30" t="s">
        <v>12</v>
      </c>
      <c r="C9" s="30"/>
      <c r="D9" s="25" t="s">
        <v>13</v>
      </c>
      <c r="E9" s="25" t="s">
        <v>14</v>
      </c>
      <c r="F9" s="31"/>
      <c r="G9" s="32" t="s">
        <v>15</v>
      </c>
      <c r="H9" s="31"/>
      <c r="I9" s="32" t="s">
        <v>15</v>
      </c>
      <c r="J9" s="33" t="s">
        <v>16</v>
      </c>
    </row>
    <row r="10" spans="1:10" x14ac:dyDescent="0.2">
      <c r="A10" s="29">
        <v>1</v>
      </c>
      <c r="B10" s="34">
        <v>2</v>
      </c>
      <c r="C10" s="34"/>
      <c r="D10" s="35">
        <v>3</v>
      </c>
      <c r="E10" s="35">
        <v>4</v>
      </c>
      <c r="F10" s="35">
        <v>5</v>
      </c>
      <c r="G10" s="35">
        <v>6</v>
      </c>
      <c r="H10" s="35">
        <v>7</v>
      </c>
      <c r="I10" s="35">
        <v>8</v>
      </c>
      <c r="J10" s="36">
        <v>9</v>
      </c>
    </row>
    <row r="11" spans="1:10" x14ac:dyDescent="0.2">
      <c r="A11" s="29"/>
      <c r="B11" s="34"/>
      <c r="C11" s="34"/>
      <c r="D11" s="35"/>
      <c r="E11" s="35"/>
      <c r="F11" s="35"/>
      <c r="G11" s="35"/>
      <c r="H11" s="35"/>
      <c r="I11" s="35"/>
      <c r="J11" s="36"/>
    </row>
    <row r="12" spans="1:10" ht="13.5" x14ac:dyDescent="0.25">
      <c r="A12" s="29"/>
      <c r="B12" s="37" t="s">
        <v>17</v>
      </c>
      <c r="C12" s="34"/>
      <c r="D12" s="35"/>
      <c r="E12" s="35"/>
      <c r="F12" s="35"/>
      <c r="G12" s="35"/>
      <c r="H12" s="35"/>
      <c r="I12" s="35"/>
      <c r="J12" s="36"/>
    </row>
    <row r="13" spans="1:10" ht="13.5" x14ac:dyDescent="0.25">
      <c r="A13" s="1"/>
      <c r="B13" s="38" t="s">
        <v>18</v>
      </c>
      <c r="C13" s="3"/>
      <c r="D13" s="3"/>
      <c r="E13" s="3"/>
      <c r="F13" s="4"/>
      <c r="G13" s="5"/>
      <c r="H13" s="5"/>
      <c r="I13" s="5"/>
      <c r="J13" s="6"/>
    </row>
    <row r="14" spans="1:10" ht="13.5" x14ac:dyDescent="0.25">
      <c r="A14" s="1"/>
      <c r="B14" s="2" t="s">
        <v>19</v>
      </c>
      <c r="C14" s="3"/>
      <c r="D14" s="3"/>
      <c r="E14" s="3"/>
      <c r="F14" s="4"/>
      <c r="G14" s="5"/>
      <c r="H14" s="5"/>
      <c r="I14" s="5"/>
      <c r="J14" s="6"/>
    </row>
    <row r="15" spans="1:10" ht="25.5" x14ac:dyDescent="0.2">
      <c r="A15" s="1">
        <v>1</v>
      </c>
      <c r="B15" s="39" t="s">
        <v>325</v>
      </c>
      <c r="C15" s="3" t="s">
        <v>326</v>
      </c>
      <c r="D15" s="3" t="s">
        <v>24</v>
      </c>
      <c r="E15" s="3">
        <v>1</v>
      </c>
      <c r="F15" s="5">
        <v>29840</v>
      </c>
      <c r="G15" s="5">
        <f>E15*F15</f>
        <v>29840</v>
      </c>
      <c r="H15" s="5">
        <v>157054</v>
      </c>
      <c r="I15" s="5">
        <f>E15*H15</f>
        <v>157054</v>
      </c>
      <c r="J15" s="6">
        <f>G15+I15</f>
        <v>186894</v>
      </c>
    </row>
    <row r="16" spans="1:10" x14ac:dyDescent="0.2">
      <c r="A16" s="1">
        <v>2</v>
      </c>
      <c r="B16" s="39" t="s">
        <v>327</v>
      </c>
      <c r="C16" s="3" t="s">
        <v>328</v>
      </c>
      <c r="D16" s="3" t="s">
        <v>24</v>
      </c>
      <c r="E16" s="3">
        <v>1</v>
      </c>
      <c r="F16" s="5">
        <v>2500</v>
      </c>
      <c r="G16" s="5">
        <f>E16*F16</f>
        <v>2500</v>
      </c>
      <c r="H16" s="5">
        <v>11167</v>
      </c>
      <c r="I16" s="5">
        <f>E16*H16</f>
        <v>11167</v>
      </c>
      <c r="J16" s="6">
        <f>G16+I16</f>
        <v>13667</v>
      </c>
    </row>
    <row r="17" spans="1:10" s="146" customFormat="1" ht="12.75" customHeight="1" x14ac:dyDescent="0.2">
      <c r="A17" s="140">
        <v>3</v>
      </c>
      <c r="B17" s="141" t="s">
        <v>20</v>
      </c>
      <c r="C17" s="143" t="s">
        <v>21</v>
      </c>
      <c r="D17" s="143" t="s">
        <v>22</v>
      </c>
      <c r="E17" s="143">
        <v>58</v>
      </c>
      <c r="F17" s="144"/>
      <c r="G17" s="144"/>
      <c r="H17" s="144"/>
      <c r="I17" s="144"/>
      <c r="J17" s="145"/>
    </row>
    <row r="18" spans="1:10" s="146" customFormat="1" ht="12.75" customHeight="1" x14ac:dyDescent="0.2">
      <c r="A18" s="140">
        <v>4</v>
      </c>
      <c r="B18" s="147" t="s">
        <v>23</v>
      </c>
      <c r="C18" s="143"/>
      <c r="D18" s="143" t="s">
        <v>24</v>
      </c>
      <c r="E18" s="143">
        <v>7</v>
      </c>
      <c r="F18" s="144">
        <v>3500</v>
      </c>
      <c r="G18" s="144">
        <f>E18*F18</f>
        <v>24500</v>
      </c>
      <c r="H18" s="144">
        <v>12534</v>
      </c>
      <c r="I18" s="144">
        <f>E18*H18</f>
        <v>87738</v>
      </c>
      <c r="J18" s="145">
        <f>G18+I18</f>
        <v>112238</v>
      </c>
    </row>
    <row r="19" spans="1:10" s="146" customFormat="1" ht="12.75" customHeight="1" x14ac:dyDescent="0.2">
      <c r="A19" s="140">
        <v>5</v>
      </c>
      <c r="B19" s="147" t="s">
        <v>25</v>
      </c>
      <c r="C19" s="143"/>
      <c r="D19" s="143" t="s">
        <v>24</v>
      </c>
      <c r="E19" s="143">
        <v>9</v>
      </c>
      <c r="F19" s="144">
        <v>3500</v>
      </c>
      <c r="G19" s="144">
        <f t="shared" ref="G19:G58" si="0">E19*F19</f>
        <v>31500</v>
      </c>
      <c r="H19" s="144">
        <v>10744</v>
      </c>
      <c r="I19" s="144">
        <f t="shared" ref="I19:I58" si="1">E19*H19</f>
        <v>96696</v>
      </c>
      <c r="J19" s="145">
        <f t="shared" ref="J19:J58" si="2">G19+I19</f>
        <v>128196</v>
      </c>
    </row>
    <row r="20" spans="1:10" s="146" customFormat="1" ht="12.75" customHeight="1" x14ac:dyDescent="0.2">
      <c r="A20" s="140">
        <v>6</v>
      </c>
      <c r="B20" s="147" t="s">
        <v>26</v>
      </c>
      <c r="C20" s="143"/>
      <c r="D20" s="143" t="s">
        <v>24</v>
      </c>
      <c r="E20" s="143">
        <v>27</v>
      </c>
      <c r="F20" s="144">
        <v>3500</v>
      </c>
      <c r="G20" s="144">
        <f t="shared" si="0"/>
        <v>94500</v>
      </c>
      <c r="H20" s="144">
        <v>8953</v>
      </c>
      <c r="I20" s="144">
        <f t="shared" si="1"/>
        <v>241731</v>
      </c>
      <c r="J20" s="145">
        <f t="shared" si="2"/>
        <v>336231</v>
      </c>
    </row>
    <row r="21" spans="1:10" s="146" customFormat="1" ht="12.75" customHeight="1" x14ac:dyDescent="0.2">
      <c r="A21" s="140">
        <v>7</v>
      </c>
      <c r="B21" s="147" t="s">
        <v>27</v>
      </c>
      <c r="C21" s="143"/>
      <c r="D21" s="143" t="s">
        <v>24</v>
      </c>
      <c r="E21" s="143">
        <v>15</v>
      </c>
      <c r="F21" s="144">
        <v>3500</v>
      </c>
      <c r="G21" s="144">
        <f t="shared" si="0"/>
        <v>52500</v>
      </c>
      <c r="H21" s="144">
        <v>7162</v>
      </c>
      <c r="I21" s="144">
        <f t="shared" si="1"/>
        <v>107430</v>
      </c>
      <c r="J21" s="145">
        <f t="shared" si="2"/>
        <v>159930</v>
      </c>
    </row>
    <row r="22" spans="1:10" s="146" customFormat="1" ht="24.6" customHeight="1" x14ac:dyDescent="0.2">
      <c r="A22" s="140">
        <v>8</v>
      </c>
      <c r="B22" s="141" t="s">
        <v>28</v>
      </c>
      <c r="C22" s="143"/>
      <c r="D22" s="143" t="s">
        <v>22</v>
      </c>
      <c r="E22" s="143">
        <v>58</v>
      </c>
      <c r="F22" s="144">
        <v>0</v>
      </c>
      <c r="G22" s="144">
        <f t="shared" si="0"/>
        <v>0</v>
      </c>
      <c r="H22" s="144">
        <v>316</v>
      </c>
      <c r="I22" s="144">
        <f t="shared" si="1"/>
        <v>18328</v>
      </c>
      <c r="J22" s="145">
        <f t="shared" si="2"/>
        <v>18328</v>
      </c>
    </row>
    <row r="23" spans="1:10" s="146" customFormat="1" ht="52.9" customHeight="1" x14ac:dyDescent="0.2">
      <c r="A23" s="140">
        <v>9</v>
      </c>
      <c r="B23" s="141" t="s">
        <v>29</v>
      </c>
      <c r="C23" s="143" t="s">
        <v>30</v>
      </c>
      <c r="D23" s="143" t="s">
        <v>31</v>
      </c>
      <c r="E23" s="143">
        <v>58</v>
      </c>
      <c r="F23" s="144">
        <v>2000</v>
      </c>
      <c r="G23" s="144">
        <f t="shared" si="0"/>
        <v>116000</v>
      </c>
      <c r="H23" s="144">
        <v>3793</v>
      </c>
      <c r="I23" s="144">
        <f t="shared" si="1"/>
        <v>219994</v>
      </c>
      <c r="J23" s="145">
        <f t="shared" si="2"/>
        <v>335994</v>
      </c>
    </row>
    <row r="24" spans="1:10" s="146" customFormat="1" ht="25.9" customHeight="1" x14ac:dyDescent="0.2">
      <c r="A24" s="140">
        <v>10</v>
      </c>
      <c r="B24" s="141" t="s">
        <v>32</v>
      </c>
      <c r="C24" s="143"/>
      <c r="D24" s="143" t="s">
        <v>24</v>
      </c>
      <c r="E24" s="143">
        <v>26</v>
      </c>
      <c r="F24" s="144">
        <v>600</v>
      </c>
      <c r="G24" s="144">
        <f t="shared" si="0"/>
        <v>15600</v>
      </c>
      <c r="H24" s="144">
        <v>335</v>
      </c>
      <c r="I24" s="144">
        <f t="shared" si="1"/>
        <v>8710</v>
      </c>
      <c r="J24" s="145">
        <f t="shared" si="2"/>
        <v>24310</v>
      </c>
    </row>
    <row r="25" spans="1:10" s="146" customFormat="1" ht="25.9" customHeight="1" x14ac:dyDescent="0.2">
      <c r="A25" s="140">
        <v>11</v>
      </c>
      <c r="B25" s="141" t="s">
        <v>33</v>
      </c>
      <c r="C25" s="143"/>
      <c r="D25" s="143" t="s">
        <v>24</v>
      </c>
      <c r="E25" s="143">
        <v>12</v>
      </c>
      <c r="F25" s="144">
        <v>600</v>
      </c>
      <c r="G25" s="144">
        <f t="shared" si="0"/>
        <v>7200</v>
      </c>
      <c r="H25" s="144">
        <v>534</v>
      </c>
      <c r="I25" s="144">
        <f t="shared" si="1"/>
        <v>6408</v>
      </c>
      <c r="J25" s="145">
        <f t="shared" si="2"/>
        <v>13608</v>
      </c>
    </row>
    <row r="26" spans="1:10" s="146" customFormat="1" ht="28.15" customHeight="1" x14ac:dyDescent="0.2">
      <c r="A26" s="140">
        <v>12</v>
      </c>
      <c r="B26" s="141" t="s">
        <v>34</v>
      </c>
      <c r="C26" s="143"/>
      <c r="D26" s="143" t="s">
        <v>24</v>
      </c>
      <c r="E26" s="143">
        <v>8</v>
      </c>
      <c r="F26" s="144">
        <v>600</v>
      </c>
      <c r="G26" s="144">
        <f t="shared" si="0"/>
        <v>4800</v>
      </c>
      <c r="H26" s="144">
        <v>1026</v>
      </c>
      <c r="I26" s="144">
        <f t="shared" si="1"/>
        <v>8208</v>
      </c>
      <c r="J26" s="145">
        <f t="shared" si="2"/>
        <v>13008</v>
      </c>
    </row>
    <row r="27" spans="1:10" s="146" customFormat="1" ht="27.6" customHeight="1" x14ac:dyDescent="0.2">
      <c r="A27" s="140">
        <v>13</v>
      </c>
      <c r="B27" s="141" t="s">
        <v>35</v>
      </c>
      <c r="C27" s="143"/>
      <c r="D27" s="143" t="s">
        <v>24</v>
      </c>
      <c r="E27" s="143">
        <v>2</v>
      </c>
      <c r="F27" s="148">
        <v>1409</v>
      </c>
      <c r="G27" s="144">
        <f t="shared" si="0"/>
        <v>2818</v>
      </c>
      <c r="H27" s="144">
        <v>7047</v>
      </c>
      <c r="I27" s="144">
        <f t="shared" si="1"/>
        <v>14094</v>
      </c>
      <c r="J27" s="145">
        <f t="shared" si="2"/>
        <v>16912</v>
      </c>
    </row>
    <row r="28" spans="1:10" s="146" customFormat="1" ht="12.75" customHeight="1" x14ac:dyDescent="0.2">
      <c r="A28" s="140">
        <v>14</v>
      </c>
      <c r="B28" s="141" t="s">
        <v>36</v>
      </c>
      <c r="C28" s="143"/>
      <c r="D28" s="143" t="s">
        <v>24</v>
      </c>
      <c r="E28" s="143">
        <v>2</v>
      </c>
      <c r="F28" s="144">
        <v>600</v>
      </c>
      <c r="G28" s="144">
        <f t="shared" si="0"/>
        <v>1200</v>
      </c>
      <c r="H28" s="144">
        <v>928</v>
      </c>
      <c r="I28" s="144">
        <f t="shared" si="1"/>
        <v>1856</v>
      </c>
      <c r="J28" s="145">
        <f t="shared" si="2"/>
        <v>3056</v>
      </c>
    </row>
    <row r="29" spans="1:10" ht="15" customHeight="1" x14ac:dyDescent="0.2">
      <c r="A29" s="1">
        <v>15</v>
      </c>
      <c r="B29" s="39" t="s">
        <v>37</v>
      </c>
      <c r="C29" s="3"/>
      <c r="D29" s="3" t="s">
        <v>38</v>
      </c>
      <c r="E29" s="3">
        <v>344</v>
      </c>
      <c r="F29" s="5">
        <v>1150</v>
      </c>
      <c r="G29" s="5">
        <f t="shared" si="0"/>
        <v>395600</v>
      </c>
      <c r="H29" s="5">
        <v>755</v>
      </c>
      <c r="I29" s="5">
        <f t="shared" si="1"/>
        <v>259720</v>
      </c>
      <c r="J29" s="6">
        <f t="shared" si="2"/>
        <v>655320</v>
      </c>
    </row>
    <row r="30" spans="1:10" ht="15" customHeight="1" x14ac:dyDescent="0.2">
      <c r="A30" s="1">
        <v>16</v>
      </c>
      <c r="B30" s="39" t="s">
        <v>39</v>
      </c>
      <c r="C30" s="3"/>
      <c r="D30" s="3" t="s">
        <v>38</v>
      </c>
      <c r="E30" s="3">
        <v>40</v>
      </c>
      <c r="F30" s="5">
        <v>1000</v>
      </c>
      <c r="G30" s="5">
        <f t="shared" si="0"/>
        <v>40000</v>
      </c>
      <c r="H30" s="5">
        <v>504</v>
      </c>
      <c r="I30" s="5">
        <f t="shared" si="1"/>
        <v>20160</v>
      </c>
      <c r="J30" s="6">
        <f t="shared" si="2"/>
        <v>60160</v>
      </c>
    </row>
    <row r="31" spans="1:10" ht="15" customHeight="1" x14ac:dyDescent="0.2">
      <c r="A31" s="1">
        <v>17</v>
      </c>
      <c r="B31" s="39" t="s">
        <v>40</v>
      </c>
      <c r="C31" s="3"/>
      <c r="D31" s="3" t="s">
        <v>38</v>
      </c>
      <c r="E31" s="3">
        <v>8</v>
      </c>
      <c r="F31" s="5">
        <v>700</v>
      </c>
      <c r="G31" s="5">
        <f t="shared" si="0"/>
        <v>5600</v>
      </c>
      <c r="H31" s="5">
        <v>421</v>
      </c>
      <c r="I31" s="5">
        <f t="shared" si="1"/>
        <v>3368</v>
      </c>
      <c r="J31" s="6">
        <f t="shared" si="2"/>
        <v>8968</v>
      </c>
    </row>
    <row r="32" spans="1:10" ht="15" customHeight="1" x14ac:dyDescent="0.2">
      <c r="A32" s="1">
        <v>18</v>
      </c>
      <c r="B32" s="39" t="s">
        <v>41</v>
      </c>
      <c r="C32" s="3"/>
      <c r="D32" s="3" t="s">
        <v>38</v>
      </c>
      <c r="E32" s="3">
        <v>14</v>
      </c>
      <c r="F32" s="5">
        <v>700</v>
      </c>
      <c r="G32" s="5">
        <f t="shared" si="0"/>
        <v>9800</v>
      </c>
      <c r="H32" s="5">
        <v>332</v>
      </c>
      <c r="I32" s="5">
        <f t="shared" si="1"/>
        <v>4648</v>
      </c>
      <c r="J32" s="6">
        <f t="shared" si="2"/>
        <v>14448</v>
      </c>
    </row>
    <row r="33" spans="1:10" ht="15" customHeight="1" x14ac:dyDescent="0.2">
      <c r="A33" s="1">
        <v>19</v>
      </c>
      <c r="B33" s="39" t="s">
        <v>42</v>
      </c>
      <c r="C33" s="3"/>
      <c r="D33" s="3" t="s">
        <v>38</v>
      </c>
      <c r="E33" s="3">
        <v>6</v>
      </c>
      <c r="F33" s="5">
        <v>650</v>
      </c>
      <c r="G33" s="5">
        <f t="shared" si="0"/>
        <v>3900</v>
      </c>
      <c r="H33" s="5">
        <v>237</v>
      </c>
      <c r="I33" s="5">
        <f t="shared" si="1"/>
        <v>1422</v>
      </c>
      <c r="J33" s="6">
        <f t="shared" si="2"/>
        <v>5322</v>
      </c>
    </row>
    <row r="34" spans="1:10" ht="15" customHeight="1" x14ac:dyDescent="0.2">
      <c r="A34" s="1">
        <v>20</v>
      </c>
      <c r="B34" s="39" t="s">
        <v>43</v>
      </c>
      <c r="C34" s="3"/>
      <c r="D34" s="3" t="s">
        <v>38</v>
      </c>
      <c r="E34" s="3">
        <v>14</v>
      </c>
      <c r="F34" s="5">
        <v>650</v>
      </c>
      <c r="G34" s="5">
        <f t="shared" si="0"/>
        <v>9100</v>
      </c>
      <c r="H34" s="5">
        <v>199</v>
      </c>
      <c r="I34" s="5">
        <f t="shared" si="1"/>
        <v>2786</v>
      </c>
      <c r="J34" s="6">
        <f t="shared" si="2"/>
        <v>11886</v>
      </c>
    </row>
    <row r="35" spans="1:10" ht="15" customHeight="1" x14ac:dyDescent="0.2">
      <c r="A35" s="1">
        <v>21</v>
      </c>
      <c r="B35" s="39" t="s">
        <v>44</v>
      </c>
      <c r="C35" s="3"/>
      <c r="D35" s="3" t="s">
        <v>38</v>
      </c>
      <c r="E35" s="3">
        <v>6</v>
      </c>
      <c r="F35" s="5">
        <v>650</v>
      </c>
      <c r="G35" s="5">
        <f t="shared" si="0"/>
        <v>3900</v>
      </c>
      <c r="H35" s="5">
        <v>153</v>
      </c>
      <c r="I35" s="5">
        <f t="shared" si="1"/>
        <v>918</v>
      </c>
      <c r="J35" s="6">
        <f t="shared" si="2"/>
        <v>4818</v>
      </c>
    </row>
    <row r="36" spans="1:10" ht="29.45" customHeight="1" x14ac:dyDescent="0.2">
      <c r="A36" s="1">
        <v>22</v>
      </c>
      <c r="B36" s="39" t="s">
        <v>45</v>
      </c>
      <c r="C36" s="3" t="s">
        <v>46</v>
      </c>
      <c r="D36" s="3" t="s">
        <v>38</v>
      </c>
      <c r="E36" s="3">
        <v>40</v>
      </c>
      <c r="F36" s="5">
        <v>500</v>
      </c>
      <c r="G36" s="5">
        <f t="shared" si="0"/>
        <v>20000</v>
      </c>
      <c r="H36" s="5">
        <v>149</v>
      </c>
      <c r="I36" s="5">
        <f t="shared" si="1"/>
        <v>5960</v>
      </c>
      <c r="J36" s="6">
        <f t="shared" si="2"/>
        <v>25960</v>
      </c>
    </row>
    <row r="37" spans="1:10" ht="30.6" customHeight="1" x14ac:dyDescent="0.2">
      <c r="A37" s="1">
        <v>23</v>
      </c>
      <c r="B37" s="39" t="s">
        <v>45</v>
      </c>
      <c r="C37" s="3" t="s">
        <v>47</v>
      </c>
      <c r="D37" s="3" t="s">
        <v>38</v>
      </c>
      <c r="E37" s="3">
        <v>80</v>
      </c>
      <c r="F37" s="5">
        <v>500</v>
      </c>
      <c r="G37" s="5">
        <f t="shared" si="0"/>
        <v>40000</v>
      </c>
      <c r="H37" s="5">
        <v>88</v>
      </c>
      <c r="I37" s="5">
        <f t="shared" si="1"/>
        <v>7040</v>
      </c>
      <c r="J37" s="6">
        <f t="shared" si="2"/>
        <v>47040</v>
      </c>
    </row>
    <row r="38" spans="1:10" ht="31.9" customHeight="1" x14ac:dyDescent="0.2">
      <c r="A38" s="1">
        <v>24</v>
      </c>
      <c r="B38" s="39" t="s">
        <v>45</v>
      </c>
      <c r="C38" s="3" t="s">
        <v>48</v>
      </c>
      <c r="D38" s="3" t="s">
        <v>38</v>
      </c>
      <c r="E38" s="3">
        <v>381</v>
      </c>
      <c r="F38" s="5">
        <v>500</v>
      </c>
      <c r="G38" s="5">
        <f t="shared" si="0"/>
        <v>190500</v>
      </c>
      <c r="H38" s="5">
        <v>60</v>
      </c>
      <c r="I38" s="5">
        <f t="shared" si="1"/>
        <v>22860</v>
      </c>
      <c r="J38" s="6">
        <f t="shared" si="2"/>
        <v>213360</v>
      </c>
    </row>
    <row r="39" spans="1:10" ht="12.6" customHeight="1" x14ac:dyDescent="0.2">
      <c r="A39" s="1">
        <v>25</v>
      </c>
      <c r="B39" s="39" t="s">
        <v>49</v>
      </c>
      <c r="C39" s="41"/>
      <c r="D39" s="3" t="s">
        <v>50</v>
      </c>
      <c r="E39" s="3">
        <v>1</v>
      </c>
      <c r="F39" s="5">
        <v>143680</v>
      </c>
      <c r="G39" s="5">
        <f t="shared" si="0"/>
        <v>143680</v>
      </c>
      <c r="H39" s="5">
        <v>65776</v>
      </c>
      <c r="I39" s="5">
        <f t="shared" si="1"/>
        <v>65776</v>
      </c>
      <c r="J39" s="6">
        <f t="shared" si="2"/>
        <v>209456</v>
      </c>
    </row>
    <row r="40" spans="1:10" ht="12.6" customHeight="1" x14ac:dyDescent="0.2">
      <c r="A40" s="1">
        <v>26</v>
      </c>
      <c r="B40" s="39" t="s">
        <v>51</v>
      </c>
      <c r="C40" s="3" t="s">
        <v>52</v>
      </c>
      <c r="D40" s="3" t="s">
        <v>53</v>
      </c>
      <c r="E40" s="3">
        <v>2</v>
      </c>
      <c r="F40" s="5">
        <v>0</v>
      </c>
      <c r="G40" s="5">
        <f t="shared" si="0"/>
        <v>0</v>
      </c>
      <c r="H40" s="5">
        <v>844</v>
      </c>
      <c r="I40" s="5">
        <f t="shared" si="1"/>
        <v>1688</v>
      </c>
      <c r="J40" s="6">
        <f t="shared" si="2"/>
        <v>1688</v>
      </c>
    </row>
    <row r="41" spans="1:10" ht="12.6" customHeight="1" x14ac:dyDescent="0.2">
      <c r="A41" s="1">
        <v>27</v>
      </c>
      <c r="B41" s="39" t="s">
        <v>51</v>
      </c>
      <c r="C41" s="3" t="s">
        <v>54</v>
      </c>
      <c r="D41" s="3" t="s">
        <v>53</v>
      </c>
      <c r="E41" s="3">
        <v>2</v>
      </c>
      <c r="F41" s="5">
        <v>0</v>
      </c>
      <c r="G41" s="5">
        <f t="shared" si="0"/>
        <v>0</v>
      </c>
      <c r="H41" s="5">
        <v>471</v>
      </c>
      <c r="I41" s="5">
        <f t="shared" si="1"/>
        <v>942</v>
      </c>
      <c r="J41" s="6">
        <f t="shared" si="2"/>
        <v>942</v>
      </c>
    </row>
    <row r="42" spans="1:10" ht="12.6" customHeight="1" x14ac:dyDescent="0.2">
      <c r="A42" s="1">
        <v>28</v>
      </c>
      <c r="B42" s="39" t="s">
        <v>51</v>
      </c>
      <c r="C42" s="3" t="s">
        <v>55</v>
      </c>
      <c r="D42" s="3" t="s">
        <v>53</v>
      </c>
      <c r="E42" s="3">
        <v>3</v>
      </c>
      <c r="F42" s="5">
        <v>0</v>
      </c>
      <c r="G42" s="5">
        <f t="shared" si="0"/>
        <v>0</v>
      </c>
      <c r="H42" s="5">
        <v>305</v>
      </c>
      <c r="I42" s="5">
        <f t="shared" si="1"/>
        <v>915</v>
      </c>
      <c r="J42" s="6">
        <f t="shared" si="2"/>
        <v>915</v>
      </c>
    </row>
    <row r="43" spans="1:10" ht="12.6" customHeight="1" x14ac:dyDescent="0.2">
      <c r="A43" s="1">
        <v>29</v>
      </c>
      <c r="B43" s="39" t="s">
        <v>51</v>
      </c>
      <c r="C43" s="3" t="s">
        <v>56</v>
      </c>
      <c r="D43" s="3" t="s">
        <v>53</v>
      </c>
      <c r="E43" s="3">
        <v>8</v>
      </c>
      <c r="F43" s="5">
        <v>0</v>
      </c>
      <c r="G43" s="5">
        <f t="shared" si="0"/>
        <v>0</v>
      </c>
      <c r="H43" s="5">
        <v>237</v>
      </c>
      <c r="I43" s="5">
        <f t="shared" si="1"/>
        <v>1896</v>
      </c>
      <c r="J43" s="6">
        <f t="shared" si="2"/>
        <v>1896</v>
      </c>
    </row>
    <row r="44" spans="1:10" s="146" customFormat="1" ht="12.6" customHeight="1" x14ac:dyDescent="0.2">
      <c r="A44" s="140">
        <v>30</v>
      </c>
      <c r="B44" s="141" t="s">
        <v>57</v>
      </c>
      <c r="C44" s="143"/>
      <c r="D44" s="143"/>
      <c r="E44" s="143"/>
      <c r="F44" s="144"/>
      <c r="G44" s="144"/>
      <c r="H44" s="144"/>
      <c r="I44" s="144"/>
      <c r="J44" s="145"/>
    </row>
    <row r="45" spans="1:10" s="146" customFormat="1" ht="12.6" customHeight="1" x14ac:dyDescent="0.2">
      <c r="A45" s="140">
        <v>31</v>
      </c>
      <c r="B45" s="147" t="s">
        <v>58</v>
      </c>
      <c r="C45" s="143"/>
      <c r="D45" s="143" t="s">
        <v>38</v>
      </c>
      <c r="E45" s="143">
        <v>344</v>
      </c>
      <c r="F45" s="144">
        <v>290</v>
      </c>
      <c r="G45" s="144">
        <f t="shared" si="0"/>
        <v>99760</v>
      </c>
      <c r="H45" s="144">
        <v>115</v>
      </c>
      <c r="I45" s="144">
        <f t="shared" si="1"/>
        <v>39560</v>
      </c>
      <c r="J45" s="145">
        <f t="shared" si="2"/>
        <v>139320</v>
      </c>
    </row>
    <row r="46" spans="1:10" s="146" customFormat="1" ht="12.6" customHeight="1" x14ac:dyDescent="0.2">
      <c r="A46" s="140">
        <v>32</v>
      </c>
      <c r="B46" s="147" t="s">
        <v>59</v>
      </c>
      <c r="C46" s="143"/>
      <c r="D46" s="143" t="s">
        <v>38</v>
      </c>
      <c r="E46" s="143">
        <v>40</v>
      </c>
      <c r="F46" s="144">
        <v>290</v>
      </c>
      <c r="G46" s="144">
        <f t="shared" si="0"/>
        <v>11600</v>
      </c>
      <c r="H46" s="144">
        <v>89</v>
      </c>
      <c r="I46" s="144">
        <f t="shared" si="1"/>
        <v>3560</v>
      </c>
      <c r="J46" s="145">
        <f t="shared" si="2"/>
        <v>15160</v>
      </c>
    </row>
    <row r="47" spans="1:10" s="146" customFormat="1" ht="12.6" customHeight="1" x14ac:dyDescent="0.2">
      <c r="A47" s="140">
        <v>33</v>
      </c>
      <c r="B47" s="147" t="s">
        <v>60</v>
      </c>
      <c r="C47" s="143"/>
      <c r="D47" s="143" t="s">
        <v>38</v>
      </c>
      <c r="E47" s="143">
        <v>8</v>
      </c>
      <c r="F47" s="144">
        <v>290</v>
      </c>
      <c r="G47" s="144">
        <f t="shared" si="0"/>
        <v>2320</v>
      </c>
      <c r="H47" s="144">
        <v>70</v>
      </c>
      <c r="I47" s="144">
        <f t="shared" si="1"/>
        <v>560</v>
      </c>
      <c r="J47" s="145">
        <f t="shared" si="2"/>
        <v>2880</v>
      </c>
    </row>
    <row r="48" spans="1:10" s="146" customFormat="1" x14ac:dyDescent="0.2">
      <c r="A48" s="140">
        <v>34</v>
      </c>
      <c r="B48" s="147" t="s">
        <v>61</v>
      </c>
      <c r="C48" s="143"/>
      <c r="D48" s="143" t="s">
        <v>38</v>
      </c>
      <c r="E48" s="143">
        <v>14</v>
      </c>
      <c r="F48" s="144">
        <v>290</v>
      </c>
      <c r="G48" s="144">
        <f t="shared" si="0"/>
        <v>4060</v>
      </c>
      <c r="H48" s="144">
        <v>59</v>
      </c>
      <c r="I48" s="144">
        <f t="shared" si="1"/>
        <v>826</v>
      </c>
      <c r="J48" s="145">
        <f t="shared" si="2"/>
        <v>4886</v>
      </c>
    </row>
    <row r="49" spans="1:10" s="146" customFormat="1" x14ac:dyDescent="0.2">
      <c r="A49" s="140">
        <v>35</v>
      </c>
      <c r="B49" s="147" t="s">
        <v>62</v>
      </c>
      <c r="C49" s="143"/>
      <c r="D49" s="143" t="s">
        <v>38</v>
      </c>
      <c r="E49" s="143">
        <v>6</v>
      </c>
      <c r="F49" s="144">
        <v>290</v>
      </c>
      <c r="G49" s="144">
        <f t="shared" si="0"/>
        <v>1740</v>
      </c>
      <c r="H49" s="144">
        <v>45</v>
      </c>
      <c r="I49" s="144">
        <f t="shared" si="1"/>
        <v>270</v>
      </c>
      <c r="J49" s="145">
        <f t="shared" si="2"/>
        <v>2010</v>
      </c>
    </row>
    <row r="50" spans="1:10" s="146" customFormat="1" x14ac:dyDescent="0.2">
      <c r="A50" s="140">
        <v>36</v>
      </c>
      <c r="B50" s="147" t="s">
        <v>63</v>
      </c>
      <c r="C50" s="143"/>
      <c r="D50" s="143" t="s">
        <v>38</v>
      </c>
      <c r="E50" s="143">
        <v>14</v>
      </c>
      <c r="F50" s="144">
        <v>290</v>
      </c>
      <c r="G50" s="144">
        <f t="shared" si="0"/>
        <v>4060</v>
      </c>
      <c r="H50" s="144">
        <v>37</v>
      </c>
      <c r="I50" s="144">
        <f t="shared" si="1"/>
        <v>518</v>
      </c>
      <c r="J50" s="145">
        <f t="shared" si="2"/>
        <v>4578</v>
      </c>
    </row>
    <row r="51" spans="1:10" x14ac:dyDescent="0.2">
      <c r="A51" s="1">
        <v>37</v>
      </c>
      <c r="B51" s="39" t="s">
        <v>64</v>
      </c>
      <c r="C51" s="41"/>
      <c r="D51" s="3" t="s">
        <v>65</v>
      </c>
      <c r="E51" s="3">
        <v>1</v>
      </c>
      <c r="F51" s="5">
        <v>0</v>
      </c>
      <c r="G51" s="5">
        <f t="shared" si="0"/>
        <v>0</v>
      </c>
      <c r="H51" s="5">
        <v>66809</v>
      </c>
      <c r="I51" s="5">
        <f t="shared" si="1"/>
        <v>66809</v>
      </c>
      <c r="J51" s="6">
        <f t="shared" si="2"/>
        <v>66809</v>
      </c>
    </row>
    <row r="52" spans="1:10" ht="12" customHeight="1" x14ac:dyDescent="0.2">
      <c r="A52" s="1">
        <v>38</v>
      </c>
      <c r="B52" s="42" t="s">
        <v>66</v>
      </c>
      <c r="C52" s="3"/>
      <c r="D52" s="3"/>
      <c r="E52" s="3"/>
      <c r="F52" s="5"/>
      <c r="G52" s="5"/>
      <c r="H52" s="5"/>
      <c r="I52" s="5"/>
      <c r="J52" s="6"/>
    </row>
    <row r="53" spans="1:10" s="146" customFormat="1" ht="12" customHeight="1" x14ac:dyDescent="0.2">
      <c r="A53" s="140">
        <v>39</v>
      </c>
      <c r="B53" s="141" t="s">
        <v>36</v>
      </c>
      <c r="C53" s="143"/>
      <c r="D53" s="143" t="s">
        <v>31</v>
      </c>
      <c r="E53" s="143">
        <v>2</v>
      </c>
      <c r="F53" s="144">
        <v>600</v>
      </c>
      <c r="G53" s="144">
        <f t="shared" si="0"/>
        <v>1200</v>
      </c>
      <c r="H53" s="144">
        <v>928</v>
      </c>
      <c r="I53" s="144">
        <f t="shared" si="1"/>
        <v>1856</v>
      </c>
      <c r="J53" s="145">
        <f t="shared" si="2"/>
        <v>3056</v>
      </c>
    </row>
    <row r="54" spans="1:10" s="146" customFormat="1" ht="27" customHeight="1" x14ac:dyDescent="0.2">
      <c r="A54" s="140">
        <v>40</v>
      </c>
      <c r="B54" s="141" t="s">
        <v>34</v>
      </c>
      <c r="C54" s="143"/>
      <c r="D54" s="143" t="s">
        <v>31</v>
      </c>
      <c r="E54" s="143">
        <v>2</v>
      </c>
      <c r="F54" s="144">
        <v>600</v>
      </c>
      <c r="G54" s="144">
        <f t="shared" si="0"/>
        <v>1200</v>
      </c>
      <c r="H54" s="144">
        <v>1026</v>
      </c>
      <c r="I54" s="144">
        <f t="shared" si="1"/>
        <v>2052</v>
      </c>
      <c r="J54" s="145">
        <f t="shared" si="2"/>
        <v>3252</v>
      </c>
    </row>
    <row r="55" spans="1:10" ht="12" customHeight="1" x14ac:dyDescent="0.2">
      <c r="A55" s="1">
        <v>41</v>
      </c>
      <c r="B55" s="39" t="s">
        <v>67</v>
      </c>
      <c r="C55" s="3"/>
      <c r="D55" s="3" t="s">
        <v>38</v>
      </c>
      <c r="E55" s="3">
        <v>390</v>
      </c>
      <c r="F55" s="5">
        <v>650</v>
      </c>
      <c r="G55" s="5">
        <f t="shared" si="0"/>
        <v>253500</v>
      </c>
      <c r="H55" s="5">
        <v>237</v>
      </c>
      <c r="I55" s="5">
        <f t="shared" si="1"/>
        <v>92430</v>
      </c>
      <c r="J55" s="6">
        <f t="shared" si="2"/>
        <v>345930</v>
      </c>
    </row>
    <row r="56" spans="1:10" s="146" customFormat="1" ht="12" customHeight="1" x14ac:dyDescent="0.2">
      <c r="A56" s="140">
        <v>42</v>
      </c>
      <c r="B56" s="141" t="s">
        <v>68</v>
      </c>
      <c r="C56" s="142"/>
      <c r="D56" s="143" t="s">
        <v>38</v>
      </c>
      <c r="E56" s="143">
        <v>390</v>
      </c>
      <c r="F56" s="144">
        <v>290</v>
      </c>
      <c r="G56" s="144">
        <f t="shared" si="0"/>
        <v>113100</v>
      </c>
      <c r="H56" s="144">
        <v>45</v>
      </c>
      <c r="I56" s="144">
        <f t="shared" si="1"/>
        <v>17550</v>
      </c>
      <c r="J56" s="145">
        <f t="shared" si="2"/>
        <v>130650</v>
      </c>
    </row>
    <row r="57" spans="1:10" ht="12.6" customHeight="1" x14ac:dyDescent="0.2">
      <c r="A57" s="1">
        <v>43</v>
      </c>
      <c r="B57" s="39" t="s">
        <v>49</v>
      </c>
      <c r="C57" s="41"/>
      <c r="D57" s="3" t="s">
        <v>50</v>
      </c>
      <c r="E57" s="3">
        <v>1</v>
      </c>
      <c r="F57" s="5">
        <v>0</v>
      </c>
      <c r="G57" s="5">
        <f t="shared" si="0"/>
        <v>0</v>
      </c>
      <c r="H57" s="5">
        <v>18486</v>
      </c>
      <c r="I57" s="5">
        <f t="shared" si="1"/>
        <v>18486</v>
      </c>
      <c r="J57" s="6">
        <f t="shared" si="2"/>
        <v>18486</v>
      </c>
    </row>
    <row r="58" spans="1:10" x14ac:dyDescent="0.2">
      <c r="A58" s="1">
        <v>44</v>
      </c>
      <c r="B58" s="39" t="s">
        <v>64</v>
      </c>
      <c r="C58" s="41"/>
      <c r="D58" s="3" t="s">
        <v>65</v>
      </c>
      <c r="E58" s="3">
        <v>1</v>
      </c>
      <c r="F58" s="5">
        <v>0</v>
      </c>
      <c r="G58" s="5">
        <f t="shared" si="0"/>
        <v>0</v>
      </c>
      <c r="H58" s="5">
        <v>19270</v>
      </c>
      <c r="I58" s="5">
        <f t="shared" si="1"/>
        <v>19270</v>
      </c>
      <c r="J58" s="6">
        <f t="shared" si="2"/>
        <v>19270</v>
      </c>
    </row>
    <row r="59" spans="1:10" ht="12" customHeight="1" x14ac:dyDescent="0.2">
      <c r="A59" s="1">
        <v>45</v>
      </c>
      <c r="B59" s="42" t="s">
        <v>69</v>
      </c>
      <c r="C59" s="3"/>
      <c r="D59" s="3"/>
      <c r="E59" s="3"/>
      <c r="F59" s="5"/>
      <c r="G59" s="5"/>
      <c r="H59" s="5"/>
      <c r="I59" s="5"/>
      <c r="J59" s="6"/>
    </row>
    <row r="60" spans="1:10" ht="12" customHeight="1" x14ac:dyDescent="0.2">
      <c r="A60" s="1">
        <v>46</v>
      </c>
      <c r="B60" s="42" t="s">
        <v>70</v>
      </c>
      <c r="C60" s="3"/>
      <c r="D60" s="3"/>
      <c r="E60" s="3"/>
      <c r="F60" s="5"/>
      <c r="G60" s="5"/>
      <c r="H60" s="5"/>
      <c r="I60" s="5"/>
      <c r="J60" s="6"/>
    </row>
    <row r="61" spans="1:10" s="122" customFormat="1" ht="19.149999999999999" customHeight="1" x14ac:dyDescent="0.2">
      <c r="A61" s="117">
        <v>47</v>
      </c>
      <c r="B61" s="118" t="s">
        <v>71</v>
      </c>
      <c r="C61" s="119"/>
      <c r="D61" s="119" t="s">
        <v>31</v>
      </c>
      <c r="E61" s="119">
        <v>1</v>
      </c>
      <c r="F61" s="120">
        <v>1502</v>
      </c>
      <c r="G61" s="120">
        <f t="shared" ref="G61:G87" si="3">E61*F61</f>
        <v>1502</v>
      </c>
      <c r="H61" s="120"/>
      <c r="I61" s="120">
        <f t="shared" ref="I61:I79" si="4">E61*H61</f>
        <v>0</v>
      </c>
      <c r="J61" s="121">
        <f t="shared" ref="J61:J79" si="5">G61+I61</f>
        <v>1502</v>
      </c>
    </row>
    <row r="62" spans="1:10" s="122" customFormat="1" ht="21.6" customHeight="1" x14ac:dyDescent="0.2">
      <c r="A62" s="117">
        <v>48</v>
      </c>
      <c r="B62" s="118" t="s">
        <v>72</v>
      </c>
      <c r="C62" s="119"/>
      <c r="D62" s="119" t="s">
        <v>31</v>
      </c>
      <c r="E62" s="119">
        <v>1</v>
      </c>
      <c r="F62" s="120">
        <v>11286</v>
      </c>
      <c r="G62" s="120">
        <f t="shared" si="3"/>
        <v>11286</v>
      </c>
      <c r="H62" s="120"/>
      <c r="I62" s="120">
        <f t="shared" si="4"/>
        <v>0</v>
      </c>
      <c r="J62" s="121">
        <f t="shared" si="5"/>
        <v>11286</v>
      </c>
    </row>
    <row r="63" spans="1:10" s="122" customFormat="1" ht="27" customHeight="1" x14ac:dyDescent="0.2">
      <c r="A63" s="117">
        <v>49</v>
      </c>
      <c r="B63" s="118" t="s">
        <v>73</v>
      </c>
      <c r="C63" s="119"/>
      <c r="D63" s="119" t="s">
        <v>31</v>
      </c>
      <c r="E63" s="119">
        <v>1</v>
      </c>
      <c r="F63" s="120">
        <v>1227</v>
      </c>
      <c r="G63" s="120">
        <f t="shared" si="3"/>
        <v>1227</v>
      </c>
      <c r="H63" s="120"/>
      <c r="I63" s="120">
        <f t="shared" si="4"/>
        <v>0</v>
      </c>
      <c r="J63" s="121">
        <f t="shared" si="5"/>
        <v>1227</v>
      </c>
    </row>
    <row r="64" spans="1:10" s="122" customFormat="1" ht="27" customHeight="1" x14ac:dyDescent="0.2">
      <c r="A64" s="117">
        <v>50</v>
      </c>
      <c r="B64" s="118" t="s">
        <v>74</v>
      </c>
      <c r="C64" s="119"/>
      <c r="D64" s="119" t="s">
        <v>31</v>
      </c>
      <c r="E64" s="119">
        <v>1</v>
      </c>
      <c r="F64" s="120">
        <v>3796</v>
      </c>
      <c r="G64" s="120">
        <f t="shared" si="3"/>
        <v>3796</v>
      </c>
      <c r="H64" s="120"/>
      <c r="I64" s="120">
        <f t="shared" si="4"/>
        <v>0</v>
      </c>
      <c r="J64" s="121">
        <f t="shared" si="5"/>
        <v>3796</v>
      </c>
    </row>
    <row r="65" spans="1:10" s="122" customFormat="1" ht="27" customHeight="1" x14ac:dyDescent="0.2">
      <c r="A65" s="117">
        <v>51</v>
      </c>
      <c r="B65" s="118" t="s">
        <v>75</v>
      </c>
      <c r="C65" s="119"/>
      <c r="D65" s="119" t="s">
        <v>31</v>
      </c>
      <c r="E65" s="119">
        <v>1</v>
      </c>
      <c r="F65" s="120">
        <v>10638</v>
      </c>
      <c r="G65" s="120">
        <f t="shared" si="3"/>
        <v>10638</v>
      </c>
      <c r="H65" s="120"/>
      <c r="I65" s="120">
        <f t="shared" si="4"/>
        <v>0</v>
      </c>
      <c r="J65" s="121">
        <f t="shared" si="5"/>
        <v>10638</v>
      </c>
    </row>
    <row r="66" spans="1:10" s="122" customFormat="1" ht="25.15" customHeight="1" x14ac:dyDescent="0.2">
      <c r="A66" s="117">
        <v>52</v>
      </c>
      <c r="B66" s="118" t="s">
        <v>76</v>
      </c>
      <c r="C66" s="119"/>
      <c r="D66" s="119" t="s">
        <v>31</v>
      </c>
      <c r="E66" s="119">
        <v>1</v>
      </c>
      <c r="F66" s="120">
        <v>37939</v>
      </c>
      <c r="G66" s="120">
        <f t="shared" si="3"/>
        <v>37939</v>
      </c>
      <c r="H66" s="120"/>
      <c r="I66" s="120">
        <f t="shared" si="4"/>
        <v>0</v>
      </c>
      <c r="J66" s="121">
        <f t="shared" si="5"/>
        <v>37939</v>
      </c>
    </row>
    <row r="67" spans="1:10" s="122" customFormat="1" ht="19.149999999999999" customHeight="1" x14ac:dyDescent="0.2">
      <c r="A67" s="117">
        <v>53</v>
      </c>
      <c r="B67" s="118" t="s">
        <v>71</v>
      </c>
      <c r="C67" s="119"/>
      <c r="D67" s="119" t="s">
        <v>31</v>
      </c>
      <c r="E67" s="119">
        <v>1</v>
      </c>
      <c r="F67" s="120">
        <v>1502</v>
      </c>
      <c r="G67" s="120">
        <f t="shared" si="3"/>
        <v>1502</v>
      </c>
      <c r="H67" s="120"/>
      <c r="I67" s="120">
        <f t="shared" si="4"/>
        <v>0</v>
      </c>
      <c r="J67" s="121">
        <f t="shared" si="5"/>
        <v>1502</v>
      </c>
    </row>
    <row r="68" spans="1:10" ht="30.6" customHeight="1" x14ac:dyDescent="0.2">
      <c r="A68" s="1">
        <v>54</v>
      </c>
      <c r="B68" s="39" t="s">
        <v>77</v>
      </c>
      <c r="C68" s="3" t="s">
        <v>78</v>
      </c>
      <c r="D68" s="3" t="s">
        <v>31</v>
      </c>
      <c r="E68" s="3">
        <v>1</v>
      </c>
      <c r="F68" s="5">
        <v>7148</v>
      </c>
      <c r="G68" s="5">
        <f t="shared" si="3"/>
        <v>7148</v>
      </c>
      <c r="H68" s="5">
        <v>17433</v>
      </c>
      <c r="I68" s="5">
        <f t="shared" si="4"/>
        <v>17433</v>
      </c>
      <c r="J68" s="6">
        <f t="shared" si="5"/>
        <v>24581</v>
      </c>
    </row>
    <row r="69" spans="1:10" s="122" customFormat="1" ht="30.6" customHeight="1" x14ac:dyDescent="0.2">
      <c r="A69" s="117">
        <v>55</v>
      </c>
      <c r="B69" s="118" t="s">
        <v>79</v>
      </c>
      <c r="C69" s="119"/>
      <c r="D69" s="119" t="s">
        <v>31</v>
      </c>
      <c r="E69" s="119">
        <v>1</v>
      </c>
      <c r="F69" s="120">
        <v>90059</v>
      </c>
      <c r="G69" s="120">
        <f t="shared" si="3"/>
        <v>90059</v>
      </c>
      <c r="H69" s="120"/>
      <c r="I69" s="120">
        <f t="shared" si="4"/>
        <v>0</v>
      </c>
      <c r="J69" s="121">
        <f t="shared" si="5"/>
        <v>90059</v>
      </c>
    </row>
    <row r="70" spans="1:10" s="122" customFormat="1" ht="28.15" customHeight="1" x14ac:dyDescent="0.2">
      <c r="A70" s="117">
        <v>56</v>
      </c>
      <c r="B70" s="118" t="s">
        <v>80</v>
      </c>
      <c r="C70" s="119"/>
      <c r="D70" s="119" t="s">
        <v>31</v>
      </c>
      <c r="E70" s="119">
        <v>1</v>
      </c>
      <c r="F70" s="120">
        <v>20865</v>
      </c>
      <c r="G70" s="120">
        <f t="shared" si="3"/>
        <v>20865</v>
      </c>
      <c r="H70" s="120"/>
      <c r="I70" s="120">
        <f t="shared" si="4"/>
        <v>0</v>
      </c>
      <c r="J70" s="121">
        <f t="shared" si="5"/>
        <v>20865</v>
      </c>
    </row>
    <row r="71" spans="1:10" ht="12" customHeight="1" x14ac:dyDescent="0.2">
      <c r="A71" s="1">
        <v>57</v>
      </c>
      <c r="B71" s="39" t="s">
        <v>81</v>
      </c>
      <c r="C71" s="3" t="s">
        <v>82</v>
      </c>
      <c r="D71" s="3" t="s">
        <v>24</v>
      </c>
      <c r="E71" s="3">
        <v>1</v>
      </c>
      <c r="F71" s="5">
        <v>1500</v>
      </c>
      <c r="G71" s="5">
        <f t="shared" si="3"/>
        <v>1500</v>
      </c>
      <c r="H71" s="5">
        <v>4175</v>
      </c>
      <c r="I71" s="5">
        <f t="shared" si="4"/>
        <v>4175</v>
      </c>
      <c r="J71" s="6">
        <f t="shared" si="5"/>
        <v>5675</v>
      </c>
    </row>
    <row r="72" spans="1:10" ht="12" customHeight="1" x14ac:dyDescent="0.2">
      <c r="A72" s="1">
        <v>58</v>
      </c>
      <c r="B72" s="39" t="s">
        <v>83</v>
      </c>
      <c r="C72" s="3" t="s">
        <v>84</v>
      </c>
      <c r="D72" s="3" t="s">
        <v>24</v>
      </c>
      <c r="E72" s="3">
        <v>9</v>
      </c>
      <c r="F72" s="5">
        <v>600</v>
      </c>
      <c r="G72" s="5">
        <f t="shared" si="3"/>
        <v>5400</v>
      </c>
      <c r="H72" s="5">
        <v>784</v>
      </c>
      <c r="I72" s="5">
        <f t="shared" si="4"/>
        <v>7056</v>
      </c>
      <c r="J72" s="6">
        <f t="shared" si="5"/>
        <v>12456</v>
      </c>
    </row>
    <row r="73" spans="1:10" ht="12" customHeight="1" x14ac:dyDescent="0.2">
      <c r="A73" s="1">
        <v>59</v>
      </c>
      <c r="B73" s="39" t="s">
        <v>83</v>
      </c>
      <c r="C73" s="3" t="s">
        <v>85</v>
      </c>
      <c r="D73" s="3" t="s">
        <v>24</v>
      </c>
      <c r="E73" s="3">
        <v>13</v>
      </c>
      <c r="F73" s="5">
        <v>600</v>
      </c>
      <c r="G73" s="5">
        <f t="shared" si="3"/>
        <v>7800</v>
      </c>
      <c r="H73" s="5">
        <v>420</v>
      </c>
      <c r="I73" s="5">
        <f t="shared" si="4"/>
        <v>5460</v>
      </c>
      <c r="J73" s="6">
        <f t="shared" si="5"/>
        <v>13260</v>
      </c>
    </row>
    <row r="74" spans="1:10" ht="12" customHeight="1" x14ac:dyDescent="0.2">
      <c r="A74" s="1">
        <v>60</v>
      </c>
      <c r="B74" s="39" t="s">
        <v>86</v>
      </c>
      <c r="C74" s="3" t="s">
        <v>87</v>
      </c>
      <c r="D74" s="3" t="s">
        <v>24</v>
      </c>
      <c r="E74" s="3">
        <v>12</v>
      </c>
      <c r="F74" s="5">
        <v>800</v>
      </c>
      <c r="G74" s="5">
        <f t="shared" si="3"/>
        <v>9600</v>
      </c>
      <c r="H74" s="5">
        <v>721</v>
      </c>
      <c r="I74" s="5">
        <f t="shared" si="4"/>
        <v>8652</v>
      </c>
      <c r="J74" s="6">
        <f t="shared" si="5"/>
        <v>18252</v>
      </c>
    </row>
    <row r="75" spans="1:10" ht="12" customHeight="1" x14ac:dyDescent="0.2">
      <c r="A75" s="1">
        <v>61</v>
      </c>
      <c r="B75" s="39" t="s">
        <v>88</v>
      </c>
      <c r="C75" s="3"/>
      <c r="D75" s="3" t="s">
        <v>89</v>
      </c>
      <c r="E75" s="3">
        <v>11</v>
      </c>
      <c r="F75" s="5">
        <v>1050</v>
      </c>
      <c r="G75" s="5">
        <f t="shared" si="3"/>
        <v>11550</v>
      </c>
      <c r="H75" s="5">
        <v>840</v>
      </c>
      <c r="I75" s="5">
        <f t="shared" si="4"/>
        <v>9240</v>
      </c>
      <c r="J75" s="6">
        <f t="shared" si="5"/>
        <v>20790</v>
      </c>
    </row>
    <row r="76" spans="1:10" ht="12" customHeight="1" x14ac:dyDescent="0.2">
      <c r="A76" s="1">
        <v>62</v>
      </c>
      <c r="B76" s="39" t="s">
        <v>90</v>
      </c>
      <c r="C76" s="41"/>
      <c r="D76" s="3" t="s">
        <v>89</v>
      </c>
      <c r="E76" s="3">
        <v>146</v>
      </c>
      <c r="F76" s="5">
        <v>1050</v>
      </c>
      <c r="G76" s="5">
        <f t="shared" si="3"/>
        <v>153300</v>
      </c>
      <c r="H76" s="5">
        <v>1190</v>
      </c>
      <c r="I76" s="5">
        <f t="shared" si="4"/>
        <v>173740</v>
      </c>
      <c r="J76" s="6">
        <f t="shared" si="5"/>
        <v>327040</v>
      </c>
    </row>
    <row r="77" spans="1:10" ht="30" customHeight="1" x14ac:dyDescent="0.2">
      <c r="A77" s="1">
        <v>63</v>
      </c>
      <c r="B77" s="39" t="s">
        <v>91</v>
      </c>
      <c r="C77" s="41"/>
      <c r="D77" s="3" t="s">
        <v>89</v>
      </c>
      <c r="E77" s="3">
        <v>13</v>
      </c>
      <c r="F77" s="5">
        <v>1050</v>
      </c>
      <c r="G77" s="5">
        <f t="shared" si="3"/>
        <v>13650</v>
      </c>
      <c r="H77" s="5">
        <v>2380</v>
      </c>
      <c r="I77" s="5">
        <f t="shared" si="4"/>
        <v>30940</v>
      </c>
      <c r="J77" s="6">
        <f t="shared" si="5"/>
        <v>44590</v>
      </c>
    </row>
    <row r="78" spans="1:10" ht="12" customHeight="1" x14ac:dyDescent="0.2">
      <c r="A78" s="1">
        <v>64</v>
      </c>
      <c r="B78" s="39" t="s">
        <v>92</v>
      </c>
      <c r="C78" s="3"/>
      <c r="D78" s="3" t="s">
        <v>89</v>
      </c>
      <c r="E78" s="3">
        <v>1.2</v>
      </c>
      <c r="F78" s="5">
        <v>1050</v>
      </c>
      <c r="G78" s="5">
        <f t="shared" si="3"/>
        <v>1260</v>
      </c>
      <c r="H78" s="5">
        <v>3080</v>
      </c>
      <c r="I78" s="5">
        <f t="shared" si="4"/>
        <v>3696</v>
      </c>
      <c r="J78" s="6">
        <f t="shared" si="5"/>
        <v>4956</v>
      </c>
    </row>
    <row r="79" spans="1:10" x14ac:dyDescent="0.2">
      <c r="A79" s="1">
        <v>65</v>
      </c>
      <c r="B79" s="39" t="s">
        <v>93</v>
      </c>
      <c r="C79" s="41"/>
      <c r="D79" s="3" t="s">
        <v>22</v>
      </c>
      <c r="E79" s="3">
        <v>1</v>
      </c>
      <c r="F79" s="5">
        <v>0</v>
      </c>
      <c r="G79" s="5">
        <f t="shared" si="3"/>
        <v>0</v>
      </c>
      <c r="H79" s="5">
        <v>32642</v>
      </c>
      <c r="I79" s="5">
        <f t="shared" si="4"/>
        <v>32642</v>
      </c>
      <c r="J79" s="6">
        <f t="shared" si="5"/>
        <v>32642</v>
      </c>
    </row>
    <row r="80" spans="1:10" ht="12" customHeight="1" x14ac:dyDescent="0.2">
      <c r="A80" s="1">
        <v>66</v>
      </c>
      <c r="B80" s="42" t="s">
        <v>94</v>
      </c>
      <c r="C80" s="3"/>
      <c r="D80" s="3"/>
      <c r="E80" s="3"/>
      <c r="F80" s="5"/>
      <c r="G80" s="5"/>
      <c r="H80" s="5"/>
      <c r="I80" s="5"/>
      <c r="J80" s="6"/>
    </row>
    <row r="81" spans="1:10" s="122" customFormat="1" ht="12" customHeight="1" x14ac:dyDescent="0.2">
      <c r="A81" s="117">
        <v>67</v>
      </c>
      <c r="B81" s="118" t="s">
        <v>95</v>
      </c>
      <c r="C81" s="119" t="s">
        <v>96</v>
      </c>
      <c r="D81" s="119" t="s">
        <v>31</v>
      </c>
      <c r="E81" s="119">
        <v>1</v>
      </c>
      <c r="F81" s="120">
        <v>2829</v>
      </c>
      <c r="G81" s="120">
        <f t="shared" si="3"/>
        <v>2829</v>
      </c>
      <c r="H81" s="120"/>
      <c r="I81" s="120">
        <f t="shared" ref="I81:I87" si="6">E81*H81</f>
        <v>0</v>
      </c>
      <c r="J81" s="121">
        <f t="shared" ref="J81:J87" si="7">G81+I81</f>
        <v>2829</v>
      </c>
    </row>
    <row r="82" spans="1:10" s="122" customFormat="1" ht="12" customHeight="1" x14ac:dyDescent="0.2">
      <c r="A82" s="117">
        <v>68</v>
      </c>
      <c r="B82" s="118" t="s">
        <v>97</v>
      </c>
      <c r="C82" s="119" t="s">
        <v>98</v>
      </c>
      <c r="D82" s="119" t="s">
        <v>31</v>
      </c>
      <c r="E82" s="119">
        <v>1</v>
      </c>
      <c r="F82" s="120">
        <v>1681</v>
      </c>
      <c r="G82" s="120">
        <f t="shared" si="3"/>
        <v>1681</v>
      </c>
      <c r="H82" s="120"/>
      <c r="I82" s="120">
        <f t="shared" si="6"/>
        <v>0</v>
      </c>
      <c r="J82" s="121">
        <f t="shared" si="7"/>
        <v>1681</v>
      </c>
    </row>
    <row r="83" spans="1:10" ht="12" customHeight="1" x14ac:dyDescent="0.2">
      <c r="A83" s="1">
        <v>69</v>
      </c>
      <c r="B83" s="39" t="s">
        <v>99</v>
      </c>
      <c r="C83" s="3"/>
      <c r="D83" s="3" t="s">
        <v>31</v>
      </c>
      <c r="E83" s="3">
        <v>1</v>
      </c>
      <c r="F83" s="5">
        <v>600</v>
      </c>
      <c r="G83" s="5">
        <f t="shared" si="3"/>
        <v>600</v>
      </c>
      <c r="H83" s="5">
        <v>833</v>
      </c>
      <c r="I83" s="5">
        <f t="shared" si="6"/>
        <v>833</v>
      </c>
      <c r="J83" s="6">
        <f t="shared" si="7"/>
        <v>1433</v>
      </c>
    </row>
    <row r="84" spans="1:10" ht="12" customHeight="1" x14ac:dyDescent="0.2">
      <c r="A84" s="1">
        <v>70</v>
      </c>
      <c r="B84" s="39" t="s">
        <v>100</v>
      </c>
      <c r="C84" s="3" t="s">
        <v>101</v>
      </c>
      <c r="D84" s="3" t="s">
        <v>31</v>
      </c>
      <c r="E84" s="3">
        <v>1</v>
      </c>
      <c r="F84" s="5">
        <v>600</v>
      </c>
      <c r="G84" s="5">
        <f t="shared" si="3"/>
        <v>600</v>
      </c>
      <c r="H84" s="5">
        <v>420</v>
      </c>
      <c r="I84" s="5">
        <f t="shared" si="6"/>
        <v>420</v>
      </c>
      <c r="J84" s="6">
        <f t="shared" si="7"/>
        <v>1020</v>
      </c>
    </row>
    <row r="85" spans="1:10" ht="12" customHeight="1" x14ac:dyDescent="0.2">
      <c r="A85" s="1">
        <v>71</v>
      </c>
      <c r="B85" s="39" t="s">
        <v>102</v>
      </c>
      <c r="C85" s="3"/>
      <c r="D85" s="3" t="s">
        <v>89</v>
      </c>
      <c r="E85" s="3">
        <v>6</v>
      </c>
      <c r="F85" s="5">
        <v>1050</v>
      </c>
      <c r="G85" s="5">
        <f t="shared" si="3"/>
        <v>6300</v>
      </c>
      <c r="H85" s="5">
        <v>840</v>
      </c>
      <c r="I85" s="5">
        <f t="shared" si="6"/>
        <v>5040</v>
      </c>
      <c r="J85" s="6">
        <f t="shared" si="7"/>
        <v>11340</v>
      </c>
    </row>
    <row r="86" spans="1:10" ht="12" customHeight="1" x14ac:dyDescent="0.2">
      <c r="A86" s="1">
        <v>72</v>
      </c>
      <c r="B86" s="39" t="s">
        <v>103</v>
      </c>
      <c r="C86" s="3"/>
      <c r="D86" s="3" t="s">
        <v>89</v>
      </c>
      <c r="E86" s="3">
        <v>1</v>
      </c>
      <c r="F86" s="5">
        <v>1050</v>
      </c>
      <c r="G86" s="5">
        <f t="shared" si="3"/>
        <v>1050</v>
      </c>
      <c r="H86" s="5">
        <v>3080</v>
      </c>
      <c r="I86" s="5">
        <f t="shared" si="6"/>
        <v>3080</v>
      </c>
      <c r="J86" s="6">
        <f t="shared" si="7"/>
        <v>4130</v>
      </c>
    </row>
    <row r="87" spans="1:10" x14ac:dyDescent="0.2">
      <c r="A87" s="1">
        <v>73</v>
      </c>
      <c r="B87" s="39" t="s">
        <v>93</v>
      </c>
      <c r="C87" s="41"/>
      <c r="D87" s="3" t="s">
        <v>22</v>
      </c>
      <c r="E87" s="3">
        <v>1</v>
      </c>
      <c r="F87" s="5">
        <v>0</v>
      </c>
      <c r="G87" s="5">
        <f t="shared" si="3"/>
        <v>0</v>
      </c>
      <c r="H87" s="5">
        <v>1218</v>
      </c>
      <c r="I87" s="5">
        <f t="shared" si="6"/>
        <v>1218</v>
      </c>
      <c r="J87" s="6">
        <f t="shared" si="7"/>
        <v>1218</v>
      </c>
    </row>
    <row r="88" spans="1:10" ht="12" customHeight="1" x14ac:dyDescent="0.2">
      <c r="A88" s="1">
        <v>74</v>
      </c>
      <c r="B88" s="42" t="s">
        <v>104</v>
      </c>
      <c r="C88" s="3"/>
      <c r="D88" s="3"/>
      <c r="E88" s="3"/>
      <c r="F88" s="5"/>
      <c r="G88" s="5"/>
      <c r="H88" s="5"/>
      <c r="I88" s="5"/>
      <c r="J88" s="6"/>
    </row>
    <row r="89" spans="1:10" s="122" customFormat="1" ht="12" customHeight="1" x14ac:dyDescent="0.2">
      <c r="A89" s="117">
        <v>75</v>
      </c>
      <c r="B89" s="118" t="s">
        <v>105</v>
      </c>
      <c r="C89" s="119" t="s">
        <v>106</v>
      </c>
      <c r="D89" s="119" t="s">
        <v>31</v>
      </c>
      <c r="E89" s="119">
        <v>1</v>
      </c>
      <c r="F89" s="120">
        <v>3518</v>
      </c>
      <c r="G89" s="120">
        <f t="shared" ref="G89:G95" si="8">E89*F89</f>
        <v>3518</v>
      </c>
      <c r="H89" s="120"/>
      <c r="I89" s="120">
        <f t="shared" ref="I89:I95" si="9">E89*H89</f>
        <v>0</v>
      </c>
      <c r="J89" s="121">
        <f t="shared" ref="J89:J95" si="10">G89+I89</f>
        <v>3518</v>
      </c>
    </row>
    <row r="90" spans="1:10" s="122" customFormat="1" ht="15.6" customHeight="1" x14ac:dyDescent="0.2">
      <c r="A90" s="117">
        <v>76</v>
      </c>
      <c r="B90" s="118" t="s">
        <v>97</v>
      </c>
      <c r="C90" s="119" t="s">
        <v>107</v>
      </c>
      <c r="D90" s="119" t="s">
        <v>31</v>
      </c>
      <c r="E90" s="119">
        <v>1</v>
      </c>
      <c r="F90" s="120">
        <v>2005</v>
      </c>
      <c r="G90" s="120">
        <f t="shared" si="8"/>
        <v>2005</v>
      </c>
      <c r="H90" s="120"/>
      <c r="I90" s="120">
        <f t="shared" si="9"/>
        <v>0</v>
      </c>
      <c r="J90" s="121">
        <f t="shared" si="10"/>
        <v>2005</v>
      </c>
    </row>
    <row r="91" spans="1:10" ht="12" customHeight="1" x14ac:dyDescent="0.2">
      <c r="A91" s="1">
        <v>77</v>
      </c>
      <c r="B91" s="39" t="s">
        <v>108</v>
      </c>
      <c r="C91" s="3"/>
      <c r="D91" s="3" t="s">
        <v>31</v>
      </c>
      <c r="E91" s="3">
        <v>1</v>
      </c>
      <c r="F91" s="5">
        <v>600</v>
      </c>
      <c r="G91" s="5">
        <f t="shared" si="8"/>
        <v>600</v>
      </c>
      <c r="H91" s="5">
        <v>833</v>
      </c>
      <c r="I91" s="5">
        <f t="shared" si="9"/>
        <v>833</v>
      </c>
      <c r="J91" s="6">
        <f t="shared" si="10"/>
        <v>1433</v>
      </c>
    </row>
    <row r="92" spans="1:10" ht="12" customHeight="1" x14ac:dyDescent="0.2">
      <c r="A92" s="1">
        <v>78</v>
      </c>
      <c r="B92" s="39" t="s">
        <v>100</v>
      </c>
      <c r="C92" s="3" t="s">
        <v>109</v>
      </c>
      <c r="D92" s="3" t="s">
        <v>31</v>
      </c>
      <c r="E92" s="3">
        <v>2</v>
      </c>
      <c r="F92" s="5">
        <v>600</v>
      </c>
      <c r="G92" s="5">
        <f t="shared" si="8"/>
        <v>1200</v>
      </c>
      <c r="H92" s="5">
        <v>630</v>
      </c>
      <c r="I92" s="5">
        <f t="shared" si="9"/>
        <v>1260</v>
      </c>
      <c r="J92" s="6">
        <f t="shared" si="10"/>
        <v>2460</v>
      </c>
    </row>
    <row r="93" spans="1:10" ht="12" customHeight="1" x14ac:dyDescent="0.2">
      <c r="A93" s="1">
        <v>79</v>
      </c>
      <c r="B93" s="39" t="s">
        <v>110</v>
      </c>
      <c r="C93" s="3"/>
      <c r="D93" s="3" t="s">
        <v>89</v>
      </c>
      <c r="E93" s="3">
        <v>9</v>
      </c>
      <c r="F93" s="5">
        <v>1050</v>
      </c>
      <c r="G93" s="5">
        <f t="shared" si="8"/>
        <v>9450</v>
      </c>
      <c r="H93" s="5">
        <v>840</v>
      </c>
      <c r="I93" s="5">
        <f t="shared" si="9"/>
        <v>7560</v>
      </c>
      <c r="J93" s="6">
        <f t="shared" si="10"/>
        <v>17010</v>
      </c>
    </row>
    <row r="94" spans="1:10" ht="12" customHeight="1" x14ac:dyDescent="0.2">
      <c r="A94" s="1">
        <v>80</v>
      </c>
      <c r="B94" s="39" t="s">
        <v>111</v>
      </c>
      <c r="C94" s="3"/>
      <c r="D94" s="3" t="s">
        <v>89</v>
      </c>
      <c r="E94" s="3">
        <v>1.2</v>
      </c>
      <c r="F94" s="5">
        <v>1050</v>
      </c>
      <c r="G94" s="5">
        <f t="shared" si="8"/>
        <v>1260</v>
      </c>
      <c r="H94" s="5">
        <v>3080</v>
      </c>
      <c r="I94" s="5">
        <f t="shared" si="9"/>
        <v>3696</v>
      </c>
      <c r="J94" s="6">
        <f t="shared" si="10"/>
        <v>4956</v>
      </c>
    </row>
    <row r="95" spans="1:10" x14ac:dyDescent="0.2">
      <c r="A95" s="1">
        <v>81</v>
      </c>
      <c r="B95" s="39" t="s">
        <v>93</v>
      </c>
      <c r="C95" s="41"/>
      <c r="D95" s="3" t="s">
        <v>22</v>
      </c>
      <c r="E95" s="3">
        <v>1</v>
      </c>
      <c r="F95" s="5">
        <v>0</v>
      </c>
      <c r="G95" s="5">
        <f t="shared" si="8"/>
        <v>0</v>
      </c>
      <c r="H95" s="5">
        <v>1688</v>
      </c>
      <c r="I95" s="5">
        <f t="shared" si="9"/>
        <v>1688</v>
      </c>
      <c r="J95" s="6">
        <f t="shared" si="10"/>
        <v>1688</v>
      </c>
    </row>
    <row r="96" spans="1:10" ht="12" customHeight="1" x14ac:dyDescent="0.2">
      <c r="A96" s="1">
        <v>82</v>
      </c>
      <c r="B96" s="42" t="s">
        <v>112</v>
      </c>
      <c r="C96" s="3"/>
      <c r="D96" s="3"/>
      <c r="E96" s="3"/>
      <c r="F96" s="5"/>
      <c r="G96" s="5"/>
      <c r="H96" s="5"/>
      <c r="I96" s="5"/>
      <c r="J96" s="6"/>
    </row>
    <row r="97" spans="1:10" s="122" customFormat="1" ht="12" customHeight="1" x14ac:dyDescent="0.2">
      <c r="A97" s="117">
        <v>83</v>
      </c>
      <c r="B97" s="118" t="s">
        <v>95</v>
      </c>
      <c r="C97" s="119" t="s">
        <v>96</v>
      </c>
      <c r="D97" s="119" t="s">
        <v>31</v>
      </c>
      <c r="E97" s="119">
        <v>1</v>
      </c>
      <c r="F97" s="120">
        <v>2829</v>
      </c>
      <c r="G97" s="120">
        <f t="shared" ref="G97:G103" si="11">E97*F97</f>
        <v>2829</v>
      </c>
      <c r="H97" s="120"/>
      <c r="I97" s="120">
        <f t="shared" ref="I97:I103" si="12">E97*H97</f>
        <v>0</v>
      </c>
      <c r="J97" s="121">
        <f t="shared" ref="J97:J103" si="13">G97+I97</f>
        <v>2829</v>
      </c>
    </row>
    <row r="98" spans="1:10" s="122" customFormat="1" ht="12" customHeight="1" x14ac:dyDescent="0.2">
      <c r="A98" s="117">
        <v>84</v>
      </c>
      <c r="B98" s="118" t="s">
        <v>97</v>
      </c>
      <c r="C98" s="119" t="s">
        <v>98</v>
      </c>
      <c r="D98" s="119" t="s">
        <v>31</v>
      </c>
      <c r="E98" s="119">
        <v>1</v>
      </c>
      <c r="F98" s="120">
        <v>1681</v>
      </c>
      <c r="G98" s="120">
        <f t="shared" si="11"/>
        <v>1681</v>
      </c>
      <c r="H98" s="120"/>
      <c r="I98" s="120">
        <f t="shared" si="12"/>
        <v>0</v>
      </c>
      <c r="J98" s="121">
        <f t="shared" si="13"/>
        <v>1681</v>
      </c>
    </row>
    <row r="99" spans="1:10" ht="12" customHeight="1" x14ac:dyDescent="0.2">
      <c r="A99" s="1">
        <v>85</v>
      </c>
      <c r="B99" s="39" t="s">
        <v>99</v>
      </c>
      <c r="C99" s="3"/>
      <c r="D99" s="3" t="s">
        <v>31</v>
      </c>
      <c r="E99" s="3">
        <v>1</v>
      </c>
      <c r="F99" s="5">
        <v>600</v>
      </c>
      <c r="G99" s="5">
        <f t="shared" si="11"/>
        <v>600</v>
      </c>
      <c r="H99" s="5">
        <v>833</v>
      </c>
      <c r="I99" s="5">
        <f t="shared" si="12"/>
        <v>833</v>
      </c>
      <c r="J99" s="6">
        <f t="shared" si="13"/>
        <v>1433</v>
      </c>
    </row>
    <row r="100" spans="1:10" ht="12" customHeight="1" x14ac:dyDescent="0.2">
      <c r="A100" s="1">
        <v>86</v>
      </c>
      <c r="B100" s="39" t="s">
        <v>100</v>
      </c>
      <c r="C100" s="3" t="s">
        <v>101</v>
      </c>
      <c r="D100" s="3" t="s">
        <v>24</v>
      </c>
      <c r="E100" s="3">
        <v>6</v>
      </c>
      <c r="F100" s="5">
        <v>600</v>
      </c>
      <c r="G100" s="5">
        <f t="shared" si="11"/>
        <v>3600</v>
      </c>
      <c r="H100" s="5">
        <v>420</v>
      </c>
      <c r="I100" s="5">
        <f t="shared" si="12"/>
        <v>2520</v>
      </c>
      <c r="J100" s="6">
        <f t="shared" si="13"/>
        <v>6120</v>
      </c>
    </row>
    <row r="101" spans="1:10" ht="12" customHeight="1" x14ac:dyDescent="0.2">
      <c r="A101" s="1">
        <v>87</v>
      </c>
      <c r="B101" s="39" t="s">
        <v>102</v>
      </c>
      <c r="C101" s="3"/>
      <c r="D101" s="3" t="s">
        <v>89</v>
      </c>
      <c r="E101" s="3">
        <v>13</v>
      </c>
      <c r="F101" s="5">
        <v>1050</v>
      </c>
      <c r="G101" s="5">
        <f t="shared" si="11"/>
        <v>13650</v>
      </c>
      <c r="H101" s="5">
        <v>840</v>
      </c>
      <c r="I101" s="5">
        <f t="shared" si="12"/>
        <v>10920</v>
      </c>
      <c r="J101" s="6">
        <f t="shared" si="13"/>
        <v>24570</v>
      </c>
    </row>
    <row r="102" spans="1:10" ht="12" customHeight="1" x14ac:dyDescent="0.2">
      <c r="A102" s="1">
        <v>88</v>
      </c>
      <c r="B102" s="39" t="s">
        <v>103</v>
      </c>
      <c r="C102" s="3"/>
      <c r="D102" s="3" t="s">
        <v>89</v>
      </c>
      <c r="E102" s="3">
        <v>2.2999999999999998</v>
      </c>
      <c r="F102" s="5">
        <v>1050</v>
      </c>
      <c r="G102" s="5">
        <f t="shared" si="11"/>
        <v>2415</v>
      </c>
      <c r="H102" s="5">
        <v>3080</v>
      </c>
      <c r="I102" s="5">
        <f t="shared" si="12"/>
        <v>7083.9999999999991</v>
      </c>
      <c r="J102" s="6">
        <f t="shared" si="13"/>
        <v>9499</v>
      </c>
    </row>
    <row r="103" spans="1:10" x14ac:dyDescent="0.2">
      <c r="A103" s="1">
        <v>89</v>
      </c>
      <c r="B103" s="39" t="s">
        <v>93</v>
      </c>
      <c r="C103" s="41"/>
      <c r="D103" s="3" t="s">
        <v>22</v>
      </c>
      <c r="E103" s="3">
        <v>1</v>
      </c>
      <c r="F103" s="5">
        <v>0</v>
      </c>
      <c r="G103" s="5">
        <f t="shared" si="11"/>
        <v>0</v>
      </c>
      <c r="H103" s="5">
        <v>2701</v>
      </c>
      <c r="I103" s="5">
        <f t="shared" si="12"/>
        <v>2701</v>
      </c>
      <c r="J103" s="6">
        <f t="shared" si="13"/>
        <v>2701</v>
      </c>
    </row>
    <row r="104" spans="1:10" ht="12" customHeight="1" x14ac:dyDescent="0.2">
      <c r="A104" s="1">
        <v>90</v>
      </c>
      <c r="B104" s="42" t="s">
        <v>113</v>
      </c>
      <c r="C104" s="3"/>
      <c r="D104" s="3"/>
      <c r="E104" s="3"/>
      <c r="F104" s="5"/>
      <c r="G104" s="5"/>
      <c r="H104" s="5"/>
      <c r="I104" s="5"/>
      <c r="J104" s="6"/>
    </row>
    <row r="105" spans="1:10" s="122" customFormat="1" ht="12" customHeight="1" x14ac:dyDescent="0.2">
      <c r="A105" s="117">
        <v>91</v>
      </c>
      <c r="B105" s="118" t="s">
        <v>95</v>
      </c>
      <c r="C105" s="119" t="s">
        <v>96</v>
      </c>
      <c r="D105" s="119" t="s">
        <v>31</v>
      </c>
      <c r="E105" s="119">
        <v>1</v>
      </c>
      <c r="F105" s="120">
        <v>2829</v>
      </c>
      <c r="G105" s="120">
        <f t="shared" ref="G105:G120" si="14">E105*F105</f>
        <v>2829</v>
      </c>
      <c r="H105" s="120"/>
      <c r="I105" s="120">
        <f t="shared" ref="I105:I111" si="15">E105*H105</f>
        <v>0</v>
      </c>
      <c r="J105" s="121">
        <f t="shared" ref="J105:J111" si="16">G105+I105</f>
        <v>2829</v>
      </c>
    </row>
    <row r="106" spans="1:10" s="122" customFormat="1" ht="12" customHeight="1" x14ac:dyDescent="0.2">
      <c r="A106" s="117">
        <v>92</v>
      </c>
      <c r="B106" s="118" t="s">
        <v>97</v>
      </c>
      <c r="C106" s="119" t="s">
        <v>98</v>
      </c>
      <c r="D106" s="119" t="s">
        <v>31</v>
      </c>
      <c r="E106" s="119">
        <v>1</v>
      </c>
      <c r="F106" s="120">
        <v>1681</v>
      </c>
      <c r="G106" s="120">
        <f t="shared" si="14"/>
        <v>1681</v>
      </c>
      <c r="H106" s="120"/>
      <c r="I106" s="120">
        <f t="shared" si="15"/>
        <v>0</v>
      </c>
      <c r="J106" s="121">
        <f t="shared" si="16"/>
        <v>1681</v>
      </c>
    </row>
    <row r="107" spans="1:10" ht="12" customHeight="1" x14ac:dyDescent="0.2">
      <c r="A107" s="1">
        <v>93</v>
      </c>
      <c r="B107" s="39" t="s">
        <v>99</v>
      </c>
      <c r="C107" s="3"/>
      <c r="D107" s="3" t="s">
        <v>31</v>
      </c>
      <c r="E107" s="3">
        <v>1</v>
      </c>
      <c r="F107" s="5">
        <v>600</v>
      </c>
      <c r="G107" s="5">
        <f t="shared" si="14"/>
        <v>600</v>
      </c>
      <c r="H107" s="5">
        <v>833</v>
      </c>
      <c r="I107" s="5">
        <f t="shared" si="15"/>
        <v>833</v>
      </c>
      <c r="J107" s="6">
        <f t="shared" si="16"/>
        <v>1433</v>
      </c>
    </row>
    <row r="108" spans="1:10" ht="13.9" customHeight="1" x14ac:dyDescent="0.2">
      <c r="A108" s="1">
        <v>94</v>
      </c>
      <c r="B108" s="39" t="s">
        <v>100</v>
      </c>
      <c r="C108" s="3" t="s">
        <v>101</v>
      </c>
      <c r="D108" s="3" t="s">
        <v>24</v>
      </c>
      <c r="E108" s="3">
        <v>3</v>
      </c>
      <c r="F108" s="5">
        <v>600</v>
      </c>
      <c r="G108" s="5">
        <f t="shared" si="14"/>
        <v>1800</v>
      </c>
      <c r="H108" s="5">
        <v>420</v>
      </c>
      <c r="I108" s="5">
        <f t="shared" si="15"/>
        <v>1260</v>
      </c>
      <c r="J108" s="6">
        <f t="shared" si="16"/>
        <v>3060</v>
      </c>
    </row>
    <row r="109" spans="1:10" ht="12" customHeight="1" x14ac:dyDescent="0.2">
      <c r="A109" s="1">
        <v>95</v>
      </c>
      <c r="B109" s="39" t="s">
        <v>102</v>
      </c>
      <c r="C109" s="3"/>
      <c r="D109" s="3" t="s">
        <v>89</v>
      </c>
      <c r="E109" s="3">
        <v>9</v>
      </c>
      <c r="F109" s="5">
        <v>1050</v>
      </c>
      <c r="G109" s="5">
        <f t="shared" si="14"/>
        <v>9450</v>
      </c>
      <c r="H109" s="5">
        <v>840</v>
      </c>
      <c r="I109" s="5">
        <f t="shared" si="15"/>
        <v>7560</v>
      </c>
      <c r="J109" s="6">
        <f t="shared" si="16"/>
        <v>17010</v>
      </c>
    </row>
    <row r="110" spans="1:10" ht="12" customHeight="1" x14ac:dyDescent="0.2">
      <c r="A110" s="1">
        <v>96</v>
      </c>
      <c r="B110" s="39" t="s">
        <v>103</v>
      </c>
      <c r="C110" s="3"/>
      <c r="D110" s="3" t="s">
        <v>89</v>
      </c>
      <c r="E110" s="3">
        <v>1</v>
      </c>
      <c r="F110" s="5">
        <v>1050</v>
      </c>
      <c r="G110" s="5">
        <f t="shared" si="14"/>
        <v>1050</v>
      </c>
      <c r="H110" s="5">
        <v>3080</v>
      </c>
      <c r="I110" s="5">
        <f t="shared" si="15"/>
        <v>3080</v>
      </c>
      <c r="J110" s="6">
        <f t="shared" si="16"/>
        <v>4130</v>
      </c>
    </row>
    <row r="111" spans="1:10" x14ac:dyDescent="0.2">
      <c r="A111" s="1">
        <v>97</v>
      </c>
      <c r="B111" s="39" t="s">
        <v>93</v>
      </c>
      <c r="C111" s="41"/>
      <c r="D111" s="3" t="s">
        <v>22</v>
      </c>
      <c r="E111" s="3">
        <v>1</v>
      </c>
      <c r="F111" s="5">
        <v>0</v>
      </c>
      <c r="G111" s="5">
        <f t="shared" si="14"/>
        <v>0</v>
      </c>
      <c r="H111" s="5">
        <v>1596</v>
      </c>
      <c r="I111" s="5">
        <f t="shared" si="15"/>
        <v>1596</v>
      </c>
      <c r="J111" s="6">
        <f t="shared" si="16"/>
        <v>1596</v>
      </c>
    </row>
    <row r="112" spans="1:10" x14ac:dyDescent="0.2">
      <c r="A112" s="1">
        <v>98</v>
      </c>
      <c r="B112" s="42" t="s">
        <v>114</v>
      </c>
      <c r="C112" s="3"/>
      <c r="D112" s="3"/>
      <c r="E112" s="3"/>
      <c r="F112" s="5"/>
      <c r="G112" s="5"/>
      <c r="H112" s="5"/>
      <c r="I112" s="5"/>
      <c r="J112" s="6"/>
    </row>
    <row r="113" spans="1:10" s="122" customFormat="1" ht="12" customHeight="1" x14ac:dyDescent="0.2">
      <c r="A113" s="117">
        <v>99</v>
      </c>
      <c r="B113" s="118" t="s">
        <v>115</v>
      </c>
      <c r="C113" s="119" t="s">
        <v>116</v>
      </c>
      <c r="D113" s="119" t="s">
        <v>31</v>
      </c>
      <c r="E113" s="119">
        <v>1</v>
      </c>
      <c r="F113" s="120">
        <v>3518</v>
      </c>
      <c r="G113" s="120">
        <f t="shared" si="14"/>
        <v>3518</v>
      </c>
      <c r="H113" s="120"/>
      <c r="I113" s="120">
        <f t="shared" ref="I113:I120" si="17">E113*H113</f>
        <v>0</v>
      </c>
      <c r="J113" s="121">
        <f t="shared" ref="J113:J120" si="18">G113+I113</f>
        <v>3518</v>
      </c>
    </row>
    <row r="114" spans="1:10" s="122" customFormat="1" ht="12" customHeight="1" x14ac:dyDescent="0.2">
      <c r="A114" s="117">
        <v>100</v>
      </c>
      <c r="B114" s="118" t="s">
        <v>97</v>
      </c>
      <c r="C114" s="119" t="s">
        <v>117</v>
      </c>
      <c r="D114" s="119" t="s">
        <v>31</v>
      </c>
      <c r="E114" s="119">
        <v>1</v>
      </c>
      <c r="F114" s="120">
        <v>2005</v>
      </c>
      <c r="G114" s="120">
        <f t="shared" si="14"/>
        <v>2005</v>
      </c>
      <c r="H114" s="120"/>
      <c r="I114" s="120">
        <f t="shared" si="17"/>
        <v>0</v>
      </c>
      <c r="J114" s="121">
        <f t="shared" si="18"/>
        <v>2005</v>
      </c>
    </row>
    <row r="115" spans="1:10" ht="12" customHeight="1" x14ac:dyDescent="0.2">
      <c r="A115" s="1">
        <v>101</v>
      </c>
      <c r="B115" s="39" t="s">
        <v>118</v>
      </c>
      <c r="C115" s="3" t="s">
        <v>116</v>
      </c>
      <c r="D115" s="3" t="s">
        <v>31</v>
      </c>
      <c r="E115" s="3">
        <v>1</v>
      </c>
      <c r="F115" s="5">
        <v>600</v>
      </c>
      <c r="G115" s="5">
        <f t="shared" si="14"/>
        <v>600</v>
      </c>
      <c r="H115" s="5">
        <v>1458</v>
      </c>
      <c r="I115" s="5">
        <f t="shared" si="17"/>
        <v>1458</v>
      </c>
      <c r="J115" s="6">
        <f t="shared" si="18"/>
        <v>2058</v>
      </c>
    </row>
    <row r="116" spans="1:10" ht="12" customHeight="1" x14ac:dyDescent="0.2">
      <c r="A116" s="1">
        <v>102</v>
      </c>
      <c r="B116" s="39" t="s">
        <v>100</v>
      </c>
      <c r="C116" s="3" t="s">
        <v>119</v>
      </c>
      <c r="D116" s="3" t="s">
        <v>24</v>
      </c>
      <c r="E116" s="3">
        <v>2</v>
      </c>
      <c r="F116" s="5">
        <v>600</v>
      </c>
      <c r="G116" s="5">
        <f t="shared" si="14"/>
        <v>1200</v>
      </c>
      <c r="H116" s="5">
        <v>784</v>
      </c>
      <c r="I116" s="5">
        <f t="shared" si="17"/>
        <v>1568</v>
      </c>
      <c r="J116" s="6">
        <f t="shared" si="18"/>
        <v>2768</v>
      </c>
    </row>
    <row r="117" spans="1:10" ht="12" customHeight="1" x14ac:dyDescent="0.2">
      <c r="A117" s="1">
        <v>103</v>
      </c>
      <c r="B117" s="39" t="s">
        <v>100</v>
      </c>
      <c r="C117" s="3" t="s">
        <v>109</v>
      </c>
      <c r="D117" s="3" t="s">
        <v>24</v>
      </c>
      <c r="E117" s="3">
        <v>1</v>
      </c>
      <c r="F117" s="5">
        <v>600</v>
      </c>
      <c r="G117" s="5">
        <f t="shared" si="14"/>
        <v>600</v>
      </c>
      <c r="H117" s="5">
        <v>630</v>
      </c>
      <c r="I117" s="5">
        <f t="shared" si="17"/>
        <v>630</v>
      </c>
      <c r="J117" s="6">
        <f t="shared" si="18"/>
        <v>1230</v>
      </c>
    </row>
    <row r="118" spans="1:10" ht="12" customHeight="1" x14ac:dyDescent="0.2">
      <c r="A118" s="1">
        <v>104</v>
      </c>
      <c r="B118" s="39" t="s">
        <v>120</v>
      </c>
      <c r="C118" s="3"/>
      <c r="D118" s="3" t="s">
        <v>89</v>
      </c>
      <c r="E118" s="3">
        <v>16</v>
      </c>
      <c r="F118" s="5">
        <v>1050</v>
      </c>
      <c r="G118" s="5">
        <f t="shared" si="14"/>
        <v>16800</v>
      </c>
      <c r="H118" s="5">
        <v>840</v>
      </c>
      <c r="I118" s="5">
        <f t="shared" si="17"/>
        <v>13440</v>
      </c>
      <c r="J118" s="6">
        <f t="shared" si="18"/>
        <v>30240</v>
      </c>
    </row>
    <row r="119" spans="1:10" ht="12" customHeight="1" x14ac:dyDescent="0.2">
      <c r="A119" s="1">
        <v>105</v>
      </c>
      <c r="B119" s="39" t="s">
        <v>121</v>
      </c>
      <c r="C119" s="3"/>
      <c r="D119" s="3" t="s">
        <v>89</v>
      </c>
      <c r="E119" s="3">
        <v>3.3</v>
      </c>
      <c r="F119" s="5">
        <v>1050</v>
      </c>
      <c r="G119" s="5">
        <f t="shared" si="14"/>
        <v>3465</v>
      </c>
      <c r="H119" s="5">
        <v>3080</v>
      </c>
      <c r="I119" s="5">
        <f t="shared" si="17"/>
        <v>10164</v>
      </c>
      <c r="J119" s="6">
        <f t="shared" si="18"/>
        <v>13629</v>
      </c>
    </row>
    <row r="120" spans="1:10" x14ac:dyDescent="0.2">
      <c r="A120" s="1">
        <v>106</v>
      </c>
      <c r="B120" s="39" t="s">
        <v>93</v>
      </c>
      <c r="C120" s="41"/>
      <c r="D120" s="3" t="s">
        <v>22</v>
      </c>
      <c r="E120" s="3">
        <v>1</v>
      </c>
      <c r="F120" s="5">
        <v>0</v>
      </c>
      <c r="G120" s="5">
        <f t="shared" si="14"/>
        <v>0</v>
      </c>
      <c r="H120" s="5">
        <v>3541</v>
      </c>
      <c r="I120" s="5">
        <f t="shared" si="17"/>
        <v>3541</v>
      </c>
      <c r="J120" s="6">
        <f t="shared" si="18"/>
        <v>3541</v>
      </c>
    </row>
    <row r="121" spans="1:10" ht="12" customHeight="1" x14ac:dyDescent="0.2">
      <c r="A121" s="1">
        <v>107</v>
      </c>
      <c r="B121" s="42" t="s">
        <v>122</v>
      </c>
      <c r="C121" s="3"/>
      <c r="D121" s="3"/>
      <c r="E121" s="3"/>
      <c r="F121" s="5"/>
      <c r="G121" s="5"/>
      <c r="H121" s="5"/>
      <c r="I121" s="5"/>
      <c r="J121" s="6"/>
    </row>
    <row r="122" spans="1:10" s="122" customFormat="1" ht="12" customHeight="1" x14ac:dyDescent="0.2">
      <c r="A122" s="117">
        <v>108</v>
      </c>
      <c r="B122" s="118" t="s">
        <v>95</v>
      </c>
      <c r="C122" s="119" t="s">
        <v>96</v>
      </c>
      <c r="D122" s="119" t="s">
        <v>31</v>
      </c>
      <c r="E122" s="119">
        <v>1</v>
      </c>
      <c r="F122" s="120">
        <v>2829</v>
      </c>
      <c r="G122" s="120">
        <f t="shared" ref="G122:G128" si="19">E122*F122</f>
        <v>2829</v>
      </c>
      <c r="H122" s="120"/>
      <c r="I122" s="120">
        <f t="shared" ref="I122:I128" si="20">E122*H122</f>
        <v>0</v>
      </c>
      <c r="J122" s="121">
        <f t="shared" ref="J122:J128" si="21">G122+I122</f>
        <v>2829</v>
      </c>
    </row>
    <row r="123" spans="1:10" s="122" customFormat="1" ht="12" customHeight="1" x14ac:dyDescent="0.2">
      <c r="A123" s="117">
        <v>109</v>
      </c>
      <c r="B123" s="118" t="s">
        <v>97</v>
      </c>
      <c r="C123" s="119" t="s">
        <v>98</v>
      </c>
      <c r="D123" s="119" t="s">
        <v>31</v>
      </c>
      <c r="E123" s="119">
        <v>1</v>
      </c>
      <c r="F123" s="120">
        <v>1681</v>
      </c>
      <c r="G123" s="120">
        <f t="shared" si="19"/>
        <v>1681</v>
      </c>
      <c r="H123" s="120"/>
      <c r="I123" s="120">
        <f t="shared" si="20"/>
        <v>0</v>
      </c>
      <c r="J123" s="121">
        <f t="shared" si="21"/>
        <v>1681</v>
      </c>
    </row>
    <row r="124" spans="1:10" ht="12" customHeight="1" x14ac:dyDescent="0.2">
      <c r="A124" s="1">
        <v>110</v>
      </c>
      <c r="B124" s="39" t="s">
        <v>99</v>
      </c>
      <c r="C124" s="3"/>
      <c r="D124" s="3" t="s">
        <v>31</v>
      </c>
      <c r="E124" s="3">
        <v>1</v>
      </c>
      <c r="F124" s="5">
        <v>600</v>
      </c>
      <c r="G124" s="5">
        <f t="shared" si="19"/>
        <v>600</v>
      </c>
      <c r="H124" s="5">
        <v>833</v>
      </c>
      <c r="I124" s="5">
        <f t="shared" si="20"/>
        <v>833</v>
      </c>
      <c r="J124" s="6">
        <f t="shared" si="21"/>
        <v>1433</v>
      </c>
    </row>
    <row r="125" spans="1:10" ht="12" customHeight="1" x14ac:dyDescent="0.2">
      <c r="A125" s="1">
        <v>111</v>
      </c>
      <c r="B125" s="39" t="s">
        <v>100</v>
      </c>
      <c r="C125" s="3" t="s">
        <v>101</v>
      </c>
      <c r="D125" s="3" t="s">
        <v>24</v>
      </c>
      <c r="E125" s="3">
        <v>2</v>
      </c>
      <c r="F125" s="5">
        <v>600</v>
      </c>
      <c r="G125" s="5">
        <f t="shared" si="19"/>
        <v>1200</v>
      </c>
      <c r="H125" s="5">
        <v>420</v>
      </c>
      <c r="I125" s="5">
        <f t="shared" si="20"/>
        <v>840</v>
      </c>
      <c r="J125" s="6">
        <f t="shared" si="21"/>
        <v>2040</v>
      </c>
    </row>
    <row r="126" spans="1:10" ht="12" customHeight="1" x14ac:dyDescent="0.2">
      <c r="A126" s="1">
        <v>112</v>
      </c>
      <c r="B126" s="39" t="s">
        <v>123</v>
      </c>
      <c r="C126" s="3"/>
      <c r="D126" s="3" t="s">
        <v>89</v>
      </c>
      <c r="E126" s="3">
        <v>7</v>
      </c>
      <c r="F126" s="5">
        <v>1050</v>
      </c>
      <c r="G126" s="5">
        <f t="shared" si="19"/>
        <v>7350</v>
      </c>
      <c r="H126" s="5">
        <v>840</v>
      </c>
      <c r="I126" s="5">
        <f t="shared" si="20"/>
        <v>5880</v>
      </c>
      <c r="J126" s="6">
        <f t="shared" si="21"/>
        <v>13230</v>
      </c>
    </row>
    <row r="127" spans="1:10" ht="12" customHeight="1" x14ac:dyDescent="0.2">
      <c r="A127" s="1">
        <v>113</v>
      </c>
      <c r="B127" s="39" t="s">
        <v>103</v>
      </c>
      <c r="C127" s="3"/>
      <c r="D127" s="3" t="s">
        <v>89</v>
      </c>
      <c r="E127" s="3">
        <v>1</v>
      </c>
      <c r="F127" s="5">
        <v>1050</v>
      </c>
      <c r="G127" s="5">
        <f t="shared" si="19"/>
        <v>1050</v>
      </c>
      <c r="H127" s="5">
        <v>3080</v>
      </c>
      <c r="I127" s="5">
        <f t="shared" si="20"/>
        <v>3080</v>
      </c>
      <c r="J127" s="6">
        <f t="shared" si="21"/>
        <v>4130</v>
      </c>
    </row>
    <row r="128" spans="1:10" x14ac:dyDescent="0.2">
      <c r="A128" s="1">
        <v>114</v>
      </c>
      <c r="B128" s="39" t="s">
        <v>93</v>
      </c>
      <c r="C128" s="41"/>
      <c r="D128" s="3" t="s">
        <v>22</v>
      </c>
      <c r="E128" s="3">
        <v>1</v>
      </c>
      <c r="F128" s="5">
        <v>0</v>
      </c>
      <c r="G128" s="5">
        <f t="shared" si="19"/>
        <v>0</v>
      </c>
      <c r="H128" s="5">
        <v>1344</v>
      </c>
      <c r="I128" s="5">
        <f t="shared" si="20"/>
        <v>1344</v>
      </c>
      <c r="J128" s="6">
        <f t="shared" si="21"/>
        <v>1344</v>
      </c>
    </row>
    <row r="129" spans="1:10" ht="12" customHeight="1" x14ac:dyDescent="0.2">
      <c r="A129" s="1">
        <v>115</v>
      </c>
      <c r="B129" s="42" t="s">
        <v>124</v>
      </c>
      <c r="C129" s="3"/>
      <c r="D129" s="3"/>
      <c r="E129" s="3"/>
      <c r="F129" s="5"/>
      <c r="G129" s="5"/>
      <c r="H129" s="5"/>
      <c r="I129" s="5"/>
      <c r="J129" s="6"/>
    </row>
    <row r="130" spans="1:10" s="122" customFormat="1" ht="12" customHeight="1" x14ac:dyDescent="0.2">
      <c r="A130" s="117">
        <v>116</v>
      </c>
      <c r="B130" s="118" t="s">
        <v>95</v>
      </c>
      <c r="C130" s="119" t="s">
        <v>96</v>
      </c>
      <c r="D130" s="119" t="s">
        <v>31</v>
      </c>
      <c r="E130" s="119">
        <v>1</v>
      </c>
      <c r="F130" s="120">
        <v>2829</v>
      </c>
      <c r="G130" s="120">
        <f t="shared" ref="G130:G136" si="22">E130*F130</f>
        <v>2829</v>
      </c>
      <c r="H130" s="120"/>
      <c r="I130" s="120">
        <f t="shared" ref="I130:I136" si="23">E130*H130</f>
        <v>0</v>
      </c>
      <c r="J130" s="121">
        <f t="shared" ref="J130:J136" si="24">G130+I130</f>
        <v>2829</v>
      </c>
    </row>
    <row r="131" spans="1:10" s="122" customFormat="1" ht="12" customHeight="1" x14ac:dyDescent="0.2">
      <c r="A131" s="117">
        <v>117</v>
      </c>
      <c r="B131" s="118" t="s">
        <v>97</v>
      </c>
      <c r="C131" s="119" t="s">
        <v>98</v>
      </c>
      <c r="D131" s="119" t="s">
        <v>31</v>
      </c>
      <c r="E131" s="119">
        <v>1</v>
      </c>
      <c r="F131" s="120">
        <v>1681</v>
      </c>
      <c r="G131" s="120">
        <f t="shared" si="22"/>
        <v>1681</v>
      </c>
      <c r="H131" s="120"/>
      <c r="I131" s="120">
        <f t="shared" si="23"/>
        <v>0</v>
      </c>
      <c r="J131" s="121">
        <f t="shared" si="24"/>
        <v>1681</v>
      </c>
    </row>
    <row r="132" spans="1:10" ht="12" customHeight="1" x14ac:dyDescent="0.2">
      <c r="A132" s="1">
        <v>118</v>
      </c>
      <c r="B132" s="39" t="s">
        <v>99</v>
      </c>
      <c r="C132" s="3"/>
      <c r="D132" s="3" t="s">
        <v>31</v>
      </c>
      <c r="E132" s="3">
        <v>1</v>
      </c>
      <c r="F132" s="5">
        <v>600</v>
      </c>
      <c r="G132" s="5">
        <f t="shared" si="22"/>
        <v>600</v>
      </c>
      <c r="H132" s="5">
        <v>833</v>
      </c>
      <c r="I132" s="5">
        <f t="shared" si="23"/>
        <v>833</v>
      </c>
      <c r="J132" s="6">
        <f t="shared" si="24"/>
        <v>1433</v>
      </c>
    </row>
    <row r="133" spans="1:10" ht="12" customHeight="1" x14ac:dyDescent="0.2">
      <c r="A133" s="1">
        <v>119</v>
      </c>
      <c r="B133" s="39" t="s">
        <v>100</v>
      </c>
      <c r="C133" s="3" t="s">
        <v>101</v>
      </c>
      <c r="D133" s="3" t="s">
        <v>24</v>
      </c>
      <c r="E133" s="3">
        <v>2</v>
      </c>
      <c r="F133" s="5">
        <v>600</v>
      </c>
      <c r="G133" s="5">
        <f t="shared" si="22"/>
        <v>1200</v>
      </c>
      <c r="H133" s="5">
        <v>420</v>
      </c>
      <c r="I133" s="5">
        <f t="shared" si="23"/>
        <v>840</v>
      </c>
      <c r="J133" s="6">
        <f t="shared" si="24"/>
        <v>2040</v>
      </c>
    </row>
    <row r="134" spans="1:10" ht="12" customHeight="1" x14ac:dyDescent="0.2">
      <c r="A134" s="1">
        <v>120</v>
      </c>
      <c r="B134" s="39" t="s">
        <v>123</v>
      </c>
      <c r="C134" s="3"/>
      <c r="D134" s="3" t="s">
        <v>89</v>
      </c>
      <c r="E134" s="3">
        <v>6</v>
      </c>
      <c r="F134" s="5">
        <v>1050</v>
      </c>
      <c r="G134" s="5">
        <f t="shared" si="22"/>
        <v>6300</v>
      </c>
      <c r="H134" s="5">
        <v>840</v>
      </c>
      <c r="I134" s="5">
        <f t="shared" si="23"/>
        <v>5040</v>
      </c>
      <c r="J134" s="6">
        <f t="shared" si="24"/>
        <v>11340</v>
      </c>
    </row>
    <row r="135" spans="1:10" ht="12" customHeight="1" x14ac:dyDescent="0.2">
      <c r="A135" s="1">
        <v>121</v>
      </c>
      <c r="B135" s="39" t="s">
        <v>103</v>
      </c>
      <c r="C135" s="3"/>
      <c r="D135" s="3" t="s">
        <v>89</v>
      </c>
      <c r="E135" s="3">
        <v>1</v>
      </c>
      <c r="F135" s="5">
        <v>1050</v>
      </c>
      <c r="G135" s="5">
        <f t="shared" si="22"/>
        <v>1050</v>
      </c>
      <c r="H135" s="5">
        <v>3080</v>
      </c>
      <c r="I135" s="5">
        <f t="shared" si="23"/>
        <v>3080</v>
      </c>
      <c r="J135" s="6">
        <f t="shared" si="24"/>
        <v>4130</v>
      </c>
    </row>
    <row r="136" spans="1:10" x14ac:dyDescent="0.2">
      <c r="A136" s="1">
        <v>122</v>
      </c>
      <c r="B136" s="39" t="s">
        <v>93</v>
      </c>
      <c r="C136" s="41"/>
      <c r="D136" s="3" t="s">
        <v>22</v>
      </c>
      <c r="E136" s="3">
        <v>1</v>
      </c>
      <c r="F136" s="5">
        <v>0</v>
      </c>
      <c r="G136" s="5">
        <f t="shared" si="22"/>
        <v>0</v>
      </c>
      <c r="H136" s="5">
        <v>1218</v>
      </c>
      <c r="I136" s="5">
        <f t="shared" si="23"/>
        <v>1218</v>
      </c>
      <c r="J136" s="6">
        <f t="shared" si="24"/>
        <v>1218</v>
      </c>
    </row>
    <row r="137" spans="1:10" ht="12" customHeight="1" x14ac:dyDescent="0.2">
      <c r="A137" s="1">
        <v>123</v>
      </c>
      <c r="B137" s="42" t="s">
        <v>125</v>
      </c>
      <c r="C137" s="3"/>
      <c r="D137" s="3"/>
      <c r="E137" s="3"/>
      <c r="F137" s="5"/>
      <c r="G137" s="5"/>
      <c r="H137" s="5"/>
      <c r="I137" s="5"/>
      <c r="J137" s="6"/>
    </row>
    <row r="138" spans="1:10" s="122" customFormat="1" ht="12" customHeight="1" x14ac:dyDescent="0.2">
      <c r="A138" s="117">
        <v>124</v>
      </c>
      <c r="B138" s="118" t="s">
        <v>115</v>
      </c>
      <c r="C138" s="119" t="s">
        <v>116</v>
      </c>
      <c r="D138" s="119" t="s">
        <v>31</v>
      </c>
      <c r="E138" s="119">
        <v>1</v>
      </c>
      <c r="F138" s="120">
        <v>3518</v>
      </c>
      <c r="G138" s="120">
        <f t="shared" ref="G138:G144" si="25">E138*F138</f>
        <v>3518</v>
      </c>
      <c r="H138" s="120"/>
      <c r="I138" s="120">
        <f t="shared" ref="I138:I144" si="26">E138*H138</f>
        <v>0</v>
      </c>
      <c r="J138" s="121">
        <f t="shared" ref="J138:J144" si="27">G138+I138</f>
        <v>3518</v>
      </c>
    </row>
    <row r="139" spans="1:10" s="122" customFormat="1" ht="12" customHeight="1" x14ac:dyDescent="0.2">
      <c r="A139" s="117">
        <v>125</v>
      </c>
      <c r="B139" s="118" t="s">
        <v>97</v>
      </c>
      <c r="C139" s="119" t="s">
        <v>117</v>
      </c>
      <c r="D139" s="119" t="s">
        <v>31</v>
      </c>
      <c r="E139" s="119">
        <v>1</v>
      </c>
      <c r="F139" s="120">
        <v>2005</v>
      </c>
      <c r="G139" s="120">
        <f t="shared" si="25"/>
        <v>2005</v>
      </c>
      <c r="H139" s="120"/>
      <c r="I139" s="120">
        <f t="shared" si="26"/>
        <v>0</v>
      </c>
      <c r="J139" s="121">
        <f t="shared" si="27"/>
        <v>2005</v>
      </c>
    </row>
    <row r="140" spans="1:10" ht="12" customHeight="1" x14ac:dyDescent="0.2">
      <c r="A140" s="1">
        <v>126</v>
      </c>
      <c r="B140" s="39" t="s">
        <v>118</v>
      </c>
      <c r="C140" s="3" t="s">
        <v>116</v>
      </c>
      <c r="D140" s="3" t="s">
        <v>31</v>
      </c>
      <c r="E140" s="3">
        <v>1</v>
      </c>
      <c r="F140" s="5">
        <v>600</v>
      </c>
      <c r="G140" s="5">
        <f t="shared" si="25"/>
        <v>600</v>
      </c>
      <c r="H140" s="5">
        <v>1458</v>
      </c>
      <c r="I140" s="5">
        <f t="shared" si="26"/>
        <v>1458</v>
      </c>
      <c r="J140" s="6">
        <f t="shared" si="27"/>
        <v>2058</v>
      </c>
    </row>
    <row r="141" spans="1:10" ht="12" customHeight="1" x14ac:dyDescent="0.2">
      <c r="A141" s="1">
        <v>127</v>
      </c>
      <c r="B141" s="39" t="s">
        <v>100</v>
      </c>
      <c r="C141" s="3" t="s">
        <v>119</v>
      </c>
      <c r="D141" s="3" t="s">
        <v>24</v>
      </c>
      <c r="E141" s="3">
        <v>2</v>
      </c>
      <c r="F141" s="5">
        <v>600</v>
      </c>
      <c r="G141" s="5">
        <f t="shared" si="25"/>
        <v>1200</v>
      </c>
      <c r="H141" s="5">
        <v>784</v>
      </c>
      <c r="I141" s="5">
        <f t="shared" si="26"/>
        <v>1568</v>
      </c>
      <c r="J141" s="6">
        <f t="shared" si="27"/>
        <v>2768</v>
      </c>
    </row>
    <row r="142" spans="1:10" ht="12" customHeight="1" x14ac:dyDescent="0.2">
      <c r="A142" s="1">
        <v>128</v>
      </c>
      <c r="B142" s="39" t="s">
        <v>126</v>
      </c>
      <c r="C142" s="3"/>
      <c r="D142" s="3" t="s">
        <v>89</v>
      </c>
      <c r="E142" s="3">
        <v>11</v>
      </c>
      <c r="F142" s="5">
        <v>1050</v>
      </c>
      <c r="G142" s="5">
        <f t="shared" si="25"/>
        <v>11550</v>
      </c>
      <c r="H142" s="5">
        <v>840</v>
      </c>
      <c r="I142" s="5">
        <f t="shared" si="26"/>
        <v>9240</v>
      </c>
      <c r="J142" s="6">
        <f t="shared" si="27"/>
        <v>20790</v>
      </c>
    </row>
    <row r="143" spans="1:10" ht="12" customHeight="1" x14ac:dyDescent="0.2">
      <c r="A143" s="1">
        <v>129</v>
      </c>
      <c r="B143" s="39" t="s">
        <v>127</v>
      </c>
      <c r="C143" s="3"/>
      <c r="D143" s="3" t="s">
        <v>89</v>
      </c>
      <c r="E143" s="3">
        <v>2</v>
      </c>
      <c r="F143" s="5">
        <v>1050</v>
      </c>
      <c r="G143" s="5">
        <f t="shared" si="25"/>
        <v>2100</v>
      </c>
      <c r="H143" s="5">
        <v>3080</v>
      </c>
      <c r="I143" s="5">
        <f t="shared" si="26"/>
        <v>6160</v>
      </c>
      <c r="J143" s="6">
        <f t="shared" si="27"/>
        <v>8260</v>
      </c>
    </row>
    <row r="144" spans="1:10" x14ac:dyDescent="0.2">
      <c r="A144" s="1">
        <v>130</v>
      </c>
      <c r="B144" s="39" t="s">
        <v>93</v>
      </c>
      <c r="C144" s="41"/>
      <c r="D144" s="3" t="s">
        <v>22</v>
      </c>
      <c r="E144" s="3">
        <v>1</v>
      </c>
      <c r="F144" s="5">
        <v>0</v>
      </c>
      <c r="G144" s="5">
        <f t="shared" si="25"/>
        <v>0</v>
      </c>
      <c r="H144" s="5">
        <v>2310</v>
      </c>
      <c r="I144" s="5">
        <f t="shared" si="26"/>
        <v>2310</v>
      </c>
      <c r="J144" s="6">
        <f t="shared" si="27"/>
        <v>2310</v>
      </c>
    </row>
    <row r="145" spans="1:10" ht="12" customHeight="1" x14ac:dyDescent="0.2">
      <c r="A145" s="1">
        <v>131</v>
      </c>
      <c r="B145" s="42" t="s">
        <v>128</v>
      </c>
      <c r="C145" s="3"/>
      <c r="D145" s="3"/>
      <c r="E145" s="3"/>
      <c r="F145" s="5"/>
      <c r="G145" s="5"/>
      <c r="H145" s="5"/>
      <c r="I145" s="5"/>
      <c r="J145" s="6"/>
    </row>
    <row r="146" spans="1:10" s="122" customFormat="1" ht="12" customHeight="1" x14ac:dyDescent="0.2">
      <c r="A146" s="117">
        <v>132</v>
      </c>
      <c r="B146" s="118" t="s">
        <v>95</v>
      </c>
      <c r="C146" s="119" t="s">
        <v>96</v>
      </c>
      <c r="D146" s="119" t="s">
        <v>31</v>
      </c>
      <c r="E146" s="119">
        <v>1</v>
      </c>
      <c r="F146" s="120">
        <v>2829</v>
      </c>
      <c r="G146" s="120">
        <f t="shared" ref="G146:G152" si="28">E146*F146</f>
        <v>2829</v>
      </c>
      <c r="H146" s="120"/>
      <c r="I146" s="120">
        <f t="shared" ref="I146:I152" si="29">E146*H146</f>
        <v>0</v>
      </c>
      <c r="J146" s="121">
        <f t="shared" ref="J146:J152" si="30">G146+I146</f>
        <v>2829</v>
      </c>
    </row>
    <row r="147" spans="1:10" s="122" customFormat="1" ht="12" customHeight="1" x14ac:dyDescent="0.2">
      <c r="A147" s="117">
        <v>133</v>
      </c>
      <c r="B147" s="118" t="s">
        <v>97</v>
      </c>
      <c r="C147" s="119" t="s">
        <v>98</v>
      </c>
      <c r="D147" s="119" t="s">
        <v>31</v>
      </c>
      <c r="E147" s="119">
        <v>1</v>
      </c>
      <c r="F147" s="120">
        <v>1681</v>
      </c>
      <c r="G147" s="120">
        <f t="shared" si="28"/>
        <v>1681</v>
      </c>
      <c r="H147" s="120"/>
      <c r="I147" s="120">
        <f t="shared" si="29"/>
        <v>0</v>
      </c>
      <c r="J147" s="121">
        <f t="shared" si="30"/>
        <v>1681</v>
      </c>
    </row>
    <row r="148" spans="1:10" ht="12" customHeight="1" x14ac:dyDescent="0.2">
      <c r="A148" s="1">
        <v>134</v>
      </c>
      <c r="B148" s="39" t="s">
        <v>99</v>
      </c>
      <c r="C148" s="3"/>
      <c r="D148" s="3" t="s">
        <v>31</v>
      </c>
      <c r="E148" s="3">
        <v>1</v>
      </c>
      <c r="F148" s="5">
        <v>600</v>
      </c>
      <c r="G148" s="5">
        <f t="shared" si="28"/>
        <v>600</v>
      </c>
      <c r="H148" s="5">
        <v>833</v>
      </c>
      <c r="I148" s="5">
        <f t="shared" si="29"/>
        <v>833</v>
      </c>
      <c r="J148" s="6">
        <f t="shared" si="30"/>
        <v>1433</v>
      </c>
    </row>
    <row r="149" spans="1:10" ht="12" customHeight="1" x14ac:dyDescent="0.2">
      <c r="A149" s="1">
        <v>135</v>
      </c>
      <c r="B149" s="39" t="s">
        <v>100</v>
      </c>
      <c r="C149" s="3" t="s">
        <v>101</v>
      </c>
      <c r="D149" s="3" t="s">
        <v>24</v>
      </c>
      <c r="E149" s="3">
        <v>2</v>
      </c>
      <c r="F149" s="5">
        <v>600</v>
      </c>
      <c r="G149" s="5">
        <f t="shared" si="28"/>
        <v>1200</v>
      </c>
      <c r="H149" s="5">
        <v>420</v>
      </c>
      <c r="I149" s="5">
        <f t="shared" si="29"/>
        <v>840</v>
      </c>
      <c r="J149" s="6">
        <f t="shared" si="30"/>
        <v>2040</v>
      </c>
    </row>
    <row r="150" spans="1:10" ht="12" customHeight="1" x14ac:dyDescent="0.2">
      <c r="A150" s="1">
        <v>136</v>
      </c>
      <c r="B150" s="39" t="s">
        <v>123</v>
      </c>
      <c r="C150" s="3"/>
      <c r="D150" s="3" t="s">
        <v>89</v>
      </c>
      <c r="E150" s="3">
        <v>6</v>
      </c>
      <c r="F150" s="5">
        <v>1050</v>
      </c>
      <c r="G150" s="5">
        <f t="shared" si="28"/>
        <v>6300</v>
      </c>
      <c r="H150" s="5">
        <v>840</v>
      </c>
      <c r="I150" s="5">
        <f t="shared" si="29"/>
        <v>5040</v>
      </c>
      <c r="J150" s="6">
        <f t="shared" si="30"/>
        <v>11340</v>
      </c>
    </row>
    <row r="151" spans="1:10" ht="12" customHeight="1" x14ac:dyDescent="0.2">
      <c r="A151" s="1">
        <v>137</v>
      </c>
      <c r="B151" s="39" t="s">
        <v>103</v>
      </c>
      <c r="C151" s="3"/>
      <c r="D151" s="3" t="s">
        <v>89</v>
      </c>
      <c r="E151" s="3">
        <v>1</v>
      </c>
      <c r="F151" s="5">
        <v>1050</v>
      </c>
      <c r="G151" s="5">
        <f t="shared" si="28"/>
        <v>1050</v>
      </c>
      <c r="H151" s="5">
        <v>3080</v>
      </c>
      <c r="I151" s="5">
        <f t="shared" si="29"/>
        <v>3080</v>
      </c>
      <c r="J151" s="6">
        <f t="shared" si="30"/>
        <v>4130</v>
      </c>
    </row>
    <row r="152" spans="1:10" x14ac:dyDescent="0.2">
      <c r="A152" s="1">
        <v>138</v>
      </c>
      <c r="B152" s="39" t="s">
        <v>93</v>
      </c>
      <c r="C152" s="41"/>
      <c r="D152" s="3" t="s">
        <v>22</v>
      </c>
      <c r="E152" s="3">
        <v>1</v>
      </c>
      <c r="F152" s="5">
        <v>0</v>
      </c>
      <c r="G152" s="5">
        <f t="shared" si="28"/>
        <v>0</v>
      </c>
      <c r="H152" s="5">
        <v>1218</v>
      </c>
      <c r="I152" s="5">
        <f t="shared" si="29"/>
        <v>1218</v>
      </c>
      <c r="J152" s="6">
        <f t="shared" si="30"/>
        <v>1218</v>
      </c>
    </row>
    <row r="153" spans="1:10" ht="12" customHeight="1" x14ac:dyDescent="0.2">
      <c r="A153" s="1">
        <v>139</v>
      </c>
      <c r="B153" s="42" t="s">
        <v>129</v>
      </c>
      <c r="C153" s="3"/>
      <c r="D153" s="3"/>
      <c r="E153" s="3"/>
      <c r="F153" s="5"/>
      <c r="G153" s="5"/>
      <c r="H153" s="5"/>
      <c r="I153" s="5"/>
      <c r="J153" s="6"/>
    </row>
    <row r="154" spans="1:10" s="122" customFormat="1" ht="12" customHeight="1" x14ac:dyDescent="0.2">
      <c r="A154" s="117">
        <v>140</v>
      </c>
      <c r="B154" s="118" t="s">
        <v>115</v>
      </c>
      <c r="C154" s="119" t="s">
        <v>116</v>
      </c>
      <c r="D154" s="119" t="s">
        <v>31</v>
      </c>
      <c r="E154" s="119">
        <v>1</v>
      </c>
      <c r="F154" s="120">
        <v>3518</v>
      </c>
      <c r="G154" s="120">
        <f t="shared" ref="G154:G161" si="31">E154*F154</f>
        <v>3518</v>
      </c>
      <c r="H154" s="120"/>
      <c r="I154" s="120">
        <f t="shared" ref="I154:I161" si="32">E154*H154</f>
        <v>0</v>
      </c>
      <c r="J154" s="121">
        <f t="shared" ref="J154:J161" si="33">G154+I154</f>
        <v>3518</v>
      </c>
    </row>
    <row r="155" spans="1:10" s="122" customFormat="1" ht="12" customHeight="1" x14ac:dyDescent="0.2">
      <c r="A155" s="117">
        <v>141</v>
      </c>
      <c r="B155" s="118" t="s">
        <v>97</v>
      </c>
      <c r="C155" s="119" t="s">
        <v>117</v>
      </c>
      <c r="D155" s="119" t="s">
        <v>31</v>
      </c>
      <c r="E155" s="119">
        <v>1</v>
      </c>
      <c r="F155" s="120">
        <v>2005</v>
      </c>
      <c r="G155" s="120">
        <f t="shared" si="31"/>
        <v>2005</v>
      </c>
      <c r="H155" s="120"/>
      <c r="I155" s="120">
        <f t="shared" si="32"/>
        <v>0</v>
      </c>
      <c r="J155" s="121">
        <f t="shared" si="33"/>
        <v>2005</v>
      </c>
    </row>
    <row r="156" spans="1:10" ht="12" customHeight="1" x14ac:dyDescent="0.2">
      <c r="A156" s="1">
        <v>142</v>
      </c>
      <c r="B156" s="39" t="s">
        <v>118</v>
      </c>
      <c r="C156" s="3" t="s">
        <v>116</v>
      </c>
      <c r="D156" s="3" t="s">
        <v>31</v>
      </c>
      <c r="E156" s="3">
        <v>1</v>
      </c>
      <c r="F156" s="5">
        <v>600</v>
      </c>
      <c r="G156" s="5">
        <f t="shared" si="31"/>
        <v>600</v>
      </c>
      <c r="H156" s="5">
        <v>1458</v>
      </c>
      <c r="I156" s="5">
        <f t="shared" si="32"/>
        <v>1458</v>
      </c>
      <c r="J156" s="6">
        <f t="shared" si="33"/>
        <v>2058</v>
      </c>
    </row>
    <row r="157" spans="1:10" ht="12" customHeight="1" x14ac:dyDescent="0.2">
      <c r="A157" s="1">
        <v>143</v>
      </c>
      <c r="B157" s="39" t="s">
        <v>100</v>
      </c>
      <c r="C157" s="3" t="s">
        <v>119</v>
      </c>
      <c r="D157" s="3" t="s">
        <v>24</v>
      </c>
      <c r="E157" s="3">
        <v>2</v>
      </c>
      <c r="F157" s="5">
        <v>600</v>
      </c>
      <c r="G157" s="5">
        <f t="shared" si="31"/>
        <v>1200</v>
      </c>
      <c r="H157" s="5">
        <v>784</v>
      </c>
      <c r="I157" s="5">
        <f t="shared" si="32"/>
        <v>1568</v>
      </c>
      <c r="J157" s="6">
        <f t="shared" si="33"/>
        <v>2768</v>
      </c>
    </row>
    <row r="158" spans="1:10" ht="12" customHeight="1" x14ac:dyDescent="0.2">
      <c r="A158" s="1">
        <v>144</v>
      </c>
      <c r="B158" s="39" t="s">
        <v>100</v>
      </c>
      <c r="C158" s="3" t="s">
        <v>101</v>
      </c>
      <c r="D158" s="3" t="s">
        <v>24</v>
      </c>
      <c r="E158" s="3">
        <v>7</v>
      </c>
      <c r="F158" s="5">
        <v>600</v>
      </c>
      <c r="G158" s="5">
        <f t="shared" si="31"/>
        <v>4200</v>
      </c>
      <c r="H158" s="5">
        <v>420</v>
      </c>
      <c r="I158" s="5">
        <f t="shared" si="32"/>
        <v>2940</v>
      </c>
      <c r="J158" s="6">
        <f t="shared" si="33"/>
        <v>7140</v>
      </c>
    </row>
    <row r="159" spans="1:10" ht="12" customHeight="1" x14ac:dyDescent="0.2">
      <c r="A159" s="1">
        <v>145</v>
      </c>
      <c r="B159" s="39" t="s">
        <v>130</v>
      </c>
      <c r="C159" s="3"/>
      <c r="D159" s="3" t="s">
        <v>89</v>
      </c>
      <c r="E159" s="3">
        <v>15</v>
      </c>
      <c r="F159" s="5">
        <v>1050</v>
      </c>
      <c r="G159" s="5">
        <f t="shared" si="31"/>
        <v>15750</v>
      </c>
      <c r="H159" s="5">
        <v>840</v>
      </c>
      <c r="I159" s="5">
        <f t="shared" si="32"/>
        <v>12600</v>
      </c>
      <c r="J159" s="6">
        <f t="shared" si="33"/>
        <v>28350</v>
      </c>
    </row>
    <row r="160" spans="1:10" ht="12" customHeight="1" x14ac:dyDescent="0.2">
      <c r="A160" s="1">
        <v>146</v>
      </c>
      <c r="B160" s="39" t="s">
        <v>131</v>
      </c>
      <c r="C160" s="3"/>
      <c r="D160" s="3" t="s">
        <v>89</v>
      </c>
      <c r="E160" s="3">
        <v>4.0999999999999996</v>
      </c>
      <c r="F160" s="5">
        <v>1050</v>
      </c>
      <c r="G160" s="5">
        <f t="shared" si="31"/>
        <v>4305</v>
      </c>
      <c r="H160" s="5">
        <v>3080</v>
      </c>
      <c r="I160" s="5">
        <f t="shared" si="32"/>
        <v>12627.999999999998</v>
      </c>
      <c r="J160" s="6">
        <f t="shared" si="33"/>
        <v>16933</v>
      </c>
    </row>
    <row r="161" spans="1:10" x14ac:dyDescent="0.2">
      <c r="A161" s="1">
        <v>147</v>
      </c>
      <c r="B161" s="39" t="s">
        <v>93</v>
      </c>
      <c r="C161" s="41"/>
      <c r="D161" s="3" t="s">
        <v>22</v>
      </c>
      <c r="E161" s="3">
        <v>1</v>
      </c>
      <c r="F161" s="5">
        <v>0</v>
      </c>
      <c r="G161" s="5">
        <f t="shared" si="31"/>
        <v>0</v>
      </c>
      <c r="H161" s="5">
        <v>3784</v>
      </c>
      <c r="I161" s="5">
        <f t="shared" si="32"/>
        <v>3784</v>
      </c>
      <c r="J161" s="6">
        <f t="shared" si="33"/>
        <v>3784</v>
      </c>
    </row>
    <row r="162" spans="1:10" ht="12" customHeight="1" x14ac:dyDescent="0.2">
      <c r="A162" s="1">
        <v>148</v>
      </c>
      <c r="B162" s="42" t="s">
        <v>132</v>
      </c>
      <c r="C162" s="3"/>
      <c r="D162" s="3"/>
      <c r="E162" s="3"/>
      <c r="F162" s="5"/>
      <c r="G162" s="5"/>
      <c r="H162" s="5"/>
      <c r="I162" s="5"/>
      <c r="J162" s="6"/>
    </row>
    <row r="163" spans="1:10" s="122" customFormat="1" ht="12" customHeight="1" x14ac:dyDescent="0.2">
      <c r="A163" s="117">
        <v>149</v>
      </c>
      <c r="B163" s="118" t="s">
        <v>95</v>
      </c>
      <c r="C163" s="119" t="s">
        <v>96</v>
      </c>
      <c r="D163" s="119" t="s">
        <v>31</v>
      </c>
      <c r="E163" s="119">
        <v>1</v>
      </c>
      <c r="F163" s="120">
        <v>2829</v>
      </c>
      <c r="G163" s="120">
        <f t="shared" ref="G163:G169" si="34">E163*F163</f>
        <v>2829</v>
      </c>
      <c r="H163" s="120"/>
      <c r="I163" s="120">
        <f t="shared" ref="I163:I169" si="35">E163*H163</f>
        <v>0</v>
      </c>
      <c r="J163" s="121">
        <f t="shared" ref="J163:J169" si="36">G163+I163</f>
        <v>2829</v>
      </c>
    </row>
    <row r="164" spans="1:10" s="122" customFormat="1" ht="12" customHeight="1" x14ac:dyDescent="0.2">
      <c r="A164" s="117">
        <v>150</v>
      </c>
      <c r="B164" s="118" t="s">
        <v>97</v>
      </c>
      <c r="C164" s="119" t="s">
        <v>98</v>
      </c>
      <c r="D164" s="119" t="s">
        <v>31</v>
      </c>
      <c r="E164" s="119">
        <v>1</v>
      </c>
      <c r="F164" s="120">
        <v>1681</v>
      </c>
      <c r="G164" s="120">
        <f t="shared" si="34"/>
        <v>1681</v>
      </c>
      <c r="H164" s="120"/>
      <c r="I164" s="120">
        <f t="shared" si="35"/>
        <v>0</v>
      </c>
      <c r="J164" s="121">
        <f t="shared" si="36"/>
        <v>1681</v>
      </c>
    </row>
    <row r="165" spans="1:10" ht="12" customHeight="1" x14ac:dyDescent="0.2">
      <c r="A165" s="1">
        <v>151</v>
      </c>
      <c r="B165" s="39" t="s">
        <v>99</v>
      </c>
      <c r="C165" s="3"/>
      <c r="D165" s="3" t="s">
        <v>31</v>
      </c>
      <c r="E165" s="3">
        <v>1</v>
      </c>
      <c r="F165" s="5">
        <v>600</v>
      </c>
      <c r="G165" s="5">
        <f t="shared" si="34"/>
        <v>600</v>
      </c>
      <c r="H165" s="5">
        <v>833</v>
      </c>
      <c r="I165" s="5">
        <f t="shared" si="35"/>
        <v>833</v>
      </c>
      <c r="J165" s="6">
        <f t="shared" si="36"/>
        <v>1433</v>
      </c>
    </row>
    <row r="166" spans="1:10" ht="12" customHeight="1" x14ac:dyDescent="0.2">
      <c r="A166" s="1">
        <v>152</v>
      </c>
      <c r="B166" s="39" t="s">
        <v>100</v>
      </c>
      <c r="C166" s="3" t="s">
        <v>101</v>
      </c>
      <c r="D166" s="3" t="s">
        <v>24</v>
      </c>
      <c r="E166" s="3">
        <v>2</v>
      </c>
      <c r="F166" s="5">
        <v>600</v>
      </c>
      <c r="G166" s="5">
        <f t="shared" si="34"/>
        <v>1200</v>
      </c>
      <c r="H166" s="5">
        <v>420</v>
      </c>
      <c r="I166" s="5">
        <f t="shared" si="35"/>
        <v>840</v>
      </c>
      <c r="J166" s="6">
        <f t="shared" si="36"/>
        <v>2040</v>
      </c>
    </row>
    <row r="167" spans="1:10" ht="12" customHeight="1" x14ac:dyDescent="0.2">
      <c r="A167" s="1">
        <v>153</v>
      </c>
      <c r="B167" s="39" t="s">
        <v>123</v>
      </c>
      <c r="C167" s="3"/>
      <c r="D167" s="3" t="s">
        <v>89</v>
      </c>
      <c r="E167" s="3">
        <v>6</v>
      </c>
      <c r="F167" s="5">
        <v>1050</v>
      </c>
      <c r="G167" s="5">
        <f t="shared" si="34"/>
        <v>6300</v>
      </c>
      <c r="H167" s="5">
        <v>840</v>
      </c>
      <c r="I167" s="5">
        <f t="shared" si="35"/>
        <v>5040</v>
      </c>
      <c r="J167" s="6">
        <f t="shared" si="36"/>
        <v>11340</v>
      </c>
    </row>
    <row r="168" spans="1:10" ht="12" customHeight="1" x14ac:dyDescent="0.2">
      <c r="A168" s="1">
        <v>154</v>
      </c>
      <c r="B168" s="39" t="s">
        <v>103</v>
      </c>
      <c r="C168" s="3"/>
      <c r="D168" s="3" t="s">
        <v>89</v>
      </c>
      <c r="E168" s="3">
        <v>1</v>
      </c>
      <c r="F168" s="5">
        <v>1050</v>
      </c>
      <c r="G168" s="5">
        <f t="shared" si="34"/>
        <v>1050</v>
      </c>
      <c r="H168" s="5">
        <v>3080</v>
      </c>
      <c r="I168" s="5">
        <f t="shared" si="35"/>
        <v>3080</v>
      </c>
      <c r="J168" s="6">
        <f t="shared" si="36"/>
        <v>4130</v>
      </c>
    </row>
    <row r="169" spans="1:10" x14ac:dyDescent="0.2">
      <c r="A169" s="1">
        <v>155</v>
      </c>
      <c r="B169" s="39" t="s">
        <v>93</v>
      </c>
      <c r="C169" s="41"/>
      <c r="D169" s="3" t="s">
        <v>22</v>
      </c>
      <c r="E169" s="3">
        <v>1</v>
      </c>
      <c r="F169" s="5">
        <v>0</v>
      </c>
      <c r="G169" s="5">
        <f t="shared" si="34"/>
        <v>0</v>
      </c>
      <c r="H169" s="5">
        <v>1218</v>
      </c>
      <c r="I169" s="5">
        <f t="shared" si="35"/>
        <v>1218</v>
      </c>
      <c r="J169" s="6">
        <f t="shared" si="36"/>
        <v>1218</v>
      </c>
    </row>
    <row r="170" spans="1:10" ht="12" customHeight="1" x14ac:dyDescent="0.2">
      <c r="A170" s="1">
        <v>156</v>
      </c>
      <c r="B170" s="42" t="s">
        <v>133</v>
      </c>
      <c r="C170" s="3"/>
      <c r="D170" s="3"/>
      <c r="E170" s="3"/>
      <c r="F170" s="5"/>
      <c r="G170" s="5"/>
      <c r="H170" s="5"/>
      <c r="I170" s="5"/>
      <c r="J170" s="6"/>
    </row>
    <row r="171" spans="1:10" s="122" customFormat="1" x14ac:dyDescent="0.2">
      <c r="A171" s="117">
        <v>157</v>
      </c>
      <c r="B171" s="118" t="s">
        <v>134</v>
      </c>
      <c r="C171" s="119"/>
      <c r="D171" s="119" t="s">
        <v>24</v>
      </c>
      <c r="E171" s="119">
        <v>1</v>
      </c>
      <c r="F171" s="120">
        <v>25108</v>
      </c>
      <c r="G171" s="120">
        <f t="shared" ref="G171:G181" si="37">E171*F171</f>
        <v>25108</v>
      </c>
      <c r="H171" s="120"/>
      <c r="I171" s="120">
        <f t="shared" ref="I171:I181" si="38">E171*H171</f>
        <v>0</v>
      </c>
      <c r="J171" s="121">
        <f t="shared" ref="J171:J181" si="39">G171+I171</f>
        <v>25108</v>
      </c>
    </row>
    <row r="172" spans="1:10" s="122" customFormat="1" ht="25.5" x14ac:dyDescent="0.2">
      <c r="A172" s="117">
        <v>158</v>
      </c>
      <c r="B172" s="123" t="s">
        <v>469</v>
      </c>
      <c r="C172" s="119"/>
      <c r="D172" s="119" t="s">
        <v>24</v>
      </c>
      <c r="E172" s="119">
        <v>2</v>
      </c>
      <c r="F172" s="120">
        <v>5616</v>
      </c>
      <c r="G172" s="120">
        <f t="shared" si="37"/>
        <v>11232</v>
      </c>
      <c r="H172" s="120"/>
      <c r="I172" s="120">
        <f t="shared" si="38"/>
        <v>0</v>
      </c>
      <c r="J172" s="121">
        <f t="shared" si="39"/>
        <v>11232</v>
      </c>
    </row>
    <row r="173" spans="1:10" s="122" customFormat="1" ht="18.75" customHeight="1" x14ac:dyDescent="0.2">
      <c r="A173" s="117">
        <v>159</v>
      </c>
      <c r="B173" s="123" t="s">
        <v>470</v>
      </c>
      <c r="C173" s="119"/>
      <c r="D173" s="119" t="s">
        <v>24</v>
      </c>
      <c r="E173" s="119">
        <v>1</v>
      </c>
      <c r="F173" s="120">
        <v>5577</v>
      </c>
      <c r="G173" s="120">
        <f t="shared" si="37"/>
        <v>5577</v>
      </c>
      <c r="H173" s="120"/>
      <c r="I173" s="120">
        <f t="shared" si="38"/>
        <v>0</v>
      </c>
      <c r="J173" s="121">
        <f t="shared" si="39"/>
        <v>5577</v>
      </c>
    </row>
    <row r="174" spans="1:10" ht="12" customHeight="1" x14ac:dyDescent="0.2">
      <c r="A174" s="1">
        <v>160</v>
      </c>
      <c r="B174" s="39" t="s">
        <v>135</v>
      </c>
      <c r="C174" s="3" t="s">
        <v>136</v>
      </c>
      <c r="D174" s="3" t="s">
        <v>24</v>
      </c>
      <c r="E174" s="3">
        <v>2</v>
      </c>
      <c r="F174" s="5">
        <v>1554</v>
      </c>
      <c r="G174" s="5">
        <f t="shared" si="37"/>
        <v>3108</v>
      </c>
      <c r="H174" s="5">
        <v>3826</v>
      </c>
      <c r="I174" s="5">
        <f t="shared" si="38"/>
        <v>7652</v>
      </c>
      <c r="J174" s="6">
        <f t="shared" si="39"/>
        <v>10760</v>
      </c>
    </row>
    <row r="175" spans="1:10" ht="12" customHeight="1" x14ac:dyDescent="0.2">
      <c r="A175" s="1">
        <v>161</v>
      </c>
      <c r="B175" s="39" t="s">
        <v>137</v>
      </c>
      <c r="C175" s="3" t="s">
        <v>136</v>
      </c>
      <c r="D175" s="3" t="s">
        <v>24</v>
      </c>
      <c r="E175" s="3">
        <v>1</v>
      </c>
      <c r="F175" s="5">
        <v>2032</v>
      </c>
      <c r="G175" s="5">
        <f t="shared" si="37"/>
        <v>2032</v>
      </c>
      <c r="H175" s="5">
        <v>5000</v>
      </c>
      <c r="I175" s="5">
        <f t="shared" si="38"/>
        <v>5000</v>
      </c>
      <c r="J175" s="6">
        <f t="shared" si="39"/>
        <v>7032</v>
      </c>
    </row>
    <row r="176" spans="1:10" ht="12" customHeight="1" x14ac:dyDescent="0.2">
      <c r="A176" s="1">
        <v>162</v>
      </c>
      <c r="B176" s="39" t="s">
        <v>81</v>
      </c>
      <c r="C176" s="3" t="s">
        <v>138</v>
      </c>
      <c r="D176" s="3" t="s">
        <v>24</v>
      </c>
      <c r="E176" s="3">
        <v>1</v>
      </c>
      <c r="F176" s="5">
        <v>1500</v>
      </c>
      <c r="G176" s="5">
        <f t="shared" si="37"/>
        <v>1500</v>
      </c>
      <c r="H176" s="5">
        <v>4557</v>
      </c>
      <c r="I176" s="5">
        <f t="shared" si="38"/>
        <v>4557</v>
      </c>
      <c r="J176" s="6">
        <f t="shared" si="39"/>
        <v>6057</v>
      </c>
    </row>
    <row r="177" spans="1:10" ht="12" customHeight="1" x14ac:dyDescent="0.2">
      <c r="A177" s="1">
        <v>163</v>
      </c>
      <c r="B177" s="39" t="s">
        <v>139</v>
      </c>
      <c r="C177" s="3" t="s">
        <v>140</v>
      </c>
      <c r="D177" s="3" t="s">
        <v>24</v>
      </c>
      <c r="E177" s="3">
        <v>2</v>
      </c>
      <c r="F177" s="5">
        <v>1500</v>
      </c>
      <c r="G177" s="5">
        <f t="shared" si="37"/>
        <v>3000</v>
      </c>
      <c r="H177" s="5">
        <v>2499</v>
      </c>
      <c r="I177" s="5">
        <f t="shared" si="38"/>
        <v>4998</v>
      </c>
      <c r="J177" s="6">
        <f t="shared" si="39"/>
        <v>7998</v>
      </c>
    </row>
    <row r="178" spans="1:10" ht="27" customHeight="1" x14ac:dyDescent="0.2">
      <c r="A178" s="1">
        <v>164</v>
      </c>
      <c r="B178" s="39" t="s">
        <v>141</v>
      </c>
      <c r="C178" s="3"/>
      <c r="D178" s="3" t="s">
        <v>89</v>
      </c>
      <c r="E178" s="3">
        <v>7</v>
      </c>
      <c r="F178" s="5">
        <v>1200</v>
      </c>
      <c r="G178" s="5">
        <f t="shared" si="37"/>
        <v>8400</v>
      </c>
      <c r="H178" s="5">
        <v>3017</v>
      </c>
      <c r="I178" s="5">
        <f t="shared" si="38"/>
        <v>21119</v>
      </c>
      <c r="J178" s="6">
        <f t="shared" si="39"/>
        <v>29519</v>
      </c>
    </row>
    <row r="179" spans="1:10" ht="12" customHeight="1" x14ac:dyDescent="0.2">
      <c r="A179" s="1">
        <v>165</v>
      </c>
      <c r="B179" s="39" t="s">
        <v>142</v>
      </c>
      <c r="C179" s="3"/>
      <c r="D179" s="3" t="s">
        <v>89</v>
      </c>
      <c r="E179" s="3">
        <v>81</v>
      </c>
      <c r="F179" s="5">
        <v>1200</v>
      </c>
      <c r="G179" s="5">
        <f t="shared" si="37"/>
        <v>97200</v>
      </c>
      <c r="H179" s="5">
        <v>1933</v>
      </c>
      <c r="I179" s="5">
        <f t="shared" si="38"/>
        <v>156573</v>
      </c>
      <c r="J179" s="6">
        <f t="shared" si="39"/>
        <v>253773</v>
      </c>
    </row>
    <row r="180" spans="1:10" ht="25.5" x14ac:dyDescent="0.2">
      <c r="A180" s="1">
        <v>166</v>
      </c>
      <c r="B180" s="39" t="s">
        <v>143</v>
      </c>
      <c r="C180" s="3" t="s">
        <v>144</v>
      </c>
      <c r="D180" s="3" t="s">
        <v>89</v>
      </c>
      <c r="E180" s="3">
        <v>101</v>
      </c>
      <c r="F180" s="4">
        <v>600</v>
      </c>
      <c r="G180" s="5">
        <f t="shared" si="37"/>
        <v>60600</v>
      </c>
      <c r="H180" s="5">
        <v>588</v>
      </c>
      <c r="I180" s="5">
        <f t="shared" si="38"/>
        <v>59388</v>
      </c>
      <c r="J180" s="6">
        <f t="shared" si="39"/>
        <v>119988</v>
      </c>
    </row>
    <row r="181" spans="1:10" x14ac:dyDescent="0.2">
      <c r="A181" s="1">
        <v>167</v>
      </c>
      <c r="B181" s="39" t="s">
        <v>93</v>
      </c>
      <c r="C181" s="41"/>
      <c r="D181" s="3" t="s">
        <v>22</v>
      </c>
      <c r="E181" s="3">
        <v>1</v>
      </c>
      <c r="F181" s="5">
        <v>0</v>
      </c>
      <c r="G181" s="5">
        <f t="shared" si="37"/>
        <v>0</v>
      </c>
      <c r="H181" s="5">
        <v>35562</v>
      </c>
      <c r="I181" s="5">
        <f t="shared" si="38"/>
        <v>35562</v>
      </c>
      <c r="J181" s="6">
        <f t="shared" si="39"/>
        <v>35562</v>
      </c>
    </row>
    <row r="182" spans="1:10" x14ac:dyDescent="0.2">
      <c r="A182" s="1">
        <v>168</v>
      </c>
      <c r="B182" s="42" t="s">
        <v>145</v>
      </c>
      <c r="C182" s="3"/>
      <c r="D182" s="3"/>
      <c r="E182" s="3"/>
      <c r="F182" s="5"/>
      <c r="G182" s="5"/>
      <c r="H182" s="5"/>
      <c r="I182" s="5"/>
      <c r="J182" s="6"/>
    </row>
    <row r="183" spans="1:10" s="122" customFormat="1" ht="42" customHeight="1" x14ac:dyDescent="0.2">
      <c r="A183" s="117">
        <v>169</v>
      </c>
      <c r="B183" s="118" t="s">
        <v>146</v>
      </c>
      <c r="C183" s="119"/>
      <c r="D183" s="119" t="s">
        <v>24</v>
      </c>
      <c r="E183" s="119">
        <v>1</v>
      </c>
      <c r="F183" s="120">
        <v>115637</v>
      </c>
      <c r="G183" s="120">
        <f t="shared" ref="G183:G192" si="40">E183*F183</f>
        <v>115637</v>
      </c>
      <c r="H183" s="120"/>
      <c r="I183" s="120">
        <f t="shared" ref="I183:I192" si="41">E183*H183</f>
        <v>0</v>
      </c>
      <c r="J183" s="121">
        <f t="shared" ref="J183:J192" si="42">G183+I183</f>
        <v>115637</v>
      </c>
    </row>
    <row r="184" spans="1:10" s="122" customFormat="1" ht="27" customHeight="1" x14ac:dyDescent="0.2">
      <c r="A184" s="117">
        <v>170</v>
      </c>
      <c r="B184" s="123" t="s">
        <v>471</v>
      </c>
      <c r="C184" s="119"/>
      <c r="D184" s="119" t="s">
        <v>24</v>
      </c>
      <c r="E184" s="119">
        <v>2</v>
      </c>
      <c r="F184" s="120">
        <v>6729</v>
      </c>
      <c r="G184" s="120">
        <f t="shared" si="40"/>
        <v>13458</v>
      </c>
      <c r="H184" s="120"/>
      <c r="I184" s="120">
        <f t="shared" si="41"/>
        <v>0</v>
      </c>
      <c r="J184" s="121">
        <f t="shared" si="42"/>
        <v>13458</v>
      </c>
    </row>
    <row r="185" spans="1:10" s="122" customFormat="1" ht="16.5" customHeight="1" x14ac:dyDescent="0.2">
      <c r="A185" s="117">
        <v>171</v>
      </c>
      <c r="B185" s="123" t="s">
        <v>472</v>
      </c>
      <c r="C185" s="119"/>
      <c r="D185" s="119" t="s">
        <v>24</v>
      </c>
      <c r="E185" s="119">
        <v>1</v>
      </c>
      <c r="F185" s="120">
        <v>8615</v>
      </c>
      <c r="G185" s="120">
        <f t="shared" si="40"/>
        <v>8615</v>
      </c>
      <c r="H185" s="120"/>
      <c r="I185" s="120">
        <f t="shared" si="41"/>
        <v>0</v>
      </c>
      <c r="J185" s="121">
        <f t="shared" si="42"/>
        <v>8615</v>
      </c>
    </row>
    <row r="186" spans="1:10" ht="12" customHeight="1" x14ac:dyDescent="0.2">
      <c r="A186" s="1">
        <v>172</v>
      </c>
      <c r="B186" s="39" t="s">
        <v>147</v>
      </c>
      <c r="C186" s="3" t="s">
        <v>148</v>
      </c>
      <c r="D186" s="3" t="s">
        <v>24</v>
      </c>
      <c r="E186" s="3">
        <v>2</v>
      </c>
      <c r="F186" s="5">
        <v>3841</v>
      </c>
      <c r="G186" s="5">
        <f t="shared" si="40"/>
        <v>7682</v>
      </c>
      <c r="H186" s="5">
        <v>8657</v>
      </c>
      <c r="I186" s="5">
        <f t="shared" si="41"/>
        <v>17314</v>
      </c>
      <c r="J186" s="6">
        <f t="shared" si="42"/>
        <v>24996</v>
      </c>
    </row>
    <row r="187" spans="1:10" ht="12" customHeight="1" x14ac:dyDescent="0.2">
      <c r="A187" s="1">
        <v>173</v>
      </c>
      <c r="B187" s="39" t="s">
        <v>139</v>
      </c>
      <c r="C187" s="3" t="s">
        <v>149</v>
      </c>
      <c r="D187" s="3" t="s">
        <v>24</v>
      </c>
      <c r="E187" s="3">
        <v>2</v>
      </c>
      <c r="F187" s="5">
        <v>1500</v>
      </c>
      <c r="G187" s="5">
        <f t="shared" si="40"/>
        <v>3000</v>
      </c>
      <c r="H187" s="5">
        <v>3528</v>
      </c>
      <c r="I187" s="5">
        <f t="shared" si="41"/>
        <v>7056</v>
      </c>
      <c r="J187" s="6">
        <f t="shared" si="42"/>
        <v>10056</v>
      </c>
    </row>
    <row r="188" spans="1:10" ht="12" customHeight="1" x14ac:dyDescent="0.2">
      <c r="A188" s="1">
        <v>174</v>
      </c>
      <c r="B188" s="39" t="s">
        <v>150</v>
      </c>
      <c r="C188" s="3"/>
      <c r="D188" s="3" t="s">
        <v>24</v>
      </c>
      <c r="E188" s="3">
        <v>1</v>
      </c>
      <c r="F188" s="5">
        <v>1560</v>
      </c>
      <c r="G188" s="5">
        <f t="shared" si="40"/>
        <v>1560</v>
      </c>
      <c r="H188" s="5">
        <v>5971</v>
      </c>
      <c r="I188" s="5">
        <f t="shared" si="41"/>
        <v>5971</v>
      </c>
      <c r="J188" s="6">
        <f t="shared" si="42"/>
        <v>7531</v>
      </c>
    </row>
    <row r="189" spans="1:10" ht="27" customHeight="1" x14ac:dyDescent="0.2">
      <c r="A189" s="1">
        <v>175</v>
      </c>
      <c r="B189" s="39" t="s">
        <v>151</v>
      </c>
      <c r="C189" s="3"/>
      <c r="D189" s="3" t="s">
        <v>89</v>
      </c>
      <c r="E189" s="3">
        <v>12</v>
      </c>
      <c r="F189" s="5">
        <v>1200</v>
      </c>
      <c r="G189" s="5">
        <f t="shared" si="40"/>
        <v>14400</v>
      </c>
      <c r="H189" s="5">
        <v>3440</v>
      </c>
      <c r="I189" s="5">
        <f t="shared" si="41"/>
        <v>41280</v>
      </c>
      <c r="J189" s="6">
        <f t="shared" si="42"/>
        <v>55680</v>
      </c>
    </row>
    <row r="190" spans="1:10" x14ac:dyDescent="0.2">
      <c r="A190" s="1">
        <v>176</v>
      </c>
      <c r="B190" s="39" t="s">
        <v>152</v>
      </c>
      <c r="C190" s="3"/>
      <c r="D190" s="3" t="s">
        <v>89</v>
      </c>
      <c r="E190" s="3">
        <v>58</v>
      </c>
      <c r="F190" s="5">
        <v>1200</v>
      </c>
      <c r="G190" s="5">
        <f t="shared" si="40"/>
        <v>69600</v>
      </c>
      <c r="H190" s="5">
        <v>2078</v>
      </c>
      <c r="I190" s="5">
        <f t="shared" si="41"/>
        <v>120524</v>
      </c>
      <c r="J190" s="6">
        <f t="shared" si="42"/>
        <v>190124</v>
      </c>
    </row>
    <row r="191" spans="1:10" s="146" customFormat="1" ht="25.5" x14ac:dyDescent="0.2">
      <c r="A191" s="140">
        <v>177</v>
      </c>
      <c r="B191" s="141" t="s">
        <v>143</v>
      </c>
      <c r="C191" s="143" t="s">
        <v>144</v>
      </c>
      <c r="D191" s="143" t="s">
        <v>89</v>
      </c>
      <c r="E191" s="143">
        <v>81</v>
      </c>
      <c r="F191" s="148">
        <v>600</v>
      </c>
      <c r="G191" s="144">
        <f t="shared" si="40"/>
        <v>48600</v>
      </c>
      <c r="H191" s="144">
        <v>588</v>
      </c>
      <c r="I191" s="144">
        <f t="shared" si="41"/>
        <v>47628</v>
      </c>
      <c r="J191" s="145">
        <f t="shared" si="42"/>
        <v>96228</v>
      </c>
    </row>
    <row r="192" spans="1:10" x14ac:dyDescent="0.2">
      <c r="A192" s="1">
        <v>178</v>
      </c>
      <c r="B192" s="39" t="s">
        <v>93</v>
      </c>
      <c r="C192" s="41"/>
      <c r="D192" s="3" t="s">
        <v>22</v>
      </c>
      <c r="E192" s="3">
        <v>1</v>
      </c>
      <c r="F192" s="5">
        <v>0</v>
      </c>
      <c r="G192" s="5">
        <f t="shared" si="40"/>
        <v>0</v>
      </c>
      <c r="H192" s="5">
        <v>31415</v>
      </c>
      <c r="I192" s="5">
        <f t="shared" si="41"/>
        <v>31415</v>
      </c>
      <c r="J192" s="6">
        <f t="shared" si="42"/>
        <v>31415</v>
      </c>
    </row>
    <row r="193" spans="1:10" x14ac:dyDescent="0.2">
      <c r="A193" s="1">
        <v>179</v>
      </c>
      <c r="B193" s="42" t="s">
        <v>153</v>
      </c>
      <c r="C193" s="3"/>
      <c r="D193" s="3"/>
      <c r="E193" s="3"/>
      <c r="F193" s="5"/>
      <c r="G193" s="5"/>
      <c r="H193" s="5"/>
      <c r="I193" s="5"/>
      <c r="J193" s="6"/>
    </row>
    <row r="194" spans="1:10" x14ac:dyDescent="0.2">
      <c r="A194" s="1">
        <v>180</v>
      </c>
      <c r="B194" s="42" t="s">
        <v>154</v>
      </c>
      <c r="C194" s="3"/>
      <c r="D194" s="3"/>
      <c r="E194" s="3"/>
      <c r="F194" s="5"/>
      <c r="G194" s="5"/>
      <c r="H194" s="5"/>
      <c r="I194" s="5"/>
      <c r="J194" s="6"/>
    </row>
    <row r="195" spans="1:10" s="146" customFormat="1" ht="12" customHeight="1" x14ac:dyDescent="0.2">
      <c r="A195" s="140">
        <v>181</v>
      </c>
      <c r="B195" s="141" t="s">
        <v>155</v>
      </c>
      <c r="C195" s="143"/>
      <c r="D195" s="143" t="s">
        <v>22</v>
      </c>
      <c r="E195" s="143">
        <v>1</v>
      </c>
      <c r="F195" s="144"/>
      <c r="G195" s="144"/>
      <c r="H195" s="144"/>
      <c r="I195" s="144"/>
      <c r="J195" s="145"/>
    </row>
    <row r="196" spans="1:10" s="146" customFormat="1" ht="31.9" customHeight="1" x14ac:dyDescent="0.2">
      <c r="A196" s="140">
        <v>182</v>
      </c>
      <c r="B196" s="147" t="s">
        <v>156</v>
      </c>
      <c r="C196" s="143" t="s">
        <v>157</v>
      </c>
      <c r="D196" s="143" t="s">
        <v>24</v>
      </c>
      <c r="E196" s="143">
        <v>1</v>
      </c>
      <c r="F196" s="144">
        <v>8773</v>
      </c>
      <c r="G196" s="144">
        <f t="shared" ref="G196:G197" si="43">E196*F196</f>
        <v>8773</v>
      </c>
      <c r="H196" s="144">
        <v>24948</v>
      </c>
      <c r="I196" s="144">
        <f t="shared" ref="I196:I204" si="44">E196*H196</f>
        <v>24948</v>
      </c>
      <c r="J196" s="145">
        <f t="shared" ref="J196:J197" si="45">G196+I196</f>
        <v>33721</v>
      </c>
    </row>
    <row r="197" spans="1:10" s="146" customFormat="1" ht="25.15" customHeight="1" x14ac:dyDescent="0.2">
      <c r="A197" s="140">
        <v>183</v>
      </c>
      <c r="B197" s="147" t="s">
        <v>158</v>
      </c>
      <c r="C197" s="143" t="s">
        <v>159</v>
      </c>
      <c r="D197" s="143" t="s">
        <v>24</v>
      </c>
      <c r="E197" s="143">
        <v>1</v>
      </c>
      <c r="F197" s="144">
        <v>18852</v>
      </c>
      <c r="G197" s="144">
        <f t="shared" si="43"/>
        <v>18852</v>
      </c>
      <c r="H197" s="144">
        <v>53669</v>
      </c>
      <c r="I197" s="144">
        <f t="shared" si="44"/>
        <v>53669</v>
      </c>
      <c r="J197" s="145">
        <f t="shared" si="45"/>
        <v>72521</v>
      </c>
    </row>
    <row r="198" spans="1:10" s="146" customFormat="1" ht="12" customHeight="1" x14ac:dyDescent="0.2">
      <c r="A198" s="140">
        <v>184</v>
      </c>
      <c r="B198" s="147" t="s">
        <v>160</v>
      </c>
      <c r="C198" s="143"/>
      <c r="D198" s="143" t="s">
        <v>24</v>
      </c>
      <c r="E198" s="143">
        <v>1</v>
      </c>
      <c r="F198" s="144"/>
      <c r="G198" s="144"/>
      <c r="H198" s="144"/>
      <c r="I198" s="144"/>
      <c r="J198" s="145"/>
    </row>
    <row r="199" spans="1:10" ht="12" customHeight="1" x14ac:dyDescent="0.2">
      <c r="A199" s="1">
        <v>185</v>
      </c>
      <c r="B199" s="39" t="s">
        <v>161</v>
      </c>
      <c r="C199" s="3"/>
      <c r="D199" s="3"/>
      <c r="E199" s="3"/>
      <c r="F199" s="5"/>
      <c r="G199" s="5"/>
      <c r="H199" s="5"/>
      <c r="I199" s="5"/>
      <c r="J199" s="6"/>
    </row>
    <row r="200" spans="1:10" ht="12" customHeight="1" x14ac:dyDescent="0.2">
      <c r="A200" s="1">
        <v>186</v>
      </c>
      <c r="B200" s="40" t="s">
        <v>162</v>
      </c>
      <c r="C200" s="3"/>
      <c r="D200" s="3" t="s">
        <v>163</v>
      </c>
      <c r="E200" s="3">
        <v>12</v>
      </c>
      <c r="F200" s="5">
        <v>250</v>
      </c>
      <c r="G200" s="5">
        <f t="shared" ref="G200:G204" si="46">E200*F200</f>
        <v>3000</v>
      </c>
      <c r="H200" s="5">
        <v>240</v>
      </c>
      <c r="I200" s="5">
        <f t="shared" si="44"/>
        <v>2880</v>
      </c>
      <c r="J200" s="6">
        <f t="shared" ref="J200:J204" si="47">G200+I200</f>
        <v>5880</v>
      </c>
    </row>
    <row r="201" spans="1:10" ht="12" customHeight="1" x14ac:dyDescent="0.2">
      <c r="A201" s="1">
        <v>187</v>
      </c>
      <c r="B201" s="40" t="s">
        <v>164</v>
      </c>
      <c r="C201" s="3"/>
      <c r="D201" s="3" t="s">
        <v>163</v>
      </c>
      <c r="E201" s="3">
        <v>12</v>
      </c>
      <c r="F201" s="5">
        <v>350</v>
      </c>
      <c r="G201" s="5">
        <f t="shared" si="46"/>
        <v>4200</v>
      </c>
      <c r="H201" s="5">
        <v>524</v>
      </c>
      <c r="I201" s="5">
        <f t="shared" si="44"/>
        <v>6288</v>
      </c>
      <c r="J201" s="6">
        <f t="shared" si="47"/>
        <v>10488</v>
      </c>
    </row>
    <row r="202" spans="1:10" s="146" customFormat="1" ht="12" customHeight="1" x14ac:dyDescent="0.2">
      <c r="A202" s="140">
        <v>188</v>
      </c>
      <c r="B202" s="141" t="s">
        <v>165</v>
      </c>
      <c r="C202" s="143" t="s">
        <v>166</v>
      </c>
      <c r="D202" s="143" t="s">
        <v>24</v>
      </c>
      <c r="E202" s="143">
        <v>1</v>
      </c>
      <c r="F202" s="144">
        <v>2500</v>
      </c>
      <c r="G202" s="144">
        <f t="shared" si="46"/>
        <v>2500</v>
      </c>
      <c r="H202" s="144">
        <v>8211</v>
      </c>
      <c r="I202" s="144">
        <f t="shared" si="44"/>
        <v>8211</v>
      </c>
      <c r="J202" s="145">
        <f t="shared" si="47"/>
        <v>10711</v>
      </c>
    </row>
    <row r="203" spans="1:10" ht="12" customHeight="1" x14ac:dyDescent="0.2">
      <c r="A203" s="1">
        <v>189</v>
      </c>
      <c r="B203" s="39" t="s">
        <v>167</v>
      </c>
      <c r="C203" s="3" t="s">
        <v>48</v>
      </c>
      <c r="D203" s="3" t="s">
        <v>163</v>
      </c>
      <c r="E203" s="3">
        <v>2</v>
      </c>
      <c r="F203" s="5">
        <v>500</v>
      </c>
      <c r="G203" s="5">
        <f t="shared" si="46"/>
        <v>1000</v>
      </c>
      <c r="H203" s="5">
        <v>117</v>
      </c>
      <c r="I203" s="5">
        <f t="shared" si="44"/>
        <v>234</v>
      </c>
      <c r="J203" s="6">
        <f t="shared" si="47"/>
        <v>1234</v>
      </c>
    </row>
    <row r="204" spans="1:10" ht="12" customHeight="1" x14ac:dyDescent="0.2">
      <c r="A204" s="1">
        <v>190</v>
      </c>
      <c r="B204" s="39" t="s">
        <v>168</v>
      </c>
      <c r="C204" s="3"/>
      <c r="D204" s="3" t="s">
        <v>22</v>
      </c>
      <c r="E204" s="3">
        <v>1</v>
      </c>
      <c r="F204" s="5">
        <v>0</v>
      </c>
      <c r="G204" s="5">
        <f t="shared" si="46"/>
        <v>0</v>
      </c>
      <c r="H204" s="5">
        <v>5600</v>
      </c>
      <c r="I204" s="5">
        <f t="shared" si="44"/>
        <v>5600</v>
      </c>
      <c r="J204" s="6">
        <f t="shared" si="47"/>
        <v>5600</v>
      </c>
    </row>
    <row r="205" spans="1:10" ht="12" customHeight="1" x14ac:dyDescent="0.2">
      <c r="A205" s="1">
        <v>191</v>
      </c>
      <c r="B205" s="42" t="s">
        <v>169</v>
      </c>
      <c r="C205" s="3"/>
      <c r="D205" s="3"/>
      <c r="E205" s="3"/>
      <c r="F205" s="5"/>
      <c r="G205" s="5"/>
      <c r="H205" s="5"/>
      <c r="I205" s="5"/>
      <c r="J205" s="6"/>
    </row>
    <row r="206" spans="1:10" s="146" customFormat="1" ht="12" customHeight="1" x14ac:dyDescent="0.2">
      <c r="A206" s="140">
        <v>192</v>
      </c>
      <c r="B206" s="141" t="s">
        <v>155</v>
      </c>
      <c r="C206" s="143"/>
      <c r="D206" s="143" t="s">
        <v>22</v>
      </c>
      <c r="E206" s="143">
        <v>1</v>
      </c>
      <c r="F206" s="144"/>
      <c r="G206" s="144"/>
      <c r="H206" s="144"/>
      <c r="I206" s="144"/>
      <c r="J206" s="145"/>
    </row>
    <row r="207" spans="1:10" s="146" customFormat="1" ht="31.15" customHeight="1" x14ac:dyDescent="0.2">
      <c r="A207" s="140">
        <v>193</v>
      </c>
      <c r="B207" s="147" t="s">
        <v>156</v>
      </c>
      <c r="C207" s="143" t="s">
        <v>170</v>
      </c>
      <c r="D207" s="143" t="s">
        <v>24</v>
      </c>
      <c r="E207" s="143">
        <v>1</v>
      </c>
      <c r="F207" s="144">
        <v>11044</v>
      </c>
      <c r="G207" s="144">
        <f t="shared" ref="G207:G208" si="48">E207*F207</f>
        <v>11044</v>
      </c>
      <c r="H207" s="144">
        <v>31416</v>
      </c>
      <c r="I207" s="144">
        <f t="shared" ref="I207:I208" si="49">E207*H207</f>
        <v>31416</v>
      </c>
      <c r="J207" s="145">
        <f t="shared" ref="J207:J208" si="50">G207+I207</f>
        <v>42460</v>
      </c>
    </row>
    <row r="208" spans="1:10" s="146" customFormat="1" ht="25.9" customHeight="1" x14ac:dyDescent="0.2">
      <c r="A208" s="140">
        <v>194</v>
      </c>
      <c r="B208" s="147" t="s">
        <v>158</v>
      </c>
      <c r="C208" s="143" t="s">
        <v>171</v>
      </c>
      <c r="D208" s="143" t="s">
        <v>24</v>
      </c>
      <c r="E208" s="143">
        <v>1</v>
      </c>
      <c r="F208" s="144">
        <v>24304</v>
      </c>
      <c r="G208" s="144">
        <f t="shared" si="48"/>
        <v>24304</v>
      </c>
      <c r="H208" s="144">
        <v>69223</v>
      </c>
      <c r="I208" s="144">
        <f t="shared" si="49"/>
        <v>69223</v>
      </c>
      <c r="J208" s="145">
        <f t="shared" si="50"/>
        <v>93527</v>
      </c>
    </row>
    <row r="209" spans="1:10" s="146" customFormat="1" ht="12" customHeight="1" x14ac:dyDescent="0.2">
      <c r="A209" s="140">
        <v>195</v>
      </c>
      <c r="B209" s="147" t="s">
        <v>160</v>
      </c>
      <c r="C209" s="143"/>
      <c r="D209" s="143"/>
      <c r="E209" s="143"/>
      <c r="F209" s="144"/>
      <c r="G209" s="144"/>
      <c r="H209" s="144"/>
      <c r="I209" s="144"/>
      <c r="J209" s="145"/>
    </row>
    <row r="210" spans="1:10" ht="12" customHeight="1" x14ac:dyDescent="0.2">
      <c r="A210" s="1">
        <v>196</v>
      </c>
      <c r="B210" s="39" t="s">
        <v>161</v>
      </c>
      <c r="C210" s="3"/>
      <c r="D210" s="3"/>
      <c r="E210" s="3"/>
      <c r="F210" s="5"/>
      <c r="G210" s="5"/>
      <c r="H210" s="5"/>
      <c r="I210" s="5"/>
      <c r="J210" s="6"/>
    </row>
    <row r="211" spans="1:10" ht="12" customHeight="1" x14ac:dyDescent="0.2">
      <c r="A211" s="1">
        <v>197</v>
      </c>
      <c r="B211" s="40" t="s">
        <v>162</v>
      </c>
      <c r="C211" s="3"/>
      <c r="D211" s="3" t="s">
        <v>163</v>
      </c>
      <c r="E211" s="3">
        <v>12</v>
      </c>
      <c r="F211" s="5">
        <v>250</v>
      </c>
      <c r="G211" s="5">
        <f t="shared" ref="G211:G215" si="51">E211*F211</f>
        <v>3000</v>
      </c>
      <c r="H211" s="5">
        <v>240</v>
      </c>
      <c r="I211" s="5">
        <f t="shared" ref="I211:I215" si="52">E211*H211</f>
        <v>2880</v>
      </c>
      <c r="J211" s="6">
        <f t="shared" ref="J211:J215" si="53">G211+I211</f>
        <v>5880</v>
      </c>
    </row>
    <row r="212" spans="1:10" ht="12" customHeight="1" x14ac:dyDescent="0.2">
      <c r="A212" s="1">
        <v>198</v>
      </c>
      <c r="B212" s="40" t="s">
        <v>164</v>
      </c>
      <c r="C212" s="3"/>
      <c r="D212" s="3" t="s">
        <v>163</v>
      </c>
      <c r="E212" s="3">
        <v>12</v>
      </c>
      <c r="F212" s="5">
        <v>350</v>
      </c>
      <c r="G212" s="5">
        <f t="shared" si="51"/>
        <v>4200</v>
      </c>
      <c r="H212" s="5">
        <v>524</v>
      </c>
      <c r="I212" s="5">
        <f t="shared" si="52"/>
        <v>6288</v>
      </c>
      <c r="J212" s="6">
        <f t="shared" si="53"/>
        <v>10488</v>
      </c>
    </row>
    <row r="213" spans="1:10" s="146" customFormat="1" ht="12" customHeight="1" x14ac:dyDescent="0.2">
      <c r="A213" s="140">
        <v>199</v>
      </c>
      <c r="B213" s="141" t="s">
        <v>165</v>
      </c>
      <c r="C213" s="143" t="s">
        <v>166</v>
      </c>
      <c r="D213" s="143" t="s">
        <v>24</v>
      </c>
      <c r="E213" s="143">
        <v>1</v>
      </c>
      <c r="F213" s="144">
        <v>2500</v>
      </c>
      <c r="G213" s="144">
        <f t="shared" si="51"/>
        <v>2500</v>
      </c>
      <c r="H213" s="144">
        <v>8211</v>
      </c>
      <c r="I213" s="144">
        <f t="shared" si="52"/>
        <v>8211</v>
      </c>
      <c r="J213" s="145">
        <f t="shared" si="53"/>
        <v>10711</v>
      </c>
    </row>
    <row r="214" spans="1:10" ht="25.9" customHeight="1" x14ac:dyDescent="0.2">
      <c r="A214" s="1">
        <v>200</v>
      </c>
      <c r="B214" s="39" t="s">
        <v>167</v>
      </c>
      <c r="C214" s="3" t="s">
        <v>48</v>
      </c>
      <c r="D214" s="3" t="s">
        <v>163</v>
      </c>
      <c r="E214" s="3">
        <v>2</v>
      </c>
      <c r="F214" s="5">
        <v>500</v>
      </c>
      <c r="G214" s="5">
        <f t="shared" si="51"/>
        <v>1000</v>
      </c>
      <c r="H214" s="5">
        <v>117</v>
      </c>
      <c r="I214" s="5">
        <f t="shared" si="52"/>
        <v>234</v>
      </c>
      <c r="J214" s="6">
        <f t="shared" si="53"/>
        <v>1234</v>
      </c>
    </row>
    <row r="215" spans="1:10" ht="12" customHeight="1" x14ac:dyDescent="0.2">
      <c r="A215" s="1">
        <v>201</v>
      </c>
      <c r="B215" s="39" t="s">
        <v>168</v>
      </c>
      <c r="C215" s="3"/>
      <c r="D215" s="3" t="s">
        <v>22</v>
      </c>
      <c r="E215" s="3">
        <v>1</v>
      </c>
      <c r="F215" s="5">
        <v>0</v>
      </c>
      <c r="G215" s="5">
        <f t="shared" si="51"/>
        <v>0</v>
      </c>
      <c r="H215" s="5">
        <v>5600</v>
      </c>
      <c r="I215" s="5">
        <f t="shared" si="52"/>
        <v>5600</v>
      </c>
      <c r="J215" s="6">
        <f t="shared" si="53"/>
        <v>5600</v>
      </c>
    </row>
    <row r="216" spans="1:10" ht="12" customHeight="1" x14ac:dyDescent="0.2">
      <c r="A216" s="1">
        <v>202</v>
      </c>
      <c r="B216" s="42" t="s">
        <v>172</v>
      </c>
      <c r="C216" s="3"/>
      <c r="D216" s="3"/>
      <c r="E216" s="3"/>
      <c r="F216" s="5"/>
      <c r="G216" s="5"/>
      <c r="H216" s="5"/>
      <c r="I216" s="5"/>
      <c r="J216" s="6"/>
    </row>
    <row r="217" spans="1:10" s="146" customFormat="1" ht="12" customHeight="1" x14ac:dyDescent="0.2">
      <c r="A217" s="140">
        <v>203</v>
      </c>
      <c r="B217" s="141" t="s">
        <v>155</v>
      </c>
      <c r="C217" s="143"/>
      <c r="D217" s="143" t="s">
        <v>22</v>
      </c>
      <c r="E217" s="143">
        <v>1</v>
      </c>
      <c r="F217" s="144"/>
      <c r="G217" s="144"/>
      <c r="H217" s="144"/>
      <c r="I217" s="144"/>
      <c r="J217" s="145"/>
    </row>
    <row r="218" spans="1:10" s="146" customFormat="1" ht="31.9" customHeight="1" x14ac:dyDescent="0.2">
      <c r="A218" s="140">
        <v>204</v>
      </c>
      <c r="B218" s="147" t="s">
        <v>156</v>
      </c>
      <c r="C218" s="143" t="s">
        <v>157</v>
      </c>
      <c r="D218" s="143" t="s">
        <v>24</v>
      </c>
      <c r="E218" s="143">
        <v>1</v>
      </c>
      <c r="F218" s="144">
        <v>8773</v>
      </c>
      <c r="G218" s="144">
        <f t="shared" ref="G218:G219" si="54">E218*F218</f>
        <v>8773</v>
      </c>
      <c r="H218" s="144">
        <v>24948</v>
      </c>
      <c r="I218" s="144">
        <f t="shared" ref="I218:I219" si="55">E218*H218</f>
        <v>24948</v>
      </c>
      <c r="J218" s="145">
        <f t="shared" ref="J218:J219" si="56">G218+I218</f>
        <v>33721</v>
      </c>
    </row>
    <row r="219" spans="1:10" s="146" customFormat="1" ht="25.15" customHeight="1" x14ac:dyDescent="0.2">
      <c r="A219" s="140">
        <v>205</v>
      </c>
      <c r="B219" s="147" t="s">
        <v>158</v>
      </c>
      <c r="C219" s="143" t="s">
        <v>159</v>
      </c>
      <c r="D219" s="143" t="s">
        <v>24</v>
      </c>
      <c r="E219" s="143">
        <v>1</v>
      </c>
      <c r="F219" s="144">
        <v>18852</v>
      </c>
      <c r="G219" s="144">
        <f t="shared" si="54"/>
        <v>18852</v>
      </c>
      <c r="H219" s="144">
        <v>53669</v>
      </c>
      <c r="I219" s="144">
        <f t="shared" si="55"/>
        <v>53669</v>
      </c>
      <c r="J219" s="145">
        <f t="shared" si="56"/>
        <v>72521</v>
      </c>
    </row>
    <row r="220" spans="1:10" s="146" customFormat="1" ht="12" customHeight="1" x14ac:dyDescent="0.2">
      <c r="A220" s="140">
        <v>206</v>
      </c>
      <c r="B220" s="147" t="s">
        <v>160</v>
      </c>
      <c r="C220" s="143"/>
      <c r="D220" s="143" t="s">
        <v>24</v>
      </c>
      <c r="E220" s="143">
        <v>1</v>
      </c>
      <c r="F220" s="144"/>
      <c r="G220" s="144"/>
      <c r="H220" s="144"/>
      <c r="I220" s="144"/>
      <c r="J220" s="145"/>
    </row>
    <row r="221" spans="1:10" ht="12" customHeight="1" x14ac:dyDescent="0.2">
      <c r="A221" s="1">
        <v>207</v>
      </c>
      <c r="B221" s="39" t="s">
        <v>161</v>
      </c>
      <c r="C221" s="3"/>
      <c r="D221" s="3"/>
      <c r="E221" s="3"/>
      <c r="F221" s="5"/>
      <c r="G221" s="5"/>
      <c r="H221" s="5"/>
      <c r="I221" s="5"/>
      <c r="J221" s="6"/>
    </row>
    <row r="222" spans="1:10" ht="12" customHeight="1" x14ac:dyDescent="0.2">
      <c r="A222" s="1">
        <v>208</v>
      </c>
      <c r="B222" s="40" t="s">
        <v>162</v>
      </c>
      <c r="C222" s="3"/>
      <c r="D222" s="3" t="s">
        <v>163</v>
      </c>
      <c r="E222" s="3">
        <v>12</v>
      </c>
      <c r="F222" s="5">
        <v>250</v>
      </c>
      <c r="G222" s="5">
        <f t="shared" ref="G222:G227" si="57">E222*F222</f>
        <v>3000</v>
      </c>
      <c r="H222" s="5">
        <v>240</v>
      </c>
      <c r="I222" s="5">
        <f t="shared" ref="I222:I227" si="58">E222*H222</f>
        <v>2880</v>
      </c>
      <c r="J222" s="6">
        <f t="shared" ref="J222:J227" si="59">G222+I222</f>
        <v>5880</v>
      </c>
    </row>
    <row r="223" spans="1:10" ht="12" customHeight="1" x14ac:dyDescent="0.2">
      <c r="A223" s="1">
        <v>209</v>
      </c>
      <c r="B223" s="40" t="s">
        <v>164</v>
      </c>
      <c r="C223" s="3"/>
      <c r="D223" s="3" t="s">
        <v>163</v>
      </c>
      <c r="E223" s="3">
        <v>12</v>
      </c>
      <c r="F223" s="5">
        <v>350</v>
      </c>
      <c r="G223" s="5">
        <f t="shared" si="57"/>
        <v>4200</v>
      </c>
      <c r="H223" s="5">
        <v>524</v>
      </c>
      <c r="I223" s="5">
        <f t="shared" si="58"/>
        <v>6288</v>
      </c>
      <c r="J223" s="6">
        <f t="shared" si="59"/>
        <v>10488</v>
      </c>
    </row>
    <row r="224" spans="1:10" s="146" customFormat="1" ht="12" customHeight="1" x14ac:dyDescent="0.2">
      <c r="A224" s="140">
        <v>210</v>
      </c>
      <c r="B224" s="141" t="s">
        <v>165</v>
      </c>
      <c r="C224" s="143" t="s">
        <v>166</v>
      </c>
      <c r="D224" s="143" t="s">
        <v>24</v>
      </c>
      <c r="E224" s="143">
        <v>1</v>
      </c>
      <c r="F224" s="144">
        <v>2500</v>
      </c>
      <c r="G224" s="144">
        <f t="shared" si="57"/>
        <v>2500</v>
      </c>
      <c r="H224" s="144">
        <v>8211</v>
      </c>
      <c r="I224" s="144">
        <f t="shared" si="58"/>
        <v>8211</v>
      </c>
      <c r="J224" s="145">
        <f t="shared" si="59"/>
        <v>10711</v>
      </c>
    </row>
    <row r="225" spans="1:10" ht="25.9" customHeight="1" x14ac:dyDescent="0.2">
      <c r="A225" s="1">
        <v>211</v>
      </c>
      <c r="B225" s="39" t="s">
        <v>167</v>
      </c>
      <c r="C225" s="3" t="s">
        <v>48</v>
      </c>
      <c r="D225" s="3" t="s">
        <v>163</v>
      </c>
      <c r="E225" s="3">
        <v>2</v>
      </c>
      <c r="F225" s="5">
        <v>500</v>
      </c>
      <c r="G225" s="5">
        <f t="shared" si="57"/>
        <v>1000</v>
      </c>
      <c r="H225" s="5">
        <v>117</v>
      </c>
      <c r="I225" s="5">
        <f t="shared" si="58"/>
        <v>234</v>
      </c>
      <c r="J225" s="6">
        <f t="shared" si="59"/>
        <v>1234</v>
      </c>
    </row>
    <row r="226" spans="1:10" ht="12" customHeight="1" x14ac:dyDescent="0.2">
      <c r="A226" s="1">
        <v>212</v>
      </c>
      <c r="B226" s="39" t="s">
        <v>168</v>
      </c>
      <c r="C226" s="3"/>
      <c r="D226" s="3" t="s">
        <v>22</v>
      </c>
      <c r="E226" s="3">
        <v>1</v>
      </c>
      <c r="F226" s="5">
        <v>0</v>
      </c>
      <c r="G226" s="5">
        <f t="shared" si="57"/>
        <v>0</v>
      </c>
      <c r="H226" s="5">
        <v>5600</v>
      </c>
      <c r="I226" s="5">
        <f t="shared" si="58"/>
        <v>5600</v>
      </c>
      <c r="J226" s="6">
        <f t="shared" si="59"/>
        <v>5600</v>
      </c>
    </row>
    <row r="227" spans="1:10" ht="25.9" customHeight="1" x14ac:dyDescent="0.2">
      <c r="A227" s="1">
        <v>213</v>
      </c>
      <c r="B227" s="39" t="s">
        <v>173</v>
      </c>
      <c r="C227" s="3" t="s">
        <v>47</v>
      </c>
      <c r="D227" s="3" t="s">
        <v>163</v>
      </c>
      <c r="E227" s="3">
        <v>14</v>
      </c>
      <c r="F227" s="5">
        <v>500</v>
      </c>
      <c r="G227" s="5">
        <f t="shared" si="57"/>
        <v>7000</v>
      </c>
      <c r="H227" s="5">
        <v>193</v>
      </c>
      <c r="I227" s="5">
        <f t="shared" si="58"/>
        <v>2702</v>
      </c>
      <c r="J227" s="6">
        <f t="shared" si="59"/>
        <v>9702</v>
      </c>
    </row>
    <row r="228" spans="1:10" x14ac:dyDescent="0.2">
      <c r="A228" s="1">
        <v>214</v>
      </c>
      <c r="B228" s="39"/>
      <c r="C228" s="3"/>
      <c r="D228" s="3"/>
      <c r="E228" s="3"/>
      <c r="F228" s="5"/>
      <c r="G228" s="5"/>
      <c r="H228" s="5"/>
      <c r="I228" s="5"/>
      <c r="J228" s="6"/>
    </row>
    <row r="229" spans="1:10" s="14" customFormat="1" ht="18.75" customHeight="1" x14ac:dyDescent="0.2">
      <c r="A229" s="1">
        <v>215</v>
      </c>
      <c r="B229" s="43" t="s">
        <v>174</v>
      </c>
      <c r="C229" s="44"/>
      <c r="D229" s="44" t="s">
        <v>50</v>
      </c>
      <c r="E229" s="44">
        <v>1</v>
      </c>
      <c r="F229" s="5">
        <v>366000</v>
      </c>
      <c r="G229" s="5">
        <f t="shared" ref="G229:G230" si="60">E229*F229</f>
        <v>366000</v>
      </c>
      <c r="H229" s="4">
        <v>0</v>
      </c>
      <c r="I229" s="5">
        <f t="shared" ref="I229:I230" si="61">E229*H229</f>
        <v>0</v>
      </c>
      <c r="J229" s="6">
        <f t="shared" ref="J229:J230" si="62">G229+I229</f>
        <v>366000</v>
      </c>
    </row>
    <row r="230" spans="1:10" ht="12.75" customHeight="1" thickBot="1" x14ac:dyDescent="0.25">
      <c r="A230" s="1">
        <v>216</v>
      </c>
      <c r="B230" s="39" t="s">
        <v>175</v>
      </c>
      <c r="C230" s="3"/>
      <c r="D230" s="3" t="s">
        <v>50</v>
      </c>
      <c r="E230" s="3">
        <v>1</v>
      </c>
      <c r="F230" s="5">
        <v>162000</v>
      </c>
      <c r="G230" s="5">
        <f t="shared" si="60"/>
        <v>162000</v>
      </c>
      <c r="H230" s="4">
        <v>0</v>
      </c>
      <c r="I230" s="5">
        <f t="shared" si="61"/>
        <v>0</v>
      </c>
      <c r="J230" s="6">
        <f t="shared" si="62"/>
        <v>162000</v>
      </c>
    </row>
    <row r="231" spans="1:10" ht="14.25" thickTop="1" thickBot="1" x14ac:dyDescent="0.25">
      <c r="A231" s="1">
        <v>217</v>
      </c>
      <c r="B231" s="45" t="s">
        <v>176</v>
      </c>
      <c r="C231" s="46"/>
      <c r="D231" s="47"/>
      <c r="E231" s="48"/>
      <c r="F231" s="49"/>
      <c r="G231" s="50">
        <f>SUM(G13:G230)</f>
        <v>3495314</v>
      </c>
      <c r="H231" s="49"/>
      <c r="I231" s="50">
        <f>SUM(I13:I230)</f>
        <v>3028085</v>
      </c>
      <c r="J231" s="51">
        <f>SUM(J13:J230)</f>
        <v>6523399</v>
      </c>
    </row>
    <row r="232" spans="1:10" ht="13.5" thickTop="1" x14ac:dyDescent="0.2">
      <c r="A232" s="1">
        <v>218</v>
      </c>
      <c r="B232" s="52"/>
      <c r="C232" s="53"/>
      <c r="D232" s="54"/>
      <c r="E232" s="55"/>
      <c r="F232" s="56"/>
      <c r="G232" s="57"/>
      <c r="H232" s="56"/>
      <c r="I232" s="57"/>
      <c r="J232" s="58"/>
    </row>
    <row r="233" spans="1:10" ht="13.5" x14ac:dyDescent="0.25">
      <c r="A233" s="1">
        <v>219</v>
      </c>
      <c r="B233" s="37" t="s">
        <v>177</v>
      </c>
      <c r="C233" s="34"/>
      <c r="D233" s="35"/>
      <c r="E233" s="35"/>
      <c r="F233" s="35"/>
      <c r="G233" s="35"/>
      <c r="H233" s="35"/>
      <c r="I233" s="35"/>
      <c r="J233" s="36"/>
    </row>
    <row r="234" spans="1:10" x14ac:dyDescent="0.2">
      <c r="A234" s="1">
        <v>220</v>
      </c>
      <c r="B234" s="59" t="s">
        <v>69</v>
      </c>
      <c r="C234" s="41"/>
      <c r="D234" s="3"/>
      <c r="E234" s="3"/>
      <c r="F234" s="5"/>
      <c r="G234" s="5"/>
      <c r="H234" s="5"/>
      <c r="I234" s="5"/>
      <c r="J234" s="6"/>
    </row>
    <row r="235" spans="1:10" x14ac:dyDescent="0.2">
      <c r="A235" s="1">
        <v>221</v>
      </c>
      <c r="B235" s="59" t="s">
        <v>178</v>
      </c>
      <c r="C235" s="41"/>
      <c r="D235" s="3"/>
      <c r="E235" s="3"/>
      <c r="F235" s="5"/>
      <c r="G235" s="5"/>
      <c r="H235" s="5"/>
      <c r="I235" s="5"/>
      <c r="J235" s="6"/>
    </row>
    <row r="236" spans="1:10" x14ac:dyDescent="0.2">
      <c r="A236" s="1">
        <v>222</v>
      </c>
      <c r="B236" s="59" t="s">
        <v>179</v>
      </c>
      <c r="C236" s="41"/>
      <c r="D236" s="3"/>
      <c r="E236" s="3"/>
      <c r="F236" s="5"/>
      <c r="G236" s="5"/>
      <c r="H236" s="5"/>
      <c r="I236" s="5"/>
      <c r="J236" s="6"/>
    </row>
    <row r="237" spans="1:10" x14ac:dyDescent="0.2">
      <c r="A237" s="1">
        <v>223</v>
      </c>
      <c r="B237" s="59" t="s">
        <v>180</v>
      </c>
      <c r="C237" s="41"/>
      <c r="D237" s="3"/>
      <c r="E237" s="3"/>
      <c r="F237" s="5"/>
      <c r="G237" s="5"/>
      <c r="H237" s="5"/>
      <c r="I237" s="5"/>
      <c r="J237" s="6"/>
    </row>
    <row r="238" spans="1:10" s="122" customFormat="1" ht="20.45" customHeight="1" x14ac:dyDescent="0.2">
      <c r="A238" s="117">
        <v>224</v>
      </c>
      <c r="B238" s="118" t="s">
        <v>181</v>
      </c>
      <c r="C238" s="119"/>
      <c r="D238" s="119" t="s">
        <v>31</v>
      </c>
      <c r="E238" s="119">
        <v>1</v>
      </c>
      <c r="F238" s="120">
        <v>228206.58</v>
      </c>
      <c r="G238" s="120">
        <f t="shared" ref="G238:G241" si="63">E238*F238</f>
        <v>228206.58</v>
      </c>
      <c r="H238" s="120"/>
      <c r="I238" s="120">
        <f t="shared" ref="I238:I241" si="64">E238*H238</f>
        <v>0</v>
      </c>
      <c r="J238" s="121">
        <f t="shared" ref="J238:J241" si="65">G238+I238</f>
        <v>228206.58</v>
      </c>
    </row>
    <row r="239" spans="1:10" s="122" customFormat="1" ht="18" customHeight="1" x14ac:dyDescent="0.2">
      <c r="A239" s="117">
        <v>225</v>
      </c>
      <c r="B239" s="118" t="s">
        <v>182</v>
      </c>
      <c r="C239" s="119"/>
      <c r="D239" s="119" t="s">
        <v>31</v>
      </c>
      <c r="E239" s="119">
        <v>1</v>
      </c>
      <c r="F239" s="120">
        <v>77780.28</v>
      </c>
      <c r="G239" s="120">
        <f t="shared" si="63"/>
        <v>77780.28</v>
      </c>
      <c r="H239" s="120"/>
      <c r="I239" s="120">
        <f t="shared" si="64"/>
        <v>0</v>
      </c>
      <c r="J239" s="121">
        <f t="shared" si="65"/>
        <v>77780.28</v>
      </c>
    </row>
    <row r="240" spans="1:10" s="122" customFormat="1" ht="18" customHeight="1" x14ac:dyDescent="0.2">
      <c r="A240" s="117">
        <v>226</v>
      </c>
      <c r="B240" s="118" t="s">
        <v>183</v>
      </c>
      <c r="C240" s="119"/>
      <c r="D240" s="119" t="s">
        <v>31</v>
      </c>
      <c r="E240" s="119">
        <v>1</v>
      </c>
      <c r="F240" s="120">
        <v>32933</v>
      </c>
      <c r="G240" s="120">
        <f t="shared" si="63"/>
        <v>32933</v>
      </c>
      <c r="H240" s="120"/>
      <c r="I240" s="120">
        <f t="shared" si="64"/>
        <v>0</v>
      </c>
      <c r="J240" s="121">
        <f t="shared" si="65"/>
        <v>32933</v>
      </c>
    </row>
    <row r="241" spans="1:10" s="122" customFormat="1" ht="18" customHeight="1" x14ac:dyDescent="0.2">
      <c r="A241" s="117">
        <v>227</v>
      </c>
      <c r="B241" s="118" t="s">
        <v>184</v>
      </c>
      <c r="C241" s="119"/>
      <c r="D241" s="119" t="s">
        <v>31</v>
      </c>
      <c r="E241" s="119">
        <v>1</v>
      </c>
      <c r="F241" s="120">
        <v>51220.74</v>
      </c>
      <c r="G241" s="120">
        <f t="shared" si="63"/>
        <v>51220.74</v>
      </c>
      <c r="H241" s="120"/>
      <c r="I241" s="120">
        <f t="shared" si="64"/>
        <v>0</v>
      </c>
      <c r="J241" s="121">
        <f t="shared" si="65"/>
        <v>51220.74</v>
      </c>
    </row>
    <row r="242" spans="1:10" x14ac:dyDescent="0.2">
      <c r="A242" s="1">
        <v>228</v>
      </c>
      <c r="B242" s="59" t="s">
        <v>185</v>
      </c>
      <c r="C242" s="41"/>
      <c r="D242" s="3"/>
      <c r="E242" s="3"/>
      <c r="F242" s="5"/>
      <c r="G242" s="5"/>
      <c r="H242" s="5"/>
      <c r="I242" s="5"/>
      <c r="J242" s="6"/>
    </row>
    <row r="243" spans="1:10" s="122" customFormat="1" ht="21" customHeight="1" x14ac:dyDescent="0.2">
      <c r="A243" s="117">
        <v>229</v>
      </c>
      <c r="B243" s="118" t="s">
        <v>186</v>
      </c>
      <c r="C243" s="119"/>
      <c r="D243" s="119" t="s">
        <v>31</v>
      </c>
      <c r="E243" s="119">
        <v>1</v>
      </c>
      <c r="F243" s="120">
        <v>221688.18</v>
      </c>
      <c r="G243" s="120">
        <f t="shared" ref="G243:G246" si="66">E243*F243</f>
        <v>221688.18</v>
      </c>
      <c r="H243" s="120"/>
      <c r="I243" s="120">
        <f t="shared" ref="I243:I246" si="67">E243*H243</f>
        <v>0</v>
      </c>
      <c r="J243" s="121">
        <f t="shared" ref="J243:J246" si="68">G243+I243</f>
        <v>221688.18</v>
      </c>
    </row>
    <row r="244" spans="1:10" s="122" customFormat="1" ht="16.899999999999999" customHeight="1" x14ac:dyDescent="0.2">
      <c r="A244" s="117">
        <v>230</v>
      </c>
      <c r="B244" s="118" t="s">
        <v>182</v>
      </c>
      <c r="C244" s="119"/>
      <c r="D244" s="119" t="s">
        <v>31</v>
      </c>
      <c r="E244" s="119">
        <v>1</v>
      </c>
      <c r="F244" s="120">
        <v>77780.28</v>
      </c>
      <c r="G244" s="120">
        <f t="shared" si="66"/>
        <v>77780.28</v>
      </c>
      <c r="H244" s="120"/>
      <c r="I244" s="120">
        <f t="shared" si="67"/>
        <v>0</v>
      </c>
      <c r="J244" s="121">
        <f t="shared" si="68"/>
        <v>77780.28</v>
      </c>
    </row>
    <row r="245" spans="1:10" s="122" customFormat="1" ht="18" customHeight="1" x14ac:dyDescent="0.2">
      <c r="A245" s="117">
        <v>231</v>
      </c>
      <c r="B245" s="118" t="s">
        <v>183</v>
      </c>
      <c r="C245" s="119"/>
      <c r="D245" s="119" t="s">
        <v>31</v>
      </c>
      <c r="E245" s="119">
        <v>1</v>
      </c>
      <c r="F245" s="120">
        <v>32933</v>
      </c>
      <c r="G245" s="120">
        <f t="shared" si="66"/>
        <v>32933</v>
      </c>
      <c r="H245" s="120"/>
      <c r="I245" s="120">
        <f t="shared" si="67"/>
        <v>0</v>
      </c>
      <c r="J245" s="121">
        <f t="shared" si="68"/>
        <v>32933</v>
      </c>
    </row>
    <row r="246" spans="1:10" s="122" customFormat="1" ht="18" customHeight="1" x14ac:dyDescent="0.2">
      <c r="A246" s="117">
        <v>232</v>
      </c>
      <c r="B246" s="118" t="s">
        <v>184</v>
      </c>
      <c r="C246" s="119"/>
      <c r="D246" s="119" t="s">
        <v>31</v>
      </c>
      <c r="E246" s="119">
        <v>1</v>
      </c>
      <c r="F246" s="120">
        <v>51220.74</v>
      </c>
      <c r="G246" s="120">
        <f t="shared" si="66"/>
        <v>51220.74</v>
      </c>
      <c r="H246" s="120"/>
      <c r="I246" s="120">
        <f t="shared" si="67"/>
        <v>0</v>
      </c>
      <c r="J246" s="121">
        <f t="shared" si="68"/>
        <v>51220.74</v>
      </c>
    </row>
    <row r="247" spans="1:10" x14ac:dyDescent="0.2">
      <c r="A247" s="1">
        <v>233</v>
      </c>
      <c r="B247" s="59" t="s">
        <v>187</v>
      </c>
      <c r="C247" s="41"/>
      <c r="D247" s="3"/>
      <c r="E247" s="3"/>
      <c r="F247" s="5"/>
      <c r="G247" s="5"/>
      <c r="H247" s="5"/>
      <c r="I247" s="5"/>
      <c r="J247" s="6"/>
    </row>
    <row r="248" spans="1:10" s="122" customFormat="1" ht="17.45" customHeight="1" x14ac:dyDescent="0.2">
      <c r="A248" s="117">
        <v>234</v>
      </c>
      <c r="B248" s="118" t="s">
        <v>188</v>
      </c>
      <c r="C248" s="119"/>
      <c r="D248" s="119" t="s">
        <v>31</v>
      </c>
      <c r="E248" s="119">
        <v>1</v>
      </c>
      <c r="F248" s="120">
        <v>174873.3</v>
      </c>
      <c r="G248" s="120">
        <f t="shared" ref="G248:G251" si="69">E248*F248</f>
        <v>174873.3</v>
      </c>
      <c r="H248" s="120"/>
      <c r="I248" s="120">
        <f t="shared" ref="I248:I251" si="70">E248*H248</f>
        <v>0</v>
      </c>
      <c r="J248" s="121">
        <f t="shared" ref="J248:J251" si="71">G248+I248</f>
        <v>174873.3</v>
      </c>
    </row>
    <row r="249" spans="1:10" s="122" customFormat="1" ht="18.600000000000001" customHeight="1" x14ac:dyDescent="0.2">
      <c r="A249" s="117">
        <v>235</v>
      </c>
      <c r="B249" s="118" t="s">
        <v>182</v>
      </c>
      <c r="C249" s="119"/>
      <c r="D249" s="119" t="s">
        <v>31</v>
      </c>
      <c r="E249" s="119">
        <v>1</v>
      </c>
      <c r="F249" s="120">
        <v>77780.28</v>
      </c>
      <c r="G249" s="120">
        <f t="shared" si="69"/>
        <v>77780.28</v>
      </c>
      <c r="H249" s="120"/>
      <c r="I249" s="120">
        <f t="shared" si="70"/>
        <v>0</v>
      </c>
      <c r="J249" s="121">
        <f t="shared" si="71"/>
        <v>77780.28</v>
      </c>
    </row>
    <row r="250" spans="1:10" s="122" customFormat="1" ht="18" customHeight="1" x14ac:dyDescent="0.2">
      <c r="A250" s="117">
        <v>236</v>
      </c>
      <c r="B250" s="118" t="s">
        <v>183</v>
      </c>
      <c r="C250" s="119"/>
      <c r="D250" s="119" t="s">
        <v>31</v>
      </c>
      <c r="E250" s="119">
        <v>1</v>
      </c>
      <c r="F250" s="120">
        <v>22827</v>
      </c>
      <c r="G250" s="120">
        <f t="shared" si="69"/>
        <v>22827</v>
      </c>
      <c r="H250" s="120"/>
      <c r="I250" s="120">
        <f t="shared" si="70"/>
        <v>0</v>
      </c>
      <c r="J250" s="121">
        <f t="shared" si="71"/>
        <v>22827</v>
      </c>
    </row>
    <row r="251" spans="1:10" s="122" customFormat="1" ht="18" customHeight="1" x14ac:dyDescent="0.2">
      <c r="A251" s="117">
        <v>237</v>
      </c>
      <c r="B251" s="118" t="s">
        <v>80</v>
      </c>
      <c r="C251" s="119"/>
      <c r="D251" s="119" t="s">
        <v>31</v>
      </c>
      <c r="E251" s="119">
        <v>1</v>
      </c>
      <c r="F251" s="120">
        <v>38090.69</v>
      </c>
      <c r="G251" s="120">
        <f t="shared" si="69"/>
        <v>38090.69</v>
      </c>
      <c r="H251" s="120"/>
      <c r="I251" s="120">
        <f t="shared" si="70"/>
        <v>0</v>
      </c>
      <c r="J251" s="121">
        <f t="shared" si="71"/>
        <v>38090.69</v>
      </c>
    </row>
    <row r="252" spans="1:10" x14ac:dyDescent="0.2">
      <c r="A252" s="1">
        <v>238</v>
      </c>
      <c r="B252" s="59" t="s">
        <v>189</v>
      </c>
      <c r="C252" s="41"/>
      <c r="D252" s="3"/>
      <c r="E252" s="3"/>
      <c r="F252" s="5"/>
      <c r="G252" s="5"/>
      <c r="H252" s="5"/>
      <c r="I252" s="5"/>
      <c r="J252" s="6"/>
    </row>
    <row r="253" spans="1:10" s="122" customFormat="1" ht="19.149999999999999" customHeight="1" x14ac:dyDescent="0.2">
      <c r="A253" s="117">
        <v>239</v>
      </c>
      <c r="B253" s="118" t="s">
        <v>190</v>
      </c>
      <c r="C253" s="119"/>
      <c r="D253" s="119" t="s">
        <v>31</v>
      </c>
      <c r="E253" s="119">
        <v>1</v>
      </c>
      <c r="F253" s="120">
        <v>174873.3</v>
      </c>
      <c r="G253" s="120">
        <f t="shared" ref="G253:G256" si="72">E253*F253</f>
        <v>174873.3</v>
      </c>
      <c r="H253" s="120"/>
      <c r="I253" s="120">
        <f t="shared" ref="I253:I256" si="73">E253*H253</f>
        <v>0</v>
      </c>
      <c r="J253" s="121">
        <f t="shared" ref="J253:J256" si="74">G253+I253</f>
        <v>174873.3</v>
      </c>
    </row>
    <row r="254" spans="1:10" s="122" customFormat="1" ht="16.899999999999999" customHeight="1" x14ac:dyDescent="0.2">
      <c r="A254" s="117">
        <v>240</v>
      </c>
      <c r="B254" s="118" t="s">
        <v>182</v>
      </c>
      <c r="C254" s="119"/>
      <c r="D254" s="119" t="s">
        <v>31</v>
      </c>
      <c r="E254" s="119">
        <v>1</v>
      </c>
      <c r="F254" s="120">
        <v>77780.28</v>
      </c>
      <c r="G254" s="120">
        <f t="shared" si="72"/>
        <v>77780.28</v>
      </c>
      <c r="H254" s="120"/>
      <c r="I254" s="120">
        <f t="shared" si="73"/>
        <v>0</v>
      </c>
      <c r="J254" s="121">
        <f t="shared" si="74"/>
        <v>77780.28</v>
      </c>
    </row>
    <row r="255" spans="1:10" s="122" customFormat="1" ht="18" customHeight="1" x14ac:dyDescent="0.2">
      <c r="A255" s="117">
        <v>241</v>
      </c>
      <c r="B255" s="118" t="s">
        <v>183</v>
      </c>
      <c r="C255" s="119"/>
      <c r="D255" s="119" t="s">
        <v>31</v>
      </c>
      <c r="E255" s="119">
        <v>1</v>
      </c>
      <c r="F255" s="120">
        <v>22827</v>
      </c>
      <c r="G255" s="120">
        <f t="shared" si="72"/>
        <v>22827</v>
      </c>
      <c r="H255" s="120"/>
      <c r="I255" s="120">
        <f t="shared" si="73"/>
        <v>0</v>
      </c>
      <c r="J255" s="121">
        <f t="shared" si="74"/>
        <v>22827</v>
      </c>
    </row>
    <row r="256" spans="1:10" s="122" customFormat="1" ht="18" customHeight="1" x14ac:dyDescent="0.2">
      <c r="A256" s="117">
        <v>242</v>
      </c>
      <c r="B256" s="118" t="s">
        <v>184</v>
      </c>
      <c r="C256" s="119"/>
      <c r="D256" s="119" t="s">
        <v>31</v>
      </c>
      <c r="E256" s="119">
        <v>1</v>
      </c>
      <c r="F256" s="120">
        <v>38090.69</v>
      </c>
      <c r="G256" s="120">
        <f t="shared" si="72"/>
        <v>38090.69</v>
      </c>
      <c r="H256" s="120"/>
      <c r="I256" s="120">
        <f t="shared" si="73"/>
        <v>0</v>
      </c>
      <c r="J256" s="121">
        <f t="shared" si="74"/>
        <v>38090.69</v>
      </c>
    </row>
    <row r="257" spans="1:10" x14ac:dyDescent="0.2">
      <c r="A257" s="1">
        <v>243</v>
      </c>
      <c r="B257" s="59" t="s">
        <v>191</v>
      </c>
      <c r="C257" s="41"/>
      <c r="D257" s="3"/>
      <c r="E257" s="3"/>
      <c r="F257" s="5"/>
      <c r="G257" s="5"/>
      <c r="H257" s="5"/>
      <c r="I257" s="5"/>
      <c r="J257" s="6"/>
    </row>
    <row r="258" spans="1:10" s="122" customFormat="1" ht="19.899999999999999" customHeight="1" x14ac:dyDescent="0.2">
      <c r="A258" s="117">
        <v>244</v>
      </c>
      <c r="B258" s="118" t="s">
        <v>192</v>
      </c>
      <c r="C258" s="119"/>
      <c r="D258" s="119" t="s">
        <v>31</v>
      </c>
      <c r="E258" s="119">
        <v>1</v>
      </c>
      <c r="F258" s="120">
        <v>174873.3</v>
      </c>
      <c r="G258" s="120">
        <f t="shared" ref="G258:G261" si="75">E258*F258</f>
        <v>174873.3</v>
      </c>
      <c r="H258" s="120"/>
      <c r="I258" s="120">
        <f t="shared" ref="I258:I261" si="76">E258*H258</f>
        <v>0</v>
      </c>
      <c r="J258" s="121">
        <f t="shared" ref="J258:J261" si="77">G258+I258</f>
        <v>174873.3</v>
      </c>
    </row>
    <row r="259" spans="1:10" s="122" customFormat="1" ht="20.45" customHeight="1" x14ac:dyDescent="0.2">
      <c r="A259" s="117">
        <v>245</v>
      </c>
      <c r="B259" s="118" t="s">
        <v>182</v>
      </c>
      <c r="C259" s="119"/>
      <c r="D259" s="119" t="s">
        <v>31</v>
      </c>
      <c r="E259" s="119">
        <v>1</v>
      </c>
      <c r="F259" s="120">
        <v>77780.28</v>
      </c>
      <c r="G259" s="120">
        <f t="shared" si="75"/>
        <v>77780.28</v>
      </c>
      <c r="H259" s="120"/>
      <c r="I259" s="120">
        <f t="shared" si="76"/>
        <v>0</v>
      </c>
      <c r="J259" s="121">
        <f t="shared" si="77"/>
        <v>77780.28</v>
      </c>
    </row>
    <row r="260" spans="1:10" s="122" customFormat="1" ht="18" customHeight="1" x14ac:dyDescent="0.2">
      <c r="A260" s="117">
        <v>246</v>
      </c>
      <c r="B260" s="118" t="s">
        <v>183</v>
      </c>
      <c r="C260" s="119"/>
      <c r="D260" s="119" t="s">
        <v>31</v>
      </c>
      <c r="E260" s="119">
        <v>1</v>
      </c>
      <c r="F260" s="120">
        <v>22827</v>
      </c>
      <c r="G260" s="120">
        <f t="shared" si="75"/>
        <v>22827</v>
      </c>
      <c r="H260" s="120"/>
      <c r="I260" s="120">
        <f t="shared" si="76"/>
        <v>0</v>
      </c>
      <c r="J260" s="121">
        <f t="shared" si="77"/>
        <v>22827</v>
      </c>
    </row>
    <row r="261" spans="1:10" s="122" customFormat="1" ht="18" customHeight="1" x14ac:dyDescent="0.2">
      <c r="A261" s="117">
        <v>247</v>
      </c>
      <c r="B261" s="118" t="s">
        <v>184</v>
      </c>
      <c r="C261" s="119"/>
      <c r="D261" s="119" t="s">
        <v>31</v>
      </c>
      <c r="E261" s="119">
        <v>1</v>
      </c>
      <c r="F261" s="120">
        <v>38090.69</v>
      </c>
      <c r="G261" s="120">
        <f t="shared" si="75"/>
        <v>38090.69</v>
      </c>
      <c r="H261" s="120"/>
      <c r="I261" s="120">
        <f t="shared" si="76"/>
        <v>0</v>
      </c>
      <c r="J261" s="121">
        <f t="shared" si="77"/>
        <v>38090.69</v>
      </c>
    </row>
    <row r="262" spans="1:10" x14ac:dyDescent="0.2">
      <c r="A262" s="1">
        <v>248</v>
      </c>
      <c r="B262" s="59" t="s">
        <v>193</v>
      </c>
      <c r="C262" s="41"/>
      <c r="D262" s="3"/>
      <c r="E262" s="3"/>
      <c r="F262" s="5"/>
      <c r="G262" s="5"/>
      <c r="H262" s="5"/>
      <c r="I262" s="5"/>
      <c r="J262" s="6"/>
    </row>
    <row r="263" spans="1:10" s="122" customFormat="1" ht="18" customHeight="1" x14ac:dyDescent="0.2">
      <c r="A263" s="117">
        <v>249</v>
      </c>
      <c r="B263" s="118" t="s">
        <v>194</v>
      </c>
      <c r="C263" s="119"/>
      <c r="D263" s="119" t="s">
        <v>31</v>
      </c>
      <c r="E263" s="119">
        <v>1</v>
      </c>
      <c r="F263" s="120">
        <v>174873.3</v>
      </c>
      <c r="G263" s="120">
        <f t="shared" ref="G263:G266" si="78">E263*F263</f>
        <v>174873.3</v>
      </c>
      <c r="H263" s="120"/>
      <c r="I263" s="120">
        <f t="shared" ref="I263:I266" si="79">E263*H263</f>
        <v>0</v>
      </c>
      <c r="J263" s="121">
        <f t="shared" ref="J263:J266" si="80">G263+I263</f>
        <v>174873.3</v>
      </c>
    </row>
    <row r="264" spans="1:10" s="122" customFormat="1" ht="19.149999999999999" customHeight="1" x14ac:dyDescent="0.2">
      <c r="A264" s="117">
        <v>250</v>
      </c>
      <c r="B264" s="118" t="s">
        <v>182</v>
      </c>
      <c r="C264" s="119"/>
      <c r="D264" s="119" t="s">
        <v>31</v>
      </c>
      <c r="E264" s="119">
        <v>1</v>
      </c>
      <c r="F264" s="120">
        <v>77780.28</v>
      </c>
      <c r="G264" s="120">
        <f t="shared" si="78"/>
        <v>77780.28</v>
      </c>
      <c r="H264" s="120"/>
      <c r="I264" s="120">
        <f t="shared" si="79"/>
        <v>0</v>
      </c>
      <c r="J264" s="121">
        <f t="shared" si="80"/>
        <v>77780.28</v>
      </c>
    </row>
    <row r="265" spans="1:10" s="122" customFormat="1" ht="18" customHeight="1" x14ac:dyDescent="0.2">
      <c r="A265" s="117">
        <v>251</v>
      </c>
      <c r="B265" s="118" t="s">
        <v>183</v>
      </c>
      <c r="C265" s="119"/>
      <c r="D265" s="119" t="s">
        <v>31</v>
      </c>
      <c r="E265" s="119">
        <v>1</v>
      </c>
      <c r="F265" s="120">
        <v>22827</v>
      </c>
      <c r="G265" s="120">
        <f t="shared" si="78"/>
        <v>22827</v>
      </c>
      <c r="H265" s="120"/>
      <c r="I265" s="120">
        <f t="shared" si="79"/>
        <v>0</v>
      </c>
      <c r="J265" s="121">
        <f t="shared" si="80"/>
        <v>22827</v>
      </c>
    </row>
    <row r="266" spans="1:10" s="122" customFormat="1" ht="18" customHeight="1" x14ac:dyDescent="0.2">
      <c r="A266" s="117">
        <v>252</v>
      </c>
      <c r="B266" s="118" t="s">
        <v>184</v>
      </c>
      <c r="C266" s="119"/>
      <c r="D266" s="119" t="s">
        <v>31</v>
      </c>
      <c r="E266" s="119">
        <v>1</v>
      </c>
      <c r="F266" s="120">
        <v>38090.69</v>
      </c>
      <c r="G266" s="120">
        <f t="shared" si="78"/>
        <v>38090.69</v>
      </c>
      <c r="H266" s="120"/>
      <c r="I266" s="120">
        <f t="shared" si="79"/>
        <v>0</v>
      </c>
      <c r="J266" s="121">
        <f t="shared" si="80"/>
        <v>38090.69</v>
      </c>
    </row>
    <row r="267" spans="1:10" x14ac:dyDescent="0.2">
      <c r="A267" s="1">
        <v>253</v>
      </c>
      <c r="B267" s="59" t="s">
        <v>195</v>
      </c>
      <c r="C267" s="41"/>
      <c r="D267" s="3"/>
      <c r="E267" s="3"/>
      <c r="F267" s="5"/>
      <c r="G267" s="5"/>
      <c r="H267" s="5"/>
      <c r="I267" s="5"/>
      <c r="J267" s="6"/>
    </row>
    <row r="268" spans="1:10" s="122" customFormat="1" ht="17.45" customHeight="1" x14ac:dyDescent="0.2">
      <c r="A268" s="117">
        <v>254</v>
      </c>
      <c r="B268" s="118" t="s">
        <v>196</v>
      </c>
      <c r="C268" s="119"/>
      <c r="D268" s="119" t="s">
        <v>31</v>
      </c>
      <c r="E268" s="119">
        <v>1</v>
      </c>
      <c r="F268" s="120">
        <v>134605.79999999999</v>
      </c>
      <c r="G268" s="120">
        <f t="shared" ref="G268:G271" si="81">E268*F268</f>
        <v>134605.79999999999</v>
      </c>
      <c r="H268" s="120"/>
      <c r="I268" s="120">
        <f t="shared" ref="I268:I271" si="82">E268*H268</f>
        <v>0</v>
      </c>
      <c r="J268" s="121">
        <f t="shared" ref="J268:J271" si="83">G268+I268</f>
        <v>134605.79999999999</v>
      </c>
    </row>
    <row r="269" spans="1:10" s="122" customFormat="1" ht="19.149999999999999" customHeight="1" x14ac:dyDescent="0.2">
      <c r="A269" s="117">
        <v>255</v>
      </c>
      <c r="B269" s="118" t="s">
        <v>182</v>
      </c>
      <c r="C269" s="119"/>
      <c r="D269" s="119" t="s">
        <v>31</v>
      </c>
      <c r="E269" s="119">
        <v>1</v>
      </c>
      <c r="F269" s="120">
        <v>49482.079999999994</v>
      </c>
      <c r="G269" s="120">
        <f t="shared" si="81"/>
        <v>49482.079999999994</v>
      </c>
      <c r="H269" s="120"/>
      <c r="I269" s="120">
        <f t="shared" si="82"/>
        <v>0</v>
      </c>
      <c r="J269" s="121">
        <f t="shared" si="83"/>
        <v>49482.079999999994</v>
      </c>
    </row>
    <row r="270" spans="1:10" s="122" customFormat="1" ht="18" customHeight="1" x14ac:dyDescent="0.2">
      <c r="A270" s="117">
        <v>256</v>
      </c>
      <c r="B270" s="118" t="s">
        <v>183</v>
      </c>
      <c r="C270" s="119"/>
      <c r="D270" s="119" t="s">
        <v>31</v>
      </c>
      <c r="E270" s="119">
        <v>1</v>
      </c>
      <c r="F270" s="120">
        <v>12559</v>
      </c>
      <c r="G270" s="120">
        <f t="shared" si="81"/>
        <v>12559</v>
      </c>
      <c r="H270" s="120"/>
      <c r="I270" s="120">
        <f t="shared" si="82"/>
        <v>0</v>
      </c>
      <c r="J270" s="121">
        <f t="shared" si="83"/>
        <v>12559</v>
      </c>
    </row>
    <row r="271" spans="1:10" s="122" customFormat="1" ht="18" customHeight="1" x14ac:dyDescent="0.2">
      <c r="A271" s="117">
        <v>257</v>
      </c>
      <c r="B271" s="118" t="s">
        <v>183</v>
      </c>
      <c r="C271" s="119"/>
      <c r="D271" s="119" t="s">
        <v>31</v>
      </c>
      <c r="E271" s="119">
        <v>1</v>
      </c>
      <c r="F271" s="120">
        <v>10969</v>
      </c>
      <c r="G271" s="120">
        <f t="shared" si="81"/>
        <v>10969</v>
      </c>
      <c r="H271" s="120"/>
      <c r="I271" s="120">
        <f t="shared" si="82"/>
        <v>0</v>
      </c>
      <c r="J271" s="121">
        <f t="shared" si="83"/>
        <v>10969</v>
      </c>
    </row>
    <row r="272" spans="1:10" x14ac:dyDescent="0.2">
      <c r="A272" s="1">
        <v>258</v>
      </c>
      <c r="B272" s="59" t="s">
        <v>197</v>
      </c>
      <c r="C272" s="41"/>
      <c r="D272" s="3"/>
      <c r="E272" s="3"/>
      <c r="F272" s="5"/>
      <c r="G272" s="5"/>
      <c r="H272" s="5"/>
      <c r="I272" s="5"/>
      <c r="J272" s="6"/>
    </row>
    <row r="273" spans="1:10" s="122" customFormat="1" ht="16.899999999999999" customHeight="1" x14ac:dyDescent="0.2">
      <c r="A273" s="117">
        <v>259</v>
      </c>
      <c r="B273" s="118" t="s">
        <v>198</v>
      </c>
      <c r="C273" s="119"/>
      <c r="D273" s="119" t="s">
        <v>31</v>
      </c>
      <c r="E273" s="119">
        <v>2</v>
      </c>
      <c r="F273" s="120">
        <v>69989.22</v>
      </c>
      <c r="G273" s="120">
        <f t="shared" ref="G273:G276" si="84">E273*F273</f>
        <v>139978.44</v>
      </c>
      <c r="H273" s="120"/>
      <c r="I273" s="120">
        <f t="shared" ref="I273:I276" si="85">E273*H273</f>
        <v>0</v>
      </c>
      <c r="J273" s="121">
        <f t="shared" ref="J273:J276" si="86">G273+I273</f>
        <v>139978.44</v>
      </c>
    </row>
    <row r="274" spans="1:10" s="122" customFormat="1" ht="15.6" customHeight="1" x14ac:dyDescent="0.2">
      <c r="A274" s="117">
        <v>260</v>
      </c>
      <c r="B274" s="118" t="s">
        <v>199</v>
      </c>
      <c r="C274" s="119"/>
      <c r="D274" s="119" t="s">
        <v>31</v>
      </c>
      <c r="E274" s="119">
        <v>2</v>
      </c>
      <c r="F274" s="120">
        <v>18412.38</v>
      </c>
      <c r="G274" s="120">
        <f t="shared" si="84"/>
        <v>36824.76</v>
      </c>
      <c r="H274" s="120"/>
      <c r="I274" s="120">
        <f t="shared" si="85"/>
        <v>0</v>
      </c>
      <c r="J274" s="121">
        <f t="shared" si="86"/>
        <v>36824.76</v>
      </c>
    </row>
    <row r="275" spans="1:10" s="122" customFormat="1" ht="18" customHeight="1" x14ac:dyDescent="0.2">
      <c r="A275" s="117">
        <v>261</v>
      </c>
      <c r="B275" s="118" t="s">
        <v>182</v>
      </c>
      <c r="C275" s="119"/>
      <c r="D275" s="119" t="s">
        <v>31</v>
      </c>
      <c r="E275" s="119">
        <v>2</v>
      </c>
      <c r="F275" s="120">
        <v>21322.87</v>
      </c>
      <c r="G275" s="120">
        <f t="shared" si="84"/>
        <v>42645.74</v>
      </c>
      <c r="H275" s="120"/>
      <c r="I275" s="120">
        <f t="shared" si="85"/>
        <v>0</v>
      </c>
      <c r="J275" s="121">
        <f t="shared" si="86"/>
        <v>42645.74</v>
      </c>
    </row>
    <row r="276" spans="1:10" s="122" customFormat="1" ht="18" customHeight="1" x14ac:dyDescent="0.2">
      <c r="A276" s="117">
        <v>262</v>
      </c>
      <c r="B276" s="118" t="s">
        <v>183</v>
      </c>
      <c r="C276" s="119"/>
      <c r="D276" s="119" t="s">
        <v>31</v>
      </c>
      <c r="E276" s="119">
        <v>2</v>
      </c>
      <c r="F276" s="120">
        <v>19916</v>
      </c>
      <c r="G276" s="120">
        <f t="shared" si="84"/>
        <v>39832</v>
      </c>
      <c r="H276" s="120"/>
      <c r="I276" s="120">
        <f t="shared" si="85"/>
        <v>0</v>
      </c>
      <c r="J276" s="121">
        <f t="shared" si="86"/>
        <v>39832</v>
      </c>
    </row>
    <row r="277" spans="1:10" x14ac:dyDescent="0.2">
      <c r="A277" s="1">
        <v>263</v>
      </c>
      <c r="B277" s="59" t="s">
        <v>200</v>
      </c>
      <c r="C277" s="41"/>
      <c r="D277" s="3"/>
      <c r="E277" s="3"/>
      <c r="F277" s="5"/>
      <c r="G277" s="5"/>
      <c r="H277" s="5"/>
      <c r="I277" s="5"/>
      <c r="J277" s="6"/>
    </row>
    <row r="278" spans="1:10" s="122" customFormat="1" ht="16.899999999999999" customHeight="1" x14ac:dyDescent="0.2">
      <c r="A278" s="117">
        <v>264</v>
      </c>
      <c r="B278" s="118" t="s">
        <v>198</v>
      </c>
      <c r="C278" s="119"/>
      <c r="D278" s="119" t="s">
        <v>31</v>
      </c>
      <c r="E278" s="119">
        <v>2</v>
      </c>
      <c r="F278" s="120">
        <v>160413.96</v>
      </c>
      <c r="G278" s="120">
        <f t="shared" ref="G278:G281" si="87">E278*F278</f>
        <v>320827.92</v>
      </c>
      <c r="H278" s="120"/>
      <c r="I278" s="120">
        <f t="shared" ref="I278:I281" si="88">E278*H278</f>
        <v>0</v>
      </c>
      <c r="J278" s="121">
        <f t="shared" ref="J278:J281" si="89">G278+I278</f>
        <v>320827.92</v>
      </c>
    </row>
    <row r="279" spans="1:10" s="122" customFormat="1" ht="18" customHeight="1" x14ac:dyDescent="0.2">
      <c r="A279" s="117">
        <v>265</v>
      </c>
      <c r="B279" s="118" t="s">
        <v>199</v>
      </c>
      <c r="C279" s="119"/>
      <c r="D279" s="119" t="s">
        <v>31</v>
      </c>
      <c r="E279" s="119">
        <v>2</v>
      </c>
      <c r="F279" s="120">
        <v>21301.559999999998</v>
      </c>
      <c r="G279" s="120">
        <f t="shared" si="87"/>
        <v>42603.119999999995</v>
      </c>
      <c r="H279" s="120"/>
      <c r="I279" s="120">
        <f t="shared" si="88"/>
        <v>0</v>
      </c>
      <c r="J279" s="121">
        <f t="shared" si="89"/>
        <v>42603.119999999995</v>
      </c>
    </row>
    <row r="280" spans="1:10" s="122" customFormat="1" ht="18" customHeight="1" x14ac:dyDescent="0.2">
      <c r="A280" s="117">
        <v>266</v>
      </c>
      <c r="B280" s="118" t="s">
        <v>201</v>
      </c>
      <c r="C280" s="119"/>
      <c r="D280" s="119" t="s">
        <v>31</v>
      </c>
      <c r="E280" s="119">
        <v>2</v>
      </c>
      <c r="F280" s="120">
        <v>23128.1</v>
      </c>
      <c r="G280" s="120">
        <f t="shared" si="87"/>
        <v>46256.2</v>
      </c>
      <c r="H280" s="120"/>
      <c r="I280" s="120">
        <f t="shared" si="88"/>
        <v>0</v>
      </c>
      <c r="J280" s="121">
        <f t="shared" si="89"/>
        <v>46256.2</v>
      </c>
    </row>
    <row r="281" spans="1:10" s="122" customFormat="1" ht="18" customHeight="1" x14ac:dyDescent="0.2">
      <c r="A281" s="117">
        <v>267</v>
      </c>
      <c r="B281" s="118" t="s">
        <v>183</v>
      </c>
      <c r="C281" s="119"/>
      <c r="D281" s="119" t="s">
        <v>31</v>
      </c>
      <c r="E281" s="119">
        <v>2</v>
      </c>
      <c r="F281" s="120">
        <v>35682</v>
      </c>
      <c r="G281" s="120">
        <f t="shared" si="87"/>
        <v>71364</v>
      </c>
      <c r="H281" s="120"/>
      <c r="I281" s="120">
        <f t="shared" si="88"/>
        <v>0</v>
      </c>
      <c r="J281" s="121">
        <f t="shared" si="89"/>
        <v>71364</v>
      </c>
    </row>
    <row r="282" spans="1:10" x14ac:dyDescent="0.2">
      <c r="A282" s="1">
        <v>268</v>
      </c>
      <c r="B282" s="59"/>
      <c r="C282" s="41"/>
      <c r="D282" s="3"/>
      <c r="E282" s="3"/>
      <c r="F282" s="5"/>
      <c r="G282" s="5"/>
      <c r="H282" s="5"/>
      <c r="I282" s="5"/>
      <c r="J282" s="6"/>
    </row>
    <row r="283" spans="1:10" x14ac:dyDescent="0.2">
      <c r="A283" s="1">
        <v>269</v>
      </c>
      <c r="B283" s="59" t="s">
        <v>202</v>
      </c>
      <c r="C283" s="41"/>
      <c r="D283" s="3"/>
      <c r="E283" s="3"/>
      <c r="F283" s="5"/>
      <c r="G283" s="5"/>
      <c r="H283" s="5"/>
      <c r="I283" s="5"/>
      <c r="J283" s="6"/>
    </row>
    <row r="284" spans="1:10" x14ac:dyDescent="0.2">
      <c r="A284" s="1">
        <v>270</v>
      </c>
      <c r="B284" s="59" t="s">
        <v>180</v>
      </c>
      <c r="C284" s="41"/>
      <c r="D284" s="3"/>
      <c r="E284" s="3"/>
      <c r="F284" s="5"/>
      <c r="G284" s="5"/>
      <c r="H284" s="5"/>
      <c r="I284" s="5"/>
      <c r="J284" s="6"/>
    </row>
    <row r="285" spans="1:10" s="122" customFormat="1" ht="13.5" customHeight="1" x14ac:dyDescent="0.2">
      <c r="A285" s="117">
        <v>271</v>
      </c>
      <c r="B285" s="118" t="s">
        <v>473</v>
      </c>
      <c r="C285" s="119"/>
      <c r="D285" s="119" t="s">
        <v>31</v>
      </c>
      <c r="E285" s="119">
        <v>1</v>
      </c>
      <c r="F285" s="120">
        <v>13504.75</v>
      </c>
      <c r="G285" s="120">
        <f t="shared" ref="G285:G290" si="90">E285*F285</f>
        <v>13504.75</v>
      </c>
      <c r="H285" s="120"/>
      <c r="I285" s="120">
        <f t="shared" ref="I285:I290" si="91">E285*H285</f>
        <v>0</v>
      </c>
      <c r="J285" s="121">
        <f t="shared" ref="J285:J290" si="92">G285+I285</f>
        <v>13504.75</v>
      </c>
    </row>
    <row r="286" spans="1:10" s="122" customFormat="1" ht="13.5" customHeight="1" x14ac:dyDescent="0.2">
      <c r="A286" s="117">
        <v>272</v>
      </c>
      <c r="B286" s="118" t="s">
        <v>329</v>
      </c>
      <c r="C286" s="119"/>
      <c r="D286" s="119" t="s">
        <v>31</v>
      </c>
      <c r="E286" s="119">
        <v>1</v>
      </c>
      <c r="F286" s="120">
        <v>6467</v>
      </c>
      <c r="G286" s="120">
        <f t="shared" ref="G286" si="93">E286*F286</f>
        <v>6467</v>
      </c>
      <c r="H286" s="120"/>
      <c r="I286" s="120">
        <f t="shared" ref="I286" si="94">E286*H286</f>
        <v>0</v>
      </c>
      <c r="J286" s="121">
        <f t="shared" ref="J286" si="95">G286+I286</f>
        <v>6467</v>
      </c>
    </row>
    <row r="287" spans="1:10" x14ac:dyDescent="0.2">
      <c r="A287" s="1">
        <v>273</v>
      </c>
      <c r="B287" s="39" t="s">
        <v>203</v>
      </c>
      <c r="C287" s="41" t="s">
        <v>204</v>
      </c>
      <c r="D287" s="3" t="s">
        <v>31</v>
      </c>
      <c r="E287" s="3">
        <v>1</v>
      </c>
      <c r="F287" s="5">
        <v>3004.89</v>
      </c>
      <c r="G287" s="5">
        <f t="shared" si="90"/>
        <v>3004.89</v>
      </c>
      <c r="H287" s="5">
        <v>7329</v>
      </c>
      <c r="I287" s="5">
        <f t="shared" si="91"/>
        <v>7329</v>
      </c>
      <c r="J287" s="6">
        <f t="shared" si="92"/>
        <v>10333.89</v>
      </c>
    </row>
    <row r="288" spans="1:10" x14ac:dyDescent="0.2">
      <c r="A288" s="1">
        <v>274</v>
      </c>
      <c r="B288" s="39" t="s">
        <v>205</v>
      </c>
      <c r="C288" s="41" t="s">
        <v>206</v>
      </c>
      <c r="D288" s="3" t="s">
        <v>31</v>
      </c>
      <c r="E288" s="3">
        <v>12</v>
      </c>
      <c r="F288" s="5">
        <v>4003.24</v>
      </c>
      <c r="G288" s="5">
        <f t="shared" si="90"/>
        <v>48038.879999999997</v>
      </c>
      <c r="H288" s="5">
        <v>9764</v>
      </c>
      <c r="I288" s="5">
        <f t="shared" si="91"/>
        <v>117168</v>
      </c>
      <c r="J288" s="6">
        <f t="shared" si="92"/>
        <v>165206.88</v>
      </c>
    </row>
    <row r="289" spans="1:10" x14ac:dyDescent="0.2">
      <c r="A289" s="1">
        <v>275</v>
      </c>
      <c r="B289" s="39" t="s">
        <v>207</v>
      </c>
      <c r="C289" s="41"/>
      <c r="D289" s="3" t="s">
        <v>31</v>
      </c>
      <c r="E289" s="3">
        <v>12</v>
      </c>
      <c r="F289" s="5">
        <v>800</v>
      </c>
      <c r="G289" s="5">
        <f t="shared" si="90"/>
        <v>9600</v>
      </c>
      <c r="H289" s="5">
        <v>2142</v>
      </c>
      <c r="I289" s="5">
        <f t="shared" si="91"/>
        <v>25704</v>
      </c>
      <c r="J289" s="6">
        <f t="shared" si="92"/>
        <v>35304</v>
      </c>
    </row>
    <row r="290" spans="1:10" x14ac:dyDescent="0.2">
      <c r="A290" s="1">
        <v>276</v>
      </c>
      <c r="B290" s="39" t="s">
        <v>208</v>
      </c>
      <c r="C290" s="41"/>
      <c r="D290" s="3" t="s">
        <v>89</v>
      </c>
      <c r="E290" s="3">
        <v>117</v>
      </c>
      <c r="F290" s="5">
        <v>1875</v>
      </c>
      <c r="G290" s="5">
        <f t="shared" si="90"/>
        <v>219375</v>
      </c>
      <c r="H290" s="5">
        <v>869</v>
      </c>
      <c r="I290" s="5">
        <f t="shared" si="91"/>
        <v>101673</v>
      </c>
      <c r="J290" s="6">
        <f t="shared" si="92"/>
        <v>321048</v>
      </c>
    </row>
    <row r="291" spans="1:10" x14ac:dyDescent="0.2">
      <c r="A291" s="1">
        <v>277</v>
      </c>
      <c r="B291" s="39" t="s">
        <v>209</v>
      </c>
      <c r="C291" s="41"/>
      <c r="D291" s="3" t="s">
        <v>210</v>
      </c>
      <c r="E291" s="3">
        <v>55</v>
      </c>
      <c r="F291" s="5"/>
      <c r="G291" s="5"/>
      <c r="H291" s="5"/>
      <c r="I291" s="5"/>
      <c r="J291" s="6"/>
    </row>
    <row r="292" spans="1:10" x14ac:dyDescent="0.2">
      <c r="A292" s="1">
        <v>278</v>
      </c>
      <c r="B292" s="39" t="s">
        <v>211</v>
      </c>
      <c r="C292" s="41"/>
      <c r="D292" s="3" t="s">
        <v>210</v>
      </c>
      <c r="E292" s="3">
        <v>13.3</v>
      </c>
      <c r="F292" s="5"/>
      <c r="G292" s="5"/>
      <c r="H292" s="5"/>
      <c r="I292" s="5"/>
      <c r="J292" s="6"/>
    </row>
    <row r="293" spans="1:10" x14ac:dyDescent="0.2">
      <c r="A293" s="1">
        <v>279</v>
      </c>
      <c r="B293" s="39" t="s">
        <v>212</v>
      </c>
      <c r="C293" s="41"/>
      <c r="D293" s="3" t="s">
        <v>89</v>
      </c>
      <c r="E293" s="60">
        <v>39.299999999999997</v>
      </c>
      <c r="F293" s="5">
        <v>1875</v>
      </c>
      <c r="G293" s="5">
        <f t="shared" ref="G293:G294" si="96">E293*F293</f>
        <v>73687.5</v>
      </c>
      <c r="H293" s="5">
        <v>1617</v>
      </c>
      <c r="I293" s="5">
        <f t="shared" ref="I293:I294" si="97">E293*H293</f>
        <v>63548.1</v>
      </c>
      <c r="J293" s="6">
        <f t="shared" ref="J293:J294" si="98">G293+I293</f>
        <v>137235.6</v>
      </c>
    </row>
    <row r="294" spans="1:10" x14ac:dyDescent="0.2">
      <c r="A294" s="1">
        <v>280</v>
      </c>
      <c r="B294" s="39" t="s">
        <v>213</v>
      </c>
      <c r="C294" s="41"/>
      <c r="D294" s="3" t="s">
        <v>89</v>
      </c>
      <c r="E294" s="3">
        <v>139</v>
      </c>
      <c r="F294" s="5">
        <v>1875</v>
      </c>
      <c r="G294" s="5">
        <f t="shared" si="96"/>
        <v>260625</v>
      </c>
      <c r="H294" s="5">
        <v>1226</v>
      </c>
      <c r="I294" s="5">
        <f t="shared" si="97"/>
        <v>170414</v>
      </c>
      <c r="J294" s="6">
        <f t="shared" si="98"/>
        <v>431039</v>
      </c>
    </row>
    <row r="295" spans="1:10" x14ac:dyDescent="0.2">
      <c r="A295" s="1">
        <v>281</v>
      </c>
      <c r="B295" s="39" t="s">
        <v>214</v>
      </c>
      <c r="C295" s="41"/>
      <c r="D295" s="3" t="s">
        <v>210</v>
      </c>
      <c r="E295" s="3">
        <v>14</v>
      </c>
      <c r="F295" s="5"/>
      <c r="G295" s="5"/>
      <c r="H295" s="5"/>
      <c r="I295" s="5"/>
      <c r="J295" s="6"/>
    </row>
    <row r="296" spans="1:10" x14ac:dyDescent="0.2">
      <c r="A296" s="1">
        <v>282</v>
      </c>
      <c r="B296" s="39" t="s">
        <v>215</v>
      </c>
      <c r="C296" s="41"/>
      <c r="D296" s="3" t="s">
        <v>210</v>
      </c>
      <c r="E296" s="3">
        <v>12.3</v>
      </c>
      <c r="F296" s="5"/>
      <c r="G296" s="5"/>
      <c r="H296" s="5"/>
      <c r="I296" s="5"/>
      <c r="J296" s="6"/>
    </row>
    <row r="297" spans="1:10" x14ac:dyDescent="0.2">
      <c r="A297" s="1">
        <v>283</v>
      </c>
      <c r="B297" s="39" t="s">
        <v>216</v>
      </c>
      <c r="C297" s="41"/>
      <c r="D297" s="3" t="s">
        <v>210</v>
      </c>
      <c r="E297" s="3">
        <v>14.3</v>
      </c>
      <c r="F297" s="5"/>
      <c r="G297" s="5"/>
      <c r="H297" s="5"/>
      <c r="I297" s="5"/>
      <c r="J297" s="6"/>
    </row>
    <row r="298" spans="1:10" x14ac:dyDescent="0.2">
      <c r="A298" s="1">
        <v>284</v>
      </c>
      <c r="B298" s="39" t="s">
        <v>217</v>
      </c>
      <c r="C298" s="41"/>
      <c r="D298" s="3" t="s">
        <v>89</v>
      </c>
      <c r="E298" s="60">
        <v>46.7</v>
      </c>
      <c r="F298" s="5">
        <v>1875</v>
      </c>
      <c r="G298" s="5">
        <f t="shared" ref="G298:G299" si="99">E298*F298</f>
        <v>87562.5</v>
      </c>
      <c r="H298" s="5">
        <v>2132</v>
      </c>
      <c r="I298" s="5">
        <f t="shared" ref="I298:I299" si="100">E298*H298</f>
        <v>99564.400000000009</v>
      </c>
      <c r="J298" s="6">
        <f t="shared" ref="J298:J299" si="101">G298+I298</f>
        <v>187126.90000000002</v>
      </c>
    </row>
    <row r="299" spans="1:10" x14ac:dyDescent="0.2">
      <c r="A299" s="1">
        <v>285</v>
      </c>
      <c r="B299" s="39" t="s">
        <v>218</v>
      </c>
      <c r="C299" s="41"/>
      <c r="D299" s="3" t="s">
        <v>89</v>
      </c>
      <c r="E299" s="3">
        <v>28</v>
      </c>
      <c r="F299" s="5">
        <v>1875</v>
      </c>
      <c r="G299" s="5">
        <f t="shared" si="99"/>
        <v>52500</v>
      </c>
      <c r="H299" s="5">
        <v>1190</v>
      </c>
      <c r="I299" s="5">
        <f t="shared" si="100"/>
        <v>33320</v>
      </c>
      <c r="J299" s="6">
        <f t="shared" si="101"/>
        <v>85820</v>
      </c>
    </row>
    <row r="300" spans="1:10" x14ac:dyDescent="0.2">
      <c r="A300" s="1">
        <v>286</v>
      </c>
      <c r="B300" s="39" t="s">
        <v>219</v>
      </c>
      <c r="C300" s="41"/>
      <c r="D300" s="3" t="s">
        <v>210</v>
      </c>
      <c r="E300" s="3">
        <v>8.6999999999999993</v>
      </c>
      <c r="F300" s="5"/>
      <c r="G300" s="5"/>
      <c r="H300" s="5"/>
      <c r="I300" s="5"/>
      <c r="J300" s="6"/>
    </row>
    <row r="301" spans="1:10" ht="25.5" x14ac:dyDescent="0.2">
      <c r="A301" s="1">
        <v>287</v>
      </c>
      <c r="B301" s="39" t="s">
        <v>220</v>
      </c>
      <c r="C301" s="41"/>
      <c r="D301" s="3" t="s">
        <v>89</v>
      </c>
      <c r="E301" s="60">
        <v>9.5</v>
      </c>
      <c r="F301" s="5">
        <v>1875</v>
      </c>
      <c r="G301" s="5">
        <f t="shared" ref="G301:G302" si="102">E301*F301</f>
        <v>17812.5</v>
      </c>
      <c r="H301" s="5">
        <v>1764</v>
      </c>
      <c r="I301" s="5">
        <f t="shared" ref="I301:I302" si="103">E301*H301</f>
        <v>16758</v>
      </c>
      <c r="J301" s="6">
        <f t="shared" ref="J301:J302" si="104">G301+I301</f>
        <v>34570.5</v>
      </c>
    </row>
    <row r="302" spans="1:10" x14ac:dyDescent="0.2">
      <c r="A302" s="1">
        <v>288</v>
      </c>
      <c r="B302" s="39" t="s">
        <v>221</v>
      </c>
      <c r="C302" s="41"/>
      <c r="D302" s="3" t="s">
        <v>89</v>
      </c>
      <c r="E302" s="3">
        <v>21</v>
      </c>
      <c r="F302" s="5">
        <v>1875</v>
      </c>
      <c r="G302" s="5">
        <f t="shared" si="102"/>
        <v>39375</v>
      </c>
      <c r="H302" s="5">
        <v>1428</v>
      </c>
      <c r="I302" s="5">
        <f t="shared" si="103"/>
        <v>29988</v>
      </c>
      <c r="J302" s="6">
        <f t="shared" si="104"/>
        <v>69363</v>
      </c>
    </row>
    <row r="303" spans="1:10" x14ac:dyDescent="0.2">
      <c r="A303" s="1">
        <v>289</v>
      </c>
      <c r="B303" s="39" t="s">
        <v>222</v>
      </c>
      <c r="C303" s="41"/>
      <c r="D303" s="3" t="s">
        <v>210</v>
      </c>
      <c r="E303" s="3">
        <v>4.0999999999999996</v>
      </c>
      <c r="F303" s="5"/>
      <c r="G303" s="5"/>
      <c r="H303" s="5"/>
      <c r="I303" s="5"/>
      <c r="J303" s="6"/>
    </row>
    <row r="304" spans="1:10" x14ac:dyDescent="0.2">
      <c r="A304" s="1">
        <v>290</v>
      </c>
      <c r="B304" s="39" t="s">
        <v>223</v>
      </c>
      <c r="C304" s="41"/>
      <c r="D304" s="3" t="s">
        <v>89</v>
      </c>
      <c r="E304" s="60">
        <v>7.1999999999999993</v>
      </c>
      <c r="F304" s="5">
        <v>1875</v>
      </c>
      <c r="G304" s="5">
        <f t="shared" ref="G304:G307" si="105">E304*F304</f>
        <v>13499.999999999998</v>
      </c>
      <c r="H304" s="5">
        <v>2646</v>
      </c>
      <c r="I304" s="5">
        <f t="shared" ref="I304:I307" si="106">E304*H304</f>
        <v>19051.199999999997</v>
      </c>
      <c r="J304" s="6">
        <f t="shared" ref="J304:J307" si="107">G304+I304</f>
        <v>32551.199999999997</v>
      </c>
    </row>
    <row r="305" spans="1:10" s="146" customFormat="1" ht="25.5" x14ac:dyDescent="0.2">
      <c r="A305" s="140">
        <v>291</v>
      </c>
      <c r="B305" s="141" t="s">
        <v>224</v>
      </c>
      <c r="C305" s="143" t="s">
        <v>225</v>
      </c>
      <c r="D305" s="143" t="s">
        <v>89</v>
      </c>
      <c r="E305" s="143">
        <v>46</v>
      </c>
      <c r="F305" s="148">
        <v>600</v>
      </c>
      <c r="G305" s="144">
        <f t="shared" si="105"/>
        <v>27600</v>
      </c>
      <c r="H305" s="144">
        <v>381</v>
      </c>
      <c r="I305" s="144">
        <f t="shared" si="106"/>
        <v>17526</v>
      </c>
      <c r="J305" s="145">
        <f t="shared" si="107"/>
        <v>45126</v>
      </c>
    </row>
    <row r="306" spans="1:10" x14ac:dyDescent="0.2">
      <c r="A306" s="1">
        <v>292</v>
      </c>
      <c r="B306" s="39" t="s">
        <v>226</v>
      </c>
      <c r="C306" s="41"/>
      <c r="D306" s="3" t="s">
        <v>89</v>
      </c>
      <c r="E306" s="3">
        <v>1.5</v>
      </c>
      <c r="F306" s="5">
        <v>1000</v>
      </c>
      <c r="G306" s="5">
        <f t="shared" si="105"/>
        <v>1500</v>
      </c>
      <c r="H306" s="5">
        <v>123</v>
      </c>
      <c r="I306" s="5">
        <f t="shared" si="106"/>
        <v>184.5</v>
      </c>
      <c r="J306" s="6">
        <f t="shared" si="107"/>
        <v>1684.5</v>
      </c>
    </row>
    <row r="307" spans="1:10" x14ac:dyDescent="0.2">
      <c r="A307" s="1">
        <v>293</v>
      </c>
      <c r="B307" s="39" t="s">
        <v>93</v>
      </c>
      <c r="C307" s="41"/>
      <c r="D307" s="3" t="s">
        <v>22</v>
      </c>
      <c r="E307" s="3">
        <v>1</v>
      </c>
      <c r="F307" s="5">
        <v>0</v>
      </c>
      <c r="G307" s="5">
        <f t="shared" si="105"/>
        <v>0</v>
      </c>
      <c r="H307" s="5">
        <v>137961</v>
      </c>
      <c r="I307" s="5">
        <f t="shared" si="106"/>
        <v>137961</v>
      </c>
      <c r="J307" s="6">
        <f t="shared" si="107"/>
        <v>137961</v>
      </c>
    </row>
    <row r="308" spans="1:10" x14ac:dyDescent="0.2">
      <c r="A308" s="1">
        <v>294</v>
      </c>
      <c r="B308" s="61" t="s">
        <v>185</v>
      </c>
      <c r="C308" s="41"/>
      <c r="D308" s="3"/>
      <c r="E308" s="3"/>
      <c r="F308" s="5"/>
      <c r="G308" s="5"/>
      <c r="H308" s="5"/>
      <c r="I308" s="5"/>
      <c r="J308" s="6"/>
    </row>
    <row r="309" spans="1:10" s="122" customFormat="1" ht="14.25" customHeight="1" x14ac:dyDescent="0.2">
      <c r="A309" s="117">
        <v>295</v>
      </c>
      <c r="B309" s="118" t="s">
        <v>473</v>
      </c>
      <c r="C309" s="119"/>
      <c r="D309" s="119" t="s">
        <v>31</v>
      </c>
      <c r="E309" s="119">
        <v>1</v>
      </c>
      <c r="F309" s="120">
        <v>13504.75</v>
      </c>
      <c r="G309" s="120">
        <f t="shared" ref="G309:G314" si="108">E309*F309</f>
        <v>13504.75</v>
      </c>
      <c r="H309" s="120"/>
      <c r="I309" s="120">
        <f t="shared" ref="I309:I314" si="109">E309*H309</f>
        <v>0</v>
      </c>
      <c r="J309" s="121">
        <f t="shared" ref="J309:J314" si="110">G309+I309</f>
        <v>13504.75</v>
      </c>
    </row>
    <row r="310" spans="1:10" s="122" customFormat="1" ht="14.25" customHeight="1" x14ac:dyDescent="0.2">
      <c r="A310" s="117">
        <v>296</v>
      </c>
      <c r="B310" s="118" t="s">
        <v>329</v>
      </c>
      <c r="C310" s="119"/>
      <c r="D310" s="119" t="s">
        <v>31</v>
      </c>
      <c r="E310" s="119">
        <v>1</v>
      </c>
      <c r="F310" s="120">
        <v>6467</v>
      </c>
      <c r="G310" s="120">
        <f t="shared" si="108"/>
        <v>6467</v>
      </c>
      <c r="H310" s="120"/>
      <c r="I310" s="120">
        <f t="shared" si="109"/>
        <v>0</v>
      </c>
      <c r="J310" s="121">
        <f t="shared" si="110"/>
        <v>6467</v>
      </c>
    </row>
    <row r="311" spans="1:10" x14ac:dyDescent="0.2">
      <c r="A311" s="1">
        <v>297</v>
      </c>
      <c r="B311" s="39" t="s">
        <v>203</v>
      </c>
      <c r="C311" s="41" t="s">
        <v>204</v>
      </c>
      <c r="D311" s="3" t="s">
        <v>31</v>
      </c>
      <c r="E311" s="3">
        <v>1</v>
      </c>
      <c r="F311" s="5">
        <v>3004.89</v>
      </c>
      <c r="G311" s="5">
        <f t="shared" si="108"/>
        <v>3004.89</v>
      </c>
      <c r="H311" s="5">
        <v>7329</v>
      </c>
      <c r="I311" s="5">
        <f t="shared" si="109"/>
        <v>7329</v>
      </c>
      <c r="J311" s="6">
        <f t="shared" si="110"/>
        <v>10333.89</v>
      </c>
    </row>
    <row r="312" spans="1:10" x14ac:dyDescent="0.2">
      <c r="A312" s="1">
        <v>298</v>
      </c>
      <c r="B312" s="39" t="s">
        <v>205</v>
      </c>
      <c r="C312" s="41" t="s">
        <v>206</v>
      </c>
      <c r="D312" s="3" t="s">
        <v>31</v>
      </c>
      <c r="E312" s="3">
        <v>12</v>
      </c>
      <c r="F312" s="5">
        <v>4003.24</v>
      </c>
      <c r="G312" s="5">
        <f t="shared" si="108"/>
        <v>48038.879999999997</v>
      </c>
      <c r="H312" s="5">
        <v>9764</v>
      </c>
      <c r="I312" s="5">
        <f t="shared" si="109"/>
        <v>117168</v>
      </c>
      <c r="J312" s="6">
        <f t="shared" si="110"/>
        <v>165206.88</v>
      </c>
    </row>
    <row r="313" spans="1:10" x14ac:dyDescent="0.2">
      <c r="A313" s="1">
        <v>299</v>
      </c>
      <c r="B313" s="39" t="s">
        <v>207</v>
      </c>
      <c r="C313" s="41"/>
      <c r="D313" s="3" t="s">
        <v>31</v>
      </c>
      <c r="E313" s="3">
        <v>12</v>
      </c>
      <c r="F313" s="5">
        <v>800</v>
      </c>
      <c r="G313" s="5">
        <f t="shared" si="108"/>
        <v>9600</v>
      </c>
      <c r="H313" s="5">
        <v>2142</v>
      </c>
      <c r="I313" s="5">
        <f t="shared" si="109"/>
        <v>25704</v>
      </c>
      <c r="J313" s="6">
        <f t="shared" si="110"/>
        <v>35304</v>
      </c>
    </row>
    <row r="314" spans="1:10" x14ac:dyDescent="0.2">
      <c r="A314" s="1">
        <v>300</v>
      </c>
      <c r="B314" s="39" t="s">
        <v>208</v>
      </c>
      <c r="C314" s="41"/>
      <c r="D314" s="3" t="s">
        <v>89</v>
      </c>
      <c r="E314" s="3">
        <v>117</v>
      </c>
      <c r="F314" s="5">
        <v>1875</v>
      </c>
      <c r="G314" s="5">
        <f t="shared" si="108"/>
        <v>219375</v>
      </c>
      <c r="H314" s="5">
        <v>869</v>
      </c>
      <c r="I314" s="5">
        <f t="shared" si="109"/>
        <v>101673</v>
      </c>
      <c r="J314" s="6">
        <f t="shared" si="110"/>
        <v>321048</v>
      </c>
    </row>
    <row r="315" spans="1:10" x14ac:dyDescent="0.2">
      <c r="A315" s="1">
        <v>301</v>
      </c>
      <c r="B315" s="39" t="s">
        <v>209</v>
      </c>
      <c r="C315" s="41"/>
      <c r="D315" s="3" t="s">
        <v>210</v>
      </c>
      <c r="E315" s="3">
        <v>55</v>
      </c>
      <c r="F315" s="5"/>
      <c r="G315" s="5"/>
      <c r="H315" s="5"/>
      <c r="I315" s="5"/>
      <c r="J315" s="6"/>
    </row>
    <row r="316" spans="1:10" x14ac:dyDescent="0.2">
      <c r="A316" s="1">
        <v>302</v>
      </c>
      <c r="B316" s="39" t="s">
        <v>211</v>
      </c>
      <c r="C316" s="41"/>
      <c r="D316" s="3" t="s">
        <v>210</v>
      </c>
      <c r="E316" s="3">
        <v>13.3</v>
      </c>
      <c r="F316" s="5"/>
      <c r="G316" s="5"/>
      <c r="H316" s="5"/>
      <c r="I316" s="5"/>
      <c r="J316" s="6"/>
    </row>
    <row r="317" spans="1:10" x14ac:dyDescent="0.2">
      <c r="A317" s="1">
        <v>303</v>
      </c>
      <c r="B317" s="39" t="s">
        <v>212</v>
      </c>
      <c r="C317" s="41"/>
      <c r="D317" s="3" t="s">
        <v>89</v>
      </c>
      <c r="E317" s="60">
        <v>39.299999999999997</v>
      </c>
      <c r="F317" s="5">
        <v>1875</v>
      </c>
      <c r="G317" s="5">
        <f t="shared" ref="G317:G318" si="111">E317*F317</f>
        <v>73687.5</v>
      </c>
      <c r="H317" s="5">
        <v>1617</v>
      </c>
      <c r="I317" s="5">
        <f t="shared" ref="I317:I318" si="112">E317*H317</f>
        <v>63548.1</v>
      </c>
      <c r="J317" s="6">
        <f t="shared" ref="J317:J318" si="113">G317+I317</f>
        <v>137235.6</v>
      </c>
    </row>
    <row r="318" spans="1:10" x14ac:dyDescent="0.2">
      <c r="A318" s="1">
        <v>304</v>
      </c>
      <c r="B318" s="39" t="s">
        <v>213</v>
      </c>
      <c r="C318" s="41"/>
      <c r="D318" s="3" t="s">
        <v>89</v>
      </c>
      <c r="E318" s="3">
        <v>139</v>
      </c>
      <c r="F318" s="5">
        <v>1875</v>
      </c>
      <c r="G318" s="5">
        <f t="shared" si="111"/>
        <v>260625</v>
      </c>
      <c r="H318" s="5">
        <v>1226</v>
      </c>
      <c r="I318" s="5">
        <f t="shared" si="112"/>
        <v>170414</v>
      </c>
      <c r="J318" s="6">
        <f t="shared" si="113"/>
        <v>431039</v>
      </c>
    </row>
    <row r="319" spans="1:10" x14ac:dyDescent="0.2">
      <c r="A319" s="1">
        <v>305</v>
      </c>
      <c r="B319" s="39" t="s">
        <v>214</v>
      </c>
      <c r="C319" s="41"/>
      <c r="D319" s="3" t="s">
        <v>210</v>
      </c>
      <c r="E319" s="3">
        <v>14</v>
      </c>
      <c r="F319" s="5"/>
      <c r="G319" s="5"/>
      <c r="H319" s="5"/>
      <c r="I319" s="5"/>
      <c r="J319" s="6"/>
    </row>
    <row r="320" spans="1:10" x14ac:dyDescent="0.2">
      <c r="A320" s="1">
        <v>306</v>
      </c>
      <c r="B320" s="39" t="s">
        <v>215</v>
      </c>
      <c r="C320" s="41"/>
      <c r="D320" s="3" t="s">
        <v>210</v>
      </c>
      <c r="E320" s="3">
        <v>12.3</v>
      </c>
      <c r="F320" s="5"/>
      <c r="G320" s="5"/>
      <c r="H320" s="5"/>
      <c r="I320" s="5"/>
      <c r="J320" s="6"/>
    </row>
    <row r="321" spans="1:10" x14ac:dyDescent="0.2">
      <c r="A321" s="1">
        <v>307</v>
      </c>
      <c r="B321" s="39" t="s">
        <v>216</v>
      </c>
      <c r="C321" s="41"/>
      <c r="D321" s="3" t="s">
        <v>210</v>
      </c>
      <c r="E321" s="3">
        <v>14.3</v>
      </c>
      <c r="F321" s="5"/>
      <c r="G321" s="5"/>
      <c r="H321" s="5"/>
      <c r="I321" s="5"/>
      <c r="J321" s="6"/>
    </row>
    <row r="322" spans="1:10" x14ac:dyDescent="0.2">
      <c r="A322" s="1">
        <v>308</v>
      </c>
      <c r="B322" s="39" t="s">
        <v>217</v>
      </c>
      <c r="C322" s="41"/>
      <c r="D322" s="3" t="s">
        <v>89</v>
      </c>
      <c r="E322" s="60">
        <v>46.7</v>
      </c>
      <c r="F322" s="5">
        <v>1875</v>
      </c>
      <c r="G322" s="5">
        <f t="shared" ref="G322:G323" si="114">E322*F322</f>
        <v>87562.5</v>
      </c>
      <c r="H322" s="5">
        <v>2132</v>
      </c>
      <c r="I322" s="5">
        <f t="shared" ref="I322:I323" si="115">E322*H322</f>
        <v>99564.400000000009</v>
      </c>
      <c r="J322" s="6">
        <f t="shared" ref="J322:J323" si="116">G322+I322</f>
        <v>187126.90000000002</v>
      </c>
    </row>
    <row r="323" spans="1:10" x14ac:dyDescent="0.2">
      <c r="A323" s="1">
        <v>309</v>
      </c>
      <c r="B323" s="39" t="s">
        <v>218</v>
      </c>
      <c r="C323" s="41"/>
      <c r="D323" s="3" t="s">
        <v>89</v>
      </c>
      <c r="E323" s="3">
        <v>28</v>
      </c>
      <c r="F323" s="5">
        <v>1875</v>
      </c>
      <c r="G323" s="5">
        <f t="shared" si="114"/>
        <v>52500</v>
      </c>
      <c r="H323" s="5">
        <v>1190</v>
      </c>
      <c r="I323" s="5">
        <f t="shared" si="115"/>
        <v>33320</v>
      </c>
      <c r="J323" s="6">
        <f t="shared" si="116"/>
        <v>85820</v>
      </c>
    </row>
    <row r="324" spans="1:10" x14ac:dyDescent="0.2">
      <c r="A324" s="1">
        <v>310</v>
      </c>
      <c r="B324" s="39" t="s">
        <v>219</v>
      </c>
      <c r="C324" s="41"/>
      <c r="D324" s="3" t="s">
        <v>210</v>
      </c>
      <c r="E324" s="3">
        <v>8.6999999999999993</v>
      </c>
      <c r="F324" s="5"/>
      <c r="G324" s="5"/>
      <c r="H324" s="5"/>
      <c r="I324" s="5"/>
      <c r="J324" s="6"/>
    </row>
    <row r="325" spans="1:10" ht="25.5" x14ac:dyDescent="0.2">
      <c r="A325" s="1">
        <v>311</v>
      </c>
      <c r="B325" s="39" t="s">
        <v>220</v>
      </c>
      <c r="C325" s="41"/>
      <c r="D325" s="3" t="s">
        <v>89</v>
      </c>
      <c r="E325" s="60">
        <v>9.5</v>
      </c>
      <c r="F325" s="5">
        <v>1875</v>
      </c>
      <c r="G325" s="5">
        <f t="shared" ref="G325:G326" si="117">E325*F325</f>
        <v>17812.5</v>
      </c>
      <c r="H325" s="5">
        <v>1764</v>
      </c>
      <c r="I325" s="5">
        <f t="shared" ref="I325:I326" si="118">E325*H325</f>
        <v>16758</v>
      </c>
      <c r="J325" s="6">
        <f t="shared" ref="J325:J326" si="119">G325+I325</f>
        <v>34570.5</v>
      </c>
    </row>
    <row r="326" spans="1:10" x14ac:dyDescent="0.2">
      <c r="A326" s="1">
        <v>312</v>
      </c>
      <c r="B326" s="39" t="s">
        <v>221</v>
      </c>
      <c r="C326" s="41"/>
      <c r="D326" s="3" t="s">
        <v>89</v>
      </c>
      <c r="E326" s="3">
        <v>21</v>
      </c>
      <c r="F326" s="5">
        <v>1875</v>
      </c>
      <c r="G326" s="5">
        <f t="shared" si="117"/>
        <v>39375</v>
      </c>
      <c r="H326" s="5">
        <v>1428</v>
      </c>
      <c r="I326" s="5">
        <f t="shared" si="118"/>
        <v>29988</v>
      </c>
      <c r="J326" s="6">
        <f t="shared" si="119"/>
        <v>69363</v>
      </c>
    </row>
    <row r="327" spans="1:10" x14ac:dyDescent="0.2">
      <c r="A327" s="1">
        <v>313</v>
      </c>
      <c r="B327" s="39" t="s">
        <v>222</v>
      </c>
      <c r="C327" s="41"/>
      <c r="D327" s="3" t="s">
        <v>210</v>
      </c>
      <c r="E327" s="3">
        <v>4.0999999999999996</v>
      </c>
      <c r="F327" s="5"/>
      <c r="G327" s="5"/>
      <c r="H327" s="5"/>
      <c r="I327" s="5"/>
      <c r="J327" s="6"/>
    </row>
    <row r="328" spans="1:10" x14ac:dyDescent="0.2">
      <c r="A328" s="1">
        <v>314</v>
      </c>
      <c r="B328" s="39" t="s">
        <v>223</v>
      </c>
      <c r="C328" s="41"/>
      <c r="D328" s="3" t="s">
        <v>89</v>
      </c>
      <c r="E328" s="60">
        <v>7.1999999999999993</v>
      </c>
      <c r="F328" s="5">
        <v>1875</v>
      </c>
      <c r="G328" s="5">
        <f t="shared" ref="G328:G331" si="120">E328*F328</f>
        <v>13499.999999999998</v>
      </c>
      <c r="H328" s="5">
        <v>2646</v>
      </c>
      <c r="I328" s="5">
        <f t="shared" ref="I328:I331" si="121">E328*H328</f>
        <v>19051.199999999997</v>
      </c>
      <c r="J328" s="6">
        <f t="shared" ref="J328:J331" si="122">G328+I328</f>
        <v>32551.199999999997</v>
      </c>
    </row>
    <row r="329" spans="1:10" s="146" customFormat="1" ht="25.5" x14ac:dyDescent="0.2">
      <c r="A329" s="140">
        <v>315</v>
      </c>
      <c r="B329" s="141" t="s">
        <v>224</v>
      </c>
      <c r="C329" s="143" t="s">
        <v>225</v>
      </c>
      <c r="D329" s="143" t="s">
        <v>89</v>
      </c>
      <c r="E329" s="143">
        <v>46</v>
      </c>
      <c r="F329" s="148">
        <v>600</v>
      </c>
      <c r="G329" s="144">
        <f t="shared" si="120"/>
        <v>27600</v>
      </c>
      <c r="H329" s="144">
        <v>381</v>
      </c>
      <c r="I329" s="144">
        <f t="shared" si="121"/>
        <v>17526</v>
      </c>
      <c r="J329" s="145">
        <f t="shared" si="122"/>
        <v>45126</v>
      </c>
    </row>
    <row r="330" spans="1:10" x14ac:dyDescent="0.2">
      <c r="A330" s="1">
        <v>316</v>
      </c>
      <c r="B330" s="39" t="s">
        <v>226</v>
      </c>
      <c r="C330" s="41"/>
      <c r="D330" s="3" t="s">
        <v>89</v>
      </c>
      <c r="E330" s="3">
        <v>1.5</v>
      </c>
      <c r="F330" s="5">
        <v>1000</v>
      </c>
      <c r="G330" s="5">
        <f t="shared" si="120"/>
        <v>1500</v>
      </c>
      <c r="H330" s="5">
        <v>123</v>
      </c>
      <c r="I330" s="5">
        <f t="shared" si="121"/>
        <v>184.5</v>
      </c>
      <c r="J330" s="6">
        <f t="shared" si="122"/>
        <v>1684.5</v>
      </c>
    </row>
    <row r="331" spans="1:10" x14ac:dyDescent="0.2">
      <c r="A331" s="1">
        <v>317</v>
      </c>
      <c r="B331" s="39" t="s">
        <v>93</v>
      </c>
      <c r="C331" s="41"/>
      <c r="D331" s="3" t="s">
        <v>22</v>
      </c>
      <c r="E331" s="3">
        <v>1</v>
      </c>
      <c r="F331" s="5">
        <v>0</v>
      </c>
      <c r="G331" s="5">
        <f t="shared" si="120"/>
        <v>0</v>
      </c>
      <c r="H331" s="5">
        <v>137961</v>
      </c>
      <c r="I331" s="5">
        <f t="shared" si="121"/>
        <v>137961</v>
      </c>
      <c r="J331" s="6">
        <f t="shared" si="122"/>
        <v>137961</v>
      </c>
    </row>
    <row r="332" spans="1:10" x14ac:dyDescent="0.2">
      <c r="A332" s="1">
        <v>318</v>
      </c>
      <c r="B332" s="61" t="s">
        <v>187</v>
      </c>
      <c r="C332" s="41"/>
      <c r="D332" s="3"/>
      <c r="E332" s="3"/>
      <c r="F332" s="5"/>
      <c r="G332" s="5"/>
      <c r="H332" s="5"/>
      <c r="I332" s="5"/>
      <c r="J332" s="6"/>
    </row>
    <row r="333" spans="1:10" s="122" customFormat="1" x14ac:dyDescent="0.2">
      <c r="A333" s="117">
        <v>319</v>
      </c>
      <c r="B333" s="118" t="s">
        <v>474</v>
      </c>
      <c r="C333" s="119"/>
      <c r="D333" s="119" t="s">
        <v>31</v>
      </c>
      <c r="E333" s="119">
        <v>1</v>
      </c>
      <c r="F333" s="120">
        <v>8293.6</v>
      </c>
      <c r="G333" s="120">
        <f t="shared" ref="G333:G338" si="123">E333*F333</f>
        <v>8293.6</v>
      </c>
      <c r="H333" s="120"/>
      <c r="I333" s="120">
        <f t="shared" ref="I333:I338" si="124">E333*H333</f>
        <v>0</v>
      </c>
      <c r="J333" s="121">
        <f t="shared" ref="J333:J338" si="125">G333+I333</f>
        <v>8293.6</v>
      </c>
    </row>
    <row r="334" spans="1:10" x14ac:dyDescent="0.2">
      <c r="A334" s="1">
        <v>320</v>
      </c>
      <c r="B334" s="39" t="s">
        <v>227</v>
      </c>
      <c r="C334" s="41" t="s">
        <v>228</v>
      </c>
      <c r="D334" s="3" t="s">
        <v>31</v>
      </c>
      <c r="E334" s="3">
        <v>2</v>
      </c>
      <c r="F334" s="5">
        <v>800</v>
      </c>
      <c r="G334" s="5">
        <f t="shared" si="123"/>
        <v>1600</v>
      </c>
      <c r="H334" s="5">
        <v>1021</v>
      </c>
      <c r="I334" s="5">
        <f t="shared" si="124"/>
        <v>2042</v>
      </c>
      <c r="J334" s="6">
        <f t="shared" si="125"/>
        <v>3642</v>
      </c>
    </row>
    <row r="335" spans="1:10" x14ac:dyDescent="0.2">
      <c r="A335" s="1">
        <v>321</v>
      </c>
      <c r="B335" s="39" t="s">
        <v>205</v>
      </c>
      <c r="C335" s="41" t="s">
        <v>206</v>
      </c>
      <c r="D335" s="3" t="s">
        <v>31</v>
      </c>
      <c r="E335" s="3">
        <v>12</v>
      </c>
      <c r="F335" s="5">
        <v>4003.24</v>
      </c>
      <c r="G335" s="5">
        <f t="shared" si="123"/>
        <v>48038.879999999997</v>
      </c>
      <c r="H335" s="5">
        <v>9764</v>
      </c>
      <c r="I335" s="5">
        <f t="shared" si="124"/>
        <v>117168</v>
      </c>
      <c r="J335" s="6">
        <f t="shared" si="125"/>
        <v>165206.88</v>
      </c>
    </row>
    <row r="336" spans="1:10" x14ac:dyDescent="0.2">
      <c r="A336" s="1">
        <v>322</v>
      </c>
      <c r="B336" s="39" t="s">
        <v>229</v>
      </c>
      <c r="C336" s="41"/>
      <c r="D336" s="3" t="s">
        <v>31</v>
      </c>
      <c r="E336" s="3">
        <v>2</v>
      </c>
      <c r="F336" s="5">
        <v>600</v>
      </c>
      <c r="G336" s="5">
        <f t="shared" si="123"/>
        <v>1200</v>
      </c>
      <c r="H336" s="5">
        <v>595</v>
      </c>
      <c r="I336" s="5">
        <f t="shared" si="124"/>
        <v>1190</v>
      </c>
      <c r="J336" s="6">
        <f t="shared" si="125"/>
        <v>2390</v>
      </c>
    </row>
    <row r="337" spans="1:10" x14ac:dyDescent="0.2">
      <c r="A337" s="1">
        <v>323</v>
      </c>
      <c r="B337" s="39" t="s">
        <v>207</v>
      </c>
      <c r="C337" s="41"/>
      <c r="D337" s="3" t="s">
        <v>31</v>
      </c>
      <c r="E337" s="3">
        <v>12</v>
      </c>
      <c r="F337" s="5">
        <v>800</v>
      </c>
      <c r="G337" s="5">
        <f t="shared" si="123"/>
        <v>9600</v>
      </c>
      <c r="H337" s="5">
        <v>2142</v>
      </c>
      <c r="I337" s="5">
        <f t="shared" si="124"/>
        <v>25704</v>
      </c>
      <c r="J337" s="6">
        <f t="shared" si="125"/>
        <v>35304</v>
      </c>
    </row>
    <row r="338" spans="1:10" ht="12" customHeight="1" x14ac:dyDescent="0.2">
      <c r="A338" s="1">
        <v>324</v>
      </c>
      <c r="B338" s="39" t="s">
        <v>230</v>
      </c>
      <c r="C338" s="3"/>
      <c r="D338" s="3" t="s">
        <v>89</v>
      </c>
      <c r="E338" s="3">
        <v>9</v>
      </c>
      <c r="F338" s="5">
        <v>900</v>
      </c>
      <c r="G338" s="5">
        <f t="shared" si="123"/>
        <v>8100</v>
      </c>
      <c r="H338" s="5">
        <v>840</v>
      </c>
      <c r="I338" s="5">
        <f t="shared" si="124"/>
        <v>7560</v>
      </c>
      <c r="J338" s="6">
        <f t="shared" si="125"/>
        <v>15660</v>
      </c>
    </row>
    <row r="339" spans="1:10" x14ac:dyDescent="0.2">
      <c r="A339" s="1">
        <v>325</v>
      </c>
      <c r="B339" s="39" t="s">
        <v>231</v>
      </c>
      <c r="C339" s="41"/>
      <c r="D339" s="3" t="s">
        <v>210</v>
      </c>
      <c r="E339" s="3">
        <v>16.8</v>
      </c>
      <c r="F339" s="5"/>
      <c r="G339" s="5"/>
      <c r="H339" s="5"/>
      <c r="I339" s="5"/>
      <c r="J339" s="6"/>
    </row>
    <row r="340" spans="1:10" ht="12" customHeight="1" x14ac:dyDescent="0.2">
      <c r="A340" s="1">
        <v>326</v>
      </c>
      <c r="B340" s="39" t="s">
        <v>232</v>
      </c>
      <c r="C340" s="3"/>
      <c r="D340" s="3" t="s">
        <v>89</v>
      </c>
      <c r="E340" s="60">
        <v>1.3</v>
      </c>
      <c r="F340" s="5">
        <v>900</v>
      </c>
      <c r="G340" s="5">
        <f t="shared" ref="G340:G341" si="126">E340*F340</f>
        <v>1170</v>
      </c>
      <c r="H340" s="5">
        <v>3080</v>
      </c>
      <c r="I340" s="5">
        <f t="shared" ref="I340:I341" si="127">E340*H340</f>
        <v>4004</v>
      </c>
      <c r="J340" s="6">
        <f t="shared" ref="J340:J341" si="128">G340+I340</f>
        <v>5174</v>
      </c>
    </row>
    <row r="341" spans="1:10" x14ac:dyDescent="0.2">
      <c r="A341" s="1">
        <v>327</v>
      </c>
      <c r="B341" s="39" t="s">
        <v>208</v>
      </c>
      <c r="C341" s="41"/>
      <c r="D341" s="3" t="s">
        <v>89</v>
      </c>
      <c r="E341" s="3">
        <v>152</v>
      </c>
      <c r="F341" s="5">
        <v>1875</v>
      </c>
      <c r="G341" s="5">
        <f t="shared" si="126"/>
        <v>285000</v>
      </c>
      <c r="H341" s="5">
        <v>869</v>
      </c>
      <c r="I341" s="5">
        <f t="shared" si="127"/>
        <v>132088</v>
      </c>
      <c r="J341" s="6">
        <f t="shared" si="128"/>
        <v>417088</v>
      </c>
    </row>
    <row r="342" spans="1:10" x14ac:dyDescent="0.2">
      <c r="A342" s="1">
        <v>328</v>
      </c>
      <c r="B342" s="39" t="s">
        <v>209</v>
      </c>
      <c r="C342" s="41"/>
      <c r="D342" s="3" t="s">
        <v>210</v>
      </c>
      <c r="E342" s="3">
        <v>33.1</v>
      </c>
      <c r="F342" s="5"/>
      <c r="G342" s="5"/>
      <c r="H342" s="5"/>
      <c r="I342" s="5"/>
      <c r="J342" s="6"/>
    </row>
    <row r="343" spans="1:10" x14ac:dyDescent="0.2">
      <c r="A343" s="1">
        <v>329</v>
      </c>
      <c r="B343" s="39" t="s">
        <v>233</v>
      </c>
      <c r="C343" s="41"/>
      <c r="D343" s="3" t="s">
        <v>210</v>
      </c>
      <c r="E343" s="3">
        <v>6.4</v>
      </c>
      <c r="F343" s="5"/>
      <c r="G343" s="5"/>
      <c r="H343" s="5"/>
      <c r="I343" s="5"/>
      <c r="J343" s="6"/>
    </row>
    <row r="344" spans="1:10" x14ac:dyDescent="0.2">
      <c r="A344" s="1">
        <v>330</v>
      </c>
      <c r="B344" s="39" t="s">
        <v>234</v>
      </c>
      <c r="C344" s="41"/>
      <c r="D344" s="3" t="s">
        <v>210</v>
      </c>
      <c r="E344" s="3">
        <v>6.5</v>
      </c>
      <c r="F344" s="5"/>
      <c r="G344" s="5"/>
      <c r="H344" s="5"/>
      <c r="I344" s="5"/>
      <c r="J344" s="6"/>
    </row>
    <row r="345" spans="1:10" x14ac:dyDescent="0.2">
      <c r="A345" s="1">
        <v>331</v>
      </c>
      <c r="B345" s="39" t="s">
        <v>211</v>
      </c>
      <c r="C345" s="41"/>
      <c r="D345" s="3" t="s">
        <v>210</v>
      </c>
      <c r="E345" s="3">
        <v>23.9</v>
      </c>
      <c r="F345" s="5"/>
      <c r="G345" s="5"/>
      <c r="H345" s="5"/>
      <c r="I345" s="5"/>
      <c r="J345" s="6"/>
    </row>
    <row r="346" spans="1:10" x14ac:dyDescent="0.2">
      <c r="A346" s="1">
        <v>332</v>
      </c>
      <c r="B346" s="39" t="s">
        <v>235</v>
      </c>
      <c r="C346" s="41"/>
      <c r="D346" s="3" t="s">
        <v>210</v>
      </c>
      <c r="E346" s="3">
        <v>8.6999999999999993</v>
      </c>
      <c r="F346" s="5"/>
      <c r="G346" s="5"/>
      <c r="H346" s="5"/>
      <c r="I346" s="5"/>
      <c r="J346" s="6"/>
    </row>
    <row r="347" spans="1:10" x14ac:dyDescent="0.2">
      <c r="A347" s="1">
        <v>333</v>
      </c>
      <c r="B347" s="39" t="s">
        <v>212</v>
      </c>
      <c r="C347" s="41"/>
      <c r="D347" s="3" t="s">
        <v>89</v>
      </c>
      <c r="E347" s="60">
        <v>21.3</v>
      </c>
      <c r="F347" s="5">
        <v>1875</v>
      </c>
      <c r="G347" s="5">
        <f t="shared" ref="G347:G348" si="129">E347*F347</f>
        <v>39937.5</v>
      </c>
      <c r="H347" s="5">
        <v>1617</v>
      </c>
      <c r="I347" s="5">
        <f t="shared" ref="I347:I348" si="130">E347*H347</f>
        <v>34442.1</v>
      </c>
      <c r="J347" s="6">
        <f t="shared" ref="J347:J348" si="131">G347+I347</f>
        <v>74379.600000000006</v>
      </c>
    </row>
    <row r="348" spans="1:10" x14ac:dyDescent="0.2">
      <c r="A348" s="1">
        <v>334</v>
      </c>
      <c r="B348" s="39" t="s">
        <v>213</v>
      </c>
      <c r="C348" s="41"/>
      <c r="D348" s="3" t="s">
        <v>89</v>
      </c>
      <c r="E348" s="3">
        <v>139</v>
      </c>
      <c r="F348" s="5">
        <v>1875</v>
      </c>
      <c r="G348" s="5">
        <f t="shared" si="129"/>
        <v>260625</v>
      </c>
      <c r="H348" s="5">
        <v>1226</v>
      </c>
      <c r="I348" s="5">
        <f t="shared" si="130"/>
        <v>170414</v>
      </c>
      <c r="J348" s="6">
        <f t="shared" si="131"/>
        <v>431039</v>
      </c>
    </row>
    <row r="349" spans="1:10" x14ac:dyDescent="0.2">
      <c r="A349" s="1">
        <v>335</v>
      </c>
      <c r="B349" s="39" t="s">
        <v>236</v>
      </c>
      <c r="C349" s="41"/>
      <c r="D349" s="3" t="s">
        <v>210</v>
      </c>
      <c r="E349" s="3">
        <v>44</v>
      </c>
      <c r="F349" s="5"/>
      <c r="G349" s="5"/>
      <c r="H349" s="5"/>
      <c r="I349" s="5"/>
      <c r="J349" s="6"/>
    </row>
    <row r="350" spans="1:10" x14ac:dyDescent="0.2">
      <c r="A350" s="1">
        <v>336</v>
      </c>
      <c r="B350" s="39" t="s">
        <v>217</v>
      </c>
      <c r="C350" s="41"/>
      <c r="D350" s="3" t="s">
        <v>89</v>
      </c>
      <c r="E350" s="60">
        <v>19.5</v>
      </c>
      <c r="F350" s="5">
        <v>1875</v>
      </c>
      <c r="G350" s="5">
        <f t="shared" ref="G350:G351" si="132">E350*F350</f>
        <v>36562.5</v>
      </c>
      <c r="H350" s="5">
        <v>2132</v>
      </c>
      <c r="I350" s="5">
        <f t="shared" ref="I350:I351" si="133">E350*H350</f>
        <v>41574</v>
      </c>
      <c r="J350" s="6">
        <f t="shared" ref="J350:J351" si="134">G350+I350</f>
        <v>78136.5</v>
      </c>
    </row>
    <row r="351" spans="1:10" x14ac:dyDescent="0.2">
      <c r="A351" s="1">
        <v>337</v>
      </c>
      <c r="B351" s="39" t="s">
        <v>221</v>
      </c>
      <c r="C351" s="41"/>
      <c r="D351" s="3" t="s">
        <v>89</v>
      </c>
      <c r="E351" s="3">
        <v>7</v>
      </c>
      <c r="F351" s="5">
        <v>1875</v>
      </c>
      <c r="G351" s="5">
        <f t="shared" si="132"/>
        <v>13125</v>
      </c>
      <c r="H351" s="5">
        <v>1428</v>
      </c>
      <c r="I351" s="5">
        <f t="shared" si="133"/>
        <v>9996</v>
      </c>
      <c r="J351" s="6">
        <f t="shared" si="134"/>
        <v>23121</v>
      </c>
    </row>
    <row r="352" spans="1:10" x14ac:dyDescent="0.2">
      <c r="A352" s="1">
        <v>338</v>
      </c>
      <c r="B352" s="39" t="s">
        <v>237</v>
      </c>
      <c r="C352" s="41"/>
      <c r="D352" s="3" t="s">
        <v>210</v>
      </c>
      <c r="E352" s="3">
        <v>1.5</v>
      </c>
      <c r="F352" s="5"/>
      <c r="G352" s="5"/>
      <c r="H352" s="5"/>
      <c r="I352" s="5"/>
      <c r="J352" s="6"/>
    </row>
    <row r="353" spans="1:10" x14ac:dyDescent="0.2">
      <c r="A353" s="1">
        <v>339</v>
      </c>
      <c r="B353" s="39" t="s">
        <v>223</v>
      </c>
      <c r="C353" s="41"/>
      <c r="D353" s="3" t="s">
        <v>89</v>
      </c>
      <c r="E353" s="60">
        <v>1.1000000000000001</v>
      </c>
      <c r="F353" s="5">
        <v>1875</v>
      </c>
      <c r="G353" s="5">
        <f t="shared" ref="G353:G356" si="135">E353*F353</f>
        <v>2062.5</v>
      </c>
      <c r="H353" s="5">
        <v>2646</v>
      </c>
      <c r="I353" s="5">
        <f t="shared" ref="I353:I356" si="136">E353*H353</f>
        <v>2910.6000000000004</v>
      </c>
      <c r="J353" s="6">
        <f t="shared" ref="J353:J356" si="137">G353+I353</f>
        <v>4973.1000000000004</v>
      </c>
    </row>
    <row r="354" spans="1:10" s="146" customFormat="1" ht="25.5" x14ac:dyDescent="0.2">
      <c r="A354" s="140">
        <v>340</v>
      </c>
      <c r="B354" s="141" t="s">
        <v>224</v>
      </c>
      <c r="C354" s="143" t="s">
        <v>225</v>
      </c>
      <c r="D354" s="143" t="s">
        <v>89</v>
      </c>
      <c r="E354" s="143">
        <v>7.3</v>
      </c>
      <c r="F354" s="148">
        <v>600</v>
      </c>
      <c r="G354" s="144">
        <f t="shared" si="135"/>
        <v>4380</v>
      </c>
      <c r="H354" s="144">
        <v>381</v>
      </c>
      <c r="I354" s="144">
        <f t="shared" si="136"/>
        <v>2781.2999999999997</v>
      </c>
      <c r="J354" s="145">
        <f t="shared" si="137"/>
        <v>7161.2999999999993</v>
      </c>
    </row>
    <row r="355" spans="1:10" x14ac:dyDescent="0.2">
      <c r="A355" s="1">
        <v>341</v>
      </c>
      <c r="B355" s="39" t="s">
        <v>226</v>
      </c>
      <c r="C355" s="41"/>
      <c r="D355" s="3" t="s">
        <v>89</v>
      </c>
      <c r="E355" s="3">
        <v>1.2</v>
      </c>
      <c r="F355" s="5">
        <v>1000</v>
      </c>
      <c r="G355" s="5">
        <f t="shared" si="135"/>
        <v>1200</v>
      </c>
      <c r="H355" s="5">
        <v>123</v>
      </c>
      <c r="I355" s="5">
        <f t="shared" si="136"/>
        <v>147.6</v>
      </c>
      <c r="J355" s="6">
        <f t="shared" si="137"/>
        <v>1347.6</v>
      </c>
    </row>
    <row r="356" spans="1:10" x14ac:dyDescent="0.2">
      <c r="A356" s="1">
        <v>342</v>
      </c>
      <c r="B356" s="39" t="s">
        <v>93</v>
      </c>
      <c r="C356" s="41"/>
      <c r="D356" s="3" t="s">
        <v>22</v>
      </c>
      <c r="E356" s="3">
        <v>1</v>
      </c>
      <c r="F356" s="5">
        <v>0</v>
      </c>
      <c r="G356" s="5">
        <f t="shared" si="135"/>
        <v>0</v>
      </c>
      <c r="H356" s="5">
        <v>101443</v>
      </c>
      <c r="I356" s="5">
        <f t="shared" si="136"/>
        <v>101443</v>
      </c>
      <c r="J356" s="6">
        <f t="shared" si="137"/>
        <v>101443</v>
      </c>
    </row>
    <row r="357" spans="1:10" x14ac:dyDescent="0.2">
      <c r="A357" s="1">
        <v>343</v>
      </c>
      <c r="B357" s="61" t="s">
        <v>189</v>
      </c>
      <c r="C357" s="41"/>
      <c r="D357" s="3"/>
      <c r="E357" s="3"/>
      <c r="F357" s="5"/>
      <c r="G357" s="5"/>
      <c r="H357" s="5"/>
      <c r="I357" s="5"/>
      <c r="J357" s="6"/>
    </row>
    <row r="358" spans="1:10" s="122" customFormat="1" x14ac:dyDescent="0.2">
      <c r="A358" s="117">
        <v>344</v>
      </c>
      <c r="B358" s="118" t="s">
        <v>474</v>
      </c>
      <c r="C358" s="119"/>
      <c r="D358" s="119" t="s">
        <v>31</v>
      </c>
      <c r="E358" s="119">
        <v>1</v>
      </c>
      <c r="F358" s="120">
        <v>8293.6</v>
      </c>
      <c r="G358" s="120">
        <f t="shared" ref="G358:G361" si="138">E358*F358</f>
        <v>8293.6</v>
      </c>
      <c r="H358" s="120"/>
      <c r="I358" s="120">
        <f t="shared" ref="I358:I361" si="139">E358*H358</f>
        <v>0</v>
      </c>
      <c r="J358" s="121">
        <f t="shared" ref="J358:J361" si="140">G358+I358</f>
        <v>8293.6</v>
      </c>
    </row>
    <row r="359" spans="1:10" x14ac:dyDescent="0.2">
      <c r="A359" s="1">
        <v>345</v>
      </c>
      <c r="B359" s="39" t="s">
        <v>205</v>
      </c>
      <c r="C359" s="41" t="s">
        <v>206</v>
      </c>
      <c r="D359" s="3" t="s">
        <v>31</v>
      </c>
      <c r="E359" s="3">
        <v>10</v>
      </c>
      <c r="F359" s="5">
        <v>4003.24</v>
      </c>
      <c r="G359" s="5">
        <f t="shared" si="138"/>
        <v>40032.399999999994</v>
      </c>
      <c r="H359" s="5">
        <v>9764</v>
      </c>
      <c r="I359" s="5">
        <f t="shared" si="139"/>
        <v>97640</v>
      </c>
      <c r="J359" s="6">
        <f t="shared" si="140"/>
        <v>137672.4</v>
      </c>
    </row>
    <row r="360" spans="1:10" x14ac:dyDescent="0.2">
      <c r="A360" s="1">
        <v>346</v>
      </c>
      <c r="B360" s="39" t="s">
        <v>207</v>
      </c>
      <c r="C360" s="41"/>
      <c r="D360" s="3" t="s">
        <v>31</v>
      </c>
      <c r="E360" s="3">
        <v>10</v>
      </c>
      <c r="F360" s="5">
        <v>800</v>
      </c>
      <c r="G360" s="5">
        <f t="shared" si="138"/>
        <v>8000</v>
      </c>
      <c r="H360" s="5">
        <v>2142</v>
      </c>
      <c r="I360" s="5">
        <f t="shared" si="139"/>
        <v>21420</v>
      </c>
      <c r="J360" s="6">
        <f t="shared" si="140"/>
        <v>29420</v>
      </c>
    </row>
    <row r="361" spans="1:10" x14ac:dyDescent="0.2">
      <c r="A361" s="1">
        <v>347</v>
      </c>
      <c r="B361" s="39" t="s">
        <v>208</v>
      </c>
      <c r="C361" s="41"/>
      <c r="D361" s="3" t="s">
        <v>89</v>
      </c>
      <c r="E361" s="3">
        <v>195</v>
      </c>
      <c r="F361" s="5">
        <v>1875</v>
      </c>
      <c r="G361" s="5">
        <f t="shared" si="138"/>
        <v>365625</v>
      </c>
      <c r="H361" s="5">
        <v>869</v>
      </c>
      <c r="I361" s="5">
        <f t="shared" si="139"/>
        <v>169455</v>
      </c>
      <c r="J361" s="6">
        <f t="shared" si="140"/>
        <v>535080</v>
      </c>
    </row>
    <row r="362" spans="1:10" x14ac:dyDescent="0.2">
      <c r="A362" s="1">
        <v>348</v>
      </c>
      <c r="B362" s="39" t="s">
        <v>209</v>
      </c>
      <c r="C362" s="41"/>
      <c r="D362" s="3" t="s">
        <v>210</v>
      </c>
      <c r="E362" s="3">
        <v>38.6</v>
      </c>
      <c r="F362" s="5"/>
      <c r="G362" s="5"/>
      <c r="H362" s="5"/>
      <c r="I362" s="5"/>
      <c r="J362" s="6"/>
    </row>
    <row r="363" spans="1:10" x14ac:dyDescent="0.2">
      <c r="A363" s="1">
        <v>349</v>
      </c>
      <c r="B363" s="39" t="s">
        <v>234</v>
      </c>
      <c r="C363" s="41"/>
      <c r="D363" s="3" t="s">
        <v>210</v>
      </c>
      <c r="E363" s="3">
        <v>11.1</v>
      </c>
      <c r="F363" s="5"/>
      <c r="G363" s="5"/>
      <c r="H363" s="5"/>
      <c r="I363" s="5"/>
      <c r="J363" s="6"/>
    </row>
    <row r="364" spans="1:10" x14ac:dyDescent="0.2">
      <c r="A364" s="1">
        <v>350</v>
      </c>
      <c r="B364" s="39" t="s">
        <v>211</v>
      </c>
      <c r="C364" s="41"/>
      <c r="D364" s="3" t="s">
        <v>210</v>
      </c>
      <c r="E364" s="3">
        <v>36.1</v>
      </c>
      <c r="F364" s="5"/>
      <c r="G364" s="5"/>
      <c r="H364" s="5"/>
      <c r="I364" s="5"/>
      <c r="J364" s="6"/>
    </row>
    <row r="365" spans="1:10" x14ac:dyDescent="0.2">
      <c r="A365" s="1">
        <v>351</v>
      </c>
      <c r="B365" s="39" t="s">
        <v>235</v>
      </c>
      <c r="C365" s="41"/>
      <c r="D365" s="3" t="s">
        <v>210</v>
      </c>
      <c r="E365" s="3">
        <v>12.5</v>
      </c>
      <c r="F365" s="5"/>
      <c r="G365" s="5"/>
      <c r="H365" s="5"/>
      <c r="I365" s="5"/>
      <c r="J365" s="6"/>
    </row>
    <row r="366" spans="1:10" x14ac:dyDescent="0.2">
      <c r="A366" s="1">
        <v>352</v>
      </c>
      <c r="B366" s="39" t="s">
        <v>212</v>
      </c>
      <c r="C366" s="41"/>
      <c r="D366" s="3" t="s">
        <v>89</v>
      </c>
      <c r="E366" s="60">
        <v>32.200000000000003</v>
      </c>
      <c r="F366" s="5">
        <v>1875</v>
      </c>
      <c r="G366" s="5">
        <f t="shared" ref="G366:G367" si="141">E366*F366</f>
        <v>60375.000000000007</v>
      </c>
      <c r="H366" s="5">
        <v>1617</v>
      </c>
      <c r="I366" s="5">
        <f t="shared" ref="I366:I367" si="142">E366*H366</f>
        <v>52067.4</v>
      </c>
      <c r="J366" s="6">
        <f t="shared" ref="J366:J367" si="143">G366+I366</f>
        <v>112442.40000000001</v>
      </c>
    </row>
    <row r="367" spans="1:10" x14ac:dyDescent="0.2">
      <c r="A367" s="1">
        <v>353</v>
      </c>
      <c r="B367" s="39" t="s">
        <v>213</v>
      </c>
      <c r="C367" s="41"/>
      <c r="D367" s="3" t="s">
        <v>89</v>
      </c>
      <c r="E367" s="3">
        <v>94</v>
      </c>
      <c r="F367" s="5">
        <v>1875</v>
      </c>
      <c r="G367" s="5">
        <f t="shared" si="141"/>
        <v>176250</v>
      </c>
      <c r="H367" s="5">
        <v>1226</v>
      </c>
      <c r="I367" s="5">
        <f t="shared" si="142"/>
        <v>115244</v>
      </c>
      <c r="J367" s="6">
        <f t="shared" si="143"/>
        <v>291494</v>
      </c>
    </row>
    <row r="368" spans="1:10" x14ac:dyDescent="0.2">
      <c r="A368" s="1">
        <v>354</v>
      </c>
      <c r="B368" s="39" t="s">
        <v>236</v>
      </c>
      <c r="C368" s="41"/>
      <c r="D368" s="3" t="s">
        <v>210</v>
      </c>
      <c r="E368" s="3">
        <v>29.9</v>
      </c>
      <c r="F368" s="5"/>
      <c r="G368" s="5"/>
      <c r="H368" s="5"/>
      <c r="I368" s="5"/>
      <c r="J368" s="6"/>
    </row>
    <row r="369" spans="1:10" x14ac:dyDescent="0.2">
      <c r="A369" s="1">
        <v>355</v>
      </c>
      <c r="B369" s="39" t="s">
        <v>217</v>
      </c>
      <c r="C369" s="41"/>
      <c r="D369" s="3" t="s">
        <v>89</v>
      </c>
      <c r="E369" s="60">
        <v>15.5</v>
      </c>
      <c r="F369" s="5">
        <v>1875</v>
      </c>
      <c r="G369" s="5">
        <f t="shared" ref="G369:G380" si="144">E369*F369</f>
        <v>29062.5</v>
      </c>
      <c r="H369" s="5">
        <v>2132</v>
      </c>
      <c r="I369" s="5">
        <f t="shared" ref="I369:I370" si="145">E369*H369</f>
        <v>33046</v>
      </c>
      <c r="J369" s="6">
        <f t="shared" ref="J369:J370" si="146">G369+I369</f>
        <v>62108.5</v>
      </c>
    </row>
    <row r="370" spans="1:10" x14ac:dyDescent="0.2">
      <c r="A370" s="1">
        <v>356</v>
      </c>
      <c r="B370" s="39" t="s">
        <v>221</v>
      </c>
      <c r="C370" s="41"/>
      <c r="D370" s="3" t="s">
        <v>89</v>
      </c>
      <c r="E370" s="3">
        <v>7</v>
      </c>
      <c r="F370" s="5">
        <v>1875</v>
      </c>
      <c r="G370" s="5">
        <f t="shared" si="144"/>
        <v>13125</v>
      </c>
      <c r="H370" s="5">
        <v>1428</v>
      </c>
      <c r="I370" s="5">
        <f t="shared" si="145"/>
        <v>9996</v>
      </c>
      <c r="J370" s="6">
        <f t="shared" si="146"/>
        <v>23121</v>
      </c>
    </row>
    <row r="371" spans="1:10" x14ac:dyDescent="0.2">
      <c r="A371" s="1">
        <v>357</v>
      </c>
      <c r="B371" s="39" t="s">
        <v>237</v>
      </c>
      <c r="C371" s="41"/>
      <c r="D371" s="3" t="s">
        <v>210</v>
      </c>
      <c r="E371" s="3">
        <v>1.5</v>
      </c>
      <c r="F371" s="5"/>
      <c r="G371" s="5"/>
      <c r="H371" s="5"/>
      <c r="I371" s="5"/>
      <c r="J371" s="6"/>
    </row>
    <row r="372" spans="1:10" x14ac:dyDescent="0.2">
      <c r="A372" s="1">
        <v>358</v>
      </c>
      <c r="B372" s="39" t="s">
        <v>223</v>
      </c>
      <c r="C372" s="41"/>
      <c r="D372" s="3" t="s">
        <v>89</v>
      </c>
      <c r="E372" s="60">
        <v>1.3</v>
      </c>
      <c r="F372" s="5">
        <v>1875</v>
      </c>
      <c r="G372" s="5">
        <f t="shared" si="144"/>
        <v>2437.5</v>
      </c>
      <c r="H372" s="5">
        <v>2646</v>
      </c>
      <c r="I372" s="5">
        <f t="shared" ref="I372:I375" si="147">E372*H372</f>
        <v>3439.8</v>
      </c>
      <c r="J372" s="6">
        <f t="shared" ref="J372:J375" si="148">G372+I372</f>
        <v>5877.3</v>
      </c>
    </row>
    <row r="373" spans="1:10" s="146" customFormat="1" ht="25.5" x14ac:dyDescent="0.2">
      <c r="A373" s="140">
        <v>359</v>
      </c>
      <c r="B373" s="141" t="s">
        <v>224</v>
      </c>
      <c r="C373" s="143" t="s">
        <v>225</v>
      </c>
      <c r="D373" s="143" t="s">
        <v>89</v>
      </c>
      <c r="E373" s="143">
        <v>7.3</v>
      </c>
      <c r="F373" s="148">
        <v>600</v>
      </c>
      <c r="G373" s="144">
        <f t="shared" si="144"/>
        <v>4380</v>
      </c>
      <c r="H373" s="144">
        <v>381</v>
      </c>
      <c r="I373" s="144">
        <f t="shared" si="147"/>
        <v>2781.2999999999997</v>
      </c>
      <c r="J373" s="145">
        <f t="shared" si="148"/>
        <v>7161.2999999999993</v>
      </c>
    </row>
    <row r="374" spans="1:10" x14ac:dyDescent="0.2">
      <c r="A374" s="1">
        <v>360</v>
      </c>
      <c r="B374" s="39" t="s">
        <v>226</v>
      </c>
      <c r="C374" s="41"/>
      <c r="D374" s="3" t="s">
        <v>89</v>
      </c>
      <c r="E374" s="3">
        <v>1.2</v>
      </c>
      <c r="F374" s="5">
        <v>1000</v>
      </c>
      <c r="G374" s="5">
        <f t="shared" si="144"/>
        <v>1200</v>
      </c>
      <c r="H374" s="5">
        <v>123</v>
      </c>
      <c r="I374" s="5">
        <f t="shared" si="147"/>
        <v>147.6</v>
      </c>
      <c r="J374" s="6">
        <f t="shared" si="148"/>
        <v>1347.6</v>
      </c>
    </row>
    <row r="375" spans="1:10" x14ac:dyDescent="0.2">
      <c r="A375" s="1">
        <v>361</v>
      </c>
      <c r="B375" s="39" t="s">
        <v>93</v>
      </c>
      <c r="C375" s="41"/>
      <c r="D375" s="3" t="s">
        <v>22</v>
      </c>
      <c r="E375" s="3">
        <v>1</v>
      </c>
      <c r="F375" s="5">
        <v>0</v>
      </c>
      <c r="G375" s="5">
        <f t="shared" si="144"/>
        <v>0</v>
      </c>
      <c r="H375" s="5">
        <v>96507</v>
      </c>
      <c r="I375" s="5">
        <f t="shared" si="147"/>
        <v>96507</v>
      </c>
      <c r="J375" s="6">
        <f t="shared" si="148"/>
        <v>96507</v>
      </c>
    </row>
    <row r="376" spans="1:10" x14ac:dyDescent="0.2">
      <c r="A376" s="1">
        <v>362</v>
      </c>
      <c r="B376" s="61" t="s">
        <v>191</v>
      </c>
      <c r="C376" s="41"/>
      <c r="D376" s="3"/>
      <c r="E376" s="3"/>
      <c r="F376" s="5"/>
      <c r="G376" s="5"/>
      <c r="H376" s="5"/>
      <c r="I376" s="5"/>
      <c r="J376" s="6"/>
    </row>
    <row r="377" spans="1:10" s="122" customFormat="1" x14ac:dyDescent="0.2">
      <c r="A377" s="117">
        <v>363</v>
      </c>
      <c r="B377" s="118" t="s">
        <v>474</v>
      </c>
      <c r="C377" s="119"/>
      <c r="D377" s="119" t="s">
        <v>31</v>
      </c>
      <c r="E377" s="119">
        <v>1</v>
      </c>
      <c r="F377" s="120">
        <v>8293.6</v>
      </c>
      <c r="G377" s="120">
        <f t="shared" si="144"/>
        <v>8293.6</v>
      </c>
      <c r="H377" s="120"/>
      <c r="I377" s="120">
        <f t="shared" ref="I377:I380" si="149">E377*H377</f>
        <v>0</v>
      </c>
      <c r="J377" s="121">
        <f t="shared" ref="J377:J380" si="150">G377+I377</f>
        <v>8293.6</v>
      </c>
    </row>
    <row r="378" spans="1:10" x14ac:dyDescent="0.2">
      <c r="A378" s="1">
        <v>364</v>
      </c>
      <c r="B378" s="39" t="s">
        <v>205</v>
      </c>
      <c r="C378" s="41" t="s">
        <v>206</v>
      </c>
      <c r="D378" s="3" t="s">
        <v>31</v>
      </c>
      <c r="E378" s="3">
        <v>10</v>
      </c>
      <c r="F378" s="5">
        <v>4003.24</v>
      </c>
      <c r="G378" s="5">
        <f t="shared" si="144"/>
        <v>40032.399999999994</v>
      </c>
      <c r="H378" s="5">
        <v>9764</v>
      </c>
      <c r="I378" s="5">
        <f t="shared" si="149"/>
        <v>97640</v>
      </c>
      <c r="J378" s="6">
        <f t="shared" si="150"/>
        <v>137672.4</v>
      </c>
    </row>
    <row r="379" spans="1:10" x14ac:dyDescent="0.2">
      <c r="A379" s="1">
        <v>365</v>
      </c>
      <c r="B379" s="39" t="s">
        <v>207</v>
      </c>
      <c r="C379" s="41"/>
      <c r="D379" s="3" t="s">
        <v>31</v>
      </c>
      <c r="E379" s="3">
        <v>10</v>
      </c>
      <c r="F379" s="5">
        <v>800</v>
      </c>
      <c r="G379" s="5">
        <f t="shared" si="144"/>
        <v>8000</v>
      </c>
      <c r="H379" s="5">
        <v>2142</v>
      </c>
      <c r="I379" s="5">
        <f t="shared" si="149"/>
        <v>21420</v>
      </c>
      <c r="J379" s="6">
        <f t="shared" si="150"/>
        <v>29420</v>
      </c>
    </row>
    <row r="380" spans="1:10" x14ac:dyDescent="0.2">
      <c r="A380" s="1">
        <v>366</v>
      </c>
      <c r="B380" s="39" t="s">
        <v>208</v>
      </c>
      <c r="C380" s="41"/>
      <c r="D380" s="3" t="s">
        <v>89</v>
      </c>
      <c r="E380" s="3">
        <v>144</v>
      </c>
      <c r="F380" s="5">
        <v>1875</v>
      </c>
      <c r="G380" s="5">
        <f t="shared" si="144"/>
        <v>270000</v>
      </c>
      <c r="H380" s="5">
        <v>869</v>
      </c>
      <c r="I380" s="5">
        <f t="shared" si="149"/>
        <v>125136</v>
      </c>
      <c r="J380" s="6">
        <f t="shared" si="150"/>
        <v>395136</v>
      </c>
    </row>
    <row r="381" spans="1:10" x14ac:dyDescent="0.2">
      <c r="A381" s="1">
        <v>367</v>
      </c>
      <c r="B381" s="39" t="s">
        <v>209</v>
      </c>
      <c r="C381" s="41"/>
      <c r="D381" s="3" t="s">
        <v>210</v>
      </c>
      <c r="E381" s="3">
        <v>38.4</v>
      </c>
      <c r="F381" s="5"/>
      <c r="G381" s="5"/>
      <c r="H381" s="5"/>
      <c r="I381" s="5"/>
      <c r="J381" s="6"/>
    </row>
    <row r="382" spans="1:10" x14ac:dyDescent="0.2">
      <c r="A382" s="1">
        <v>368</v>
      </c>
      <c r="B382" s="39" t="s">
        <v>234</v>
      </c>
      <c r="C382" s="41"/>
      <c r="D382" s="3" t="s">
        <v>210</v>
      </c>
      <c r="E382" s="3">
        <v>24.9</v>
      </c>
      <c r="F382" s="5"/>
      <c r="G382" s="5"/>
      <c r="H382" s="5"/>
      <c r="I382" s="5"/>
      <c r="J382" s="6"/>
    </row>
    <row r="383" spans="1:10" x14ac:dyDescent="0.2">
      <c r="A383" s="1">
        <v>369</v>
      </c>
      <c r="B383" s="39" t="s">
        <v>211</v>
      </c>
      <c r="C383" s="41"/>
      <c r="D383" s="3" t="s">
        <v>210</v>
      </c>
      <c r="E383" s="3">
        <v>15.2</v>
      </c>
      <c r="F383" s="5"/>
      <c r="G383" s="5"/>
      <c r="H383" s="5"/>
      <c r="I383" s="5"/>
      <c r="J383" s="6"/>
    </row>
    <row r="384" spans="1:10" x14ac:dyDescent="0.2">
      <c r="A384" s="1">
        <v>370</v>
      </c>
      <c r="B384" s="39" t="s">
        <v>212</v>
      </c>
      <c r="C384" s="41"/>
      <c r="D384" s="3" t="s">
        <v>89</v>
      </c>
      <c r="E384" s="60">
        <v>27.2</v>
      </c>
      <c r="F384" s="5">
        <v>1875</v>
      </c>
      <c r="G384" s="5">
        <f t="shared" ref="G384:G385" si="151">E384*F384</f>
        <v>51000</v>
      </c>
      <c r="H384" s="5">
        <v>1617</v>
      </c>
      <c r="I384" s="5">
        <f t="shared" ref="I384:I385" si="152">E384*H384</f>
        <v>43982.400000000001</v>
      </c>
      <c r="J384" s="6">
        <f t="shared" ref="J384:J385" si="153">G384+I384</f>
        <v>94982.399999999994</v>
      </c>
    </row>
    <row r="385" spans="1:10" x14ac:dyDescent="0.2">
      <c r="A385" s="1">
        <v>371</v>
      </c>
      <c r="B385" s="39" t="s">
        <v>213</v>
      </c>
      <c r="C385" s="41"/>
      <c r="D385" s="3" t="s">
        <v>89</v>
      </c>
      <c r="E385" s="3">
        <v>94</v>
      </c>
      <c r="F385" s="5">
        <v>1875</v>
      </c>
      <c r="G385" s="5">
        <f t="shared" si="151"/>
        <v>176250</v>
      </c>
      <c r="H385" s="5">
        <v>1226</v>
      </c>
      <c r="I385" s="5">
        <f t="shared" si="152"/>
        <v>115244</v>
      </c>
      <c r="J385" s="6">
        <f t="shared" si="153"/>
        <v>291494</v>
      </c>
    </row>
    <row r="386" spans="1:10" x14ac:dyDescent="0.2">
      <c r="A386" s="1">
        <v>372</v>
      </c>
      <c r="B386" s="39" t="s">
        <v>236</v>
      </c>
      <c r="C386" s="41"/>
      <c r="D386" s="3" t="s">
        <v>210</v>
      </c>
      <c r="E386" s="3">
        <v>29.8</v>
      </c>
      <c r="F386" s="5"/>
      <c r="G386" s="5"/>
      <c r="H386" s="5"/>
      <c r="I386" s="5"/>
      <c r="J386" s="6"/>
    </row>
    <row r="387" spans="1:10" x14ac:dyDescent="0.2">
      <c r="A387" s="1">
        <v>373</v>
      </c>
      <c r="B387" s="39" t="s">
        <v>217</v>
      </c>
      <c r="C387" s="41"/>
      <c r="D387" s="3" t="s">
        <v>89</v>
      </c>
      <c r="E387" s="60">
        <v>17.8</v>
      </c>
      <c r="F387" s="5">
        <v>1875</v>
      </c>
      <c r="G387" s="5">
        <f t="shared" ref="G387:G393" si="154">E387*F387</f>
        <v>33375</v>
      </c>
      <c r="H387" s="5">
        <v>2132</v>
      </c>
      <c r="I387" s="5">
        <f t="shared" ref="I387:I393" si="155">E387*H387</f>
        <v>37949.599999999999</v>
      </c>
      <c r="J387" s="6">
        <f t="shared" ref="J387:J388" si="156">G387+I387</f>
        <v>71324.600000000006</v>
      </c>
    </row>
    <row r="388" spans="1:10" x14ac:dyDescent="0.2">
      <c r="A388" s="1">
        <v>374</v>
      </c>
      <c r="B388" s="39" t="s">
        <v>221</v>
      </c>
      <c r="C388" s="41"/>
      <c r="D388" s="3" t="s">
        <v>89</v>
      </c>
      <c r="E388" s="3">
        <v>7</v>
      </c>
      <c r="F388" s="5">
        <v>1875</v>
      </c>
      <c r="G388" s="5">
        <f t="shared" si="154"/>
        <v>13125</v>
      </c>
      <c r="H388" s="5">
        <v>1428</v>
      </c>
      <c r="I388" s="5">
        <f t="shared" si="155"/>
        <v>9996</v>
      </c>
      <c r="J388" s="6">
        <f t="shared" si="156"/>
        <v>23121</v>
      </c>
    </row>
    <row r="389" spans="1:10" x14ac:dyDescent="0.2">
      <c r="A389" s="1">
        <v>375</v>
      </c>
      <c r="B389" s="39" t="s">
        <v>237</v>
      </c>
      <c r="C389" s="41"/>
      <c r="D389" s="3" t="s">
        <v>210</v>
      </c>
      <c r="E389" s="3">
        <v>1.5</v>
      </c>
      <c r="F389" s="5"/>
      <c r="G389" s="5">
        <f t="shared" si="154"/>
        <v>0</v>
      </c>
      <c r="H389" s="5"/>
      <c r="I389" s="5">
        <f t="shared" si="155"/>
        <v>0</v>
      </c>
      <c r="J389" s="6"/>
    </row>
    <row r="390" spans="1:10" x14ac:dyDescent="0.2">
      <c r="A390" s="1">
        <v>376</v>
      </c>
      <c r="B390" s="39" t="s">
        <v>223</v>
      </c>
      <c r="C390" s="41"/>
      <c r="D390" s="3" t="s">
        <v>89</v>
      </c>
      <c r="E390" s="60">
        <v>1.4000000000000001</v>
      </c>
      <c r="F390" s="5">
        <v>1875</v>
      </c>
      <c r="G390" s="5">
        <f t="shared" si="154"/>
        <v>2625.0000000000005</v>
      </c>
      <c r="H390" s="5">
        <v>2646</v>
      </c>
      <c r="I390" s="5">
        <f t="shared" si="155"/>
        <v>3704.4000000000005</v>
      </c>
      <c r="J390" s="6">
        <f t="shared" ref="J390:J393" si="157">G390+I390</f>
        <v>6329.4000000000015</v>
      </c>
    </row>
    <row r="391" spans="1:10" s="146" customFormat="1" ht="25.5" x14ac:dyDescent="0.2">
      <c r="A391" s="140">
        <v>377</v>
      </c>
      <c r="B391" s="141" t="s">
        <v>224</v>
      </c>
      <c r="C391" s="143" t="s">
        <v>225</v>
      </c>
      <c r="D391" s="143" t="s">
        <v>89</v>
      </c>
      <c r="E391" s="143">
        <v>7.3</v>
      </c>
      <c r="F391" s="148">
        <v>600</v>
      </c>
      <c r="G391" s="144">
        <f t="shared" si="154"/>
        <v>4380</v>
      </c>
      <c r="H391" s="144">
        <v>381</v>
      </c>
      <c r="I391" s="144">
        <f t="shared" si="155"/>
        <v>2781.2999999999997</v>
      </c>
      <c r="J391" s="145">
        <f t="shared" si="157"/>
        <v>7161.2999999999993</v>
      </c>
    </row>
    <row r="392" spans="1:10" x14ac:dyDescent="0.2">
      <c r="A392" s="1">
        <v>378</v>
      </c>
      <c r="B392" s="39" t="s">
        <v>226</v>
      </c>
      <c r="C392" s="41"/>
      <c r="D392" s="3" t="s">
        <v>89</v>
      </c>
      <c r="E392" s="3">
        <v>1.2</v>
      </c>
      <c r="F392" s="5">
        <v>1000</v>
      </c>
      <c r="G392" s="5">
        <f t="shared" si="154"/>
        <v>1200</v>
      </c>
      <c r="H392" s="5">
        <v>123</v>
      </c>
      <c r="I392" s="5">
        <f t="shared" si="155"/>
        <v>147.6</v>
      </c>
      <c r="J392" s="6">
        <f t="shared" si="157"/>
        <v>1347.6</v>
      </c>
    </row>
    <row r="393" spans="1:10" x14ac:dyDescent="0.2">
      <c r="A393" s="1">
        <v>379</v>
      </c>
      <c r="B393" s="39" t="s">
        <v>93</v>
      </c>
      <c r="C393" s="41"/>
      <c r="D393" s="3" t="s">
        <v>22</v>
      </c>
      <c r="E393" s="3">
        <v>1</v>
      </c>
      <c r="F393" s="5">
        <v>0</v>
      </c>
      <c r="G393" s="5">
        <f t="shared" si="154"/>
        <v>0</v>
      </c>
      <c r="H393" s="5">
        <v>84698</v>
      </c>
      <c r="I393" s="5">
        <f t="shared" si="155"/>
        <v>84698</v>
      </c>
      <c r="J393" s="6">
        <f t="shared" si="157"/>
        <v>84698</v>
      </c>
    </row>
    <row r="394" spans="1:10" x14ac:dyDescent="0.2">
      <c r="A394" s="1">
        <v>380</v>
      </c>
      <c r="B394" s="61" t="s">
        <v>193</v>
      </c>
      <c r="C394" s="41"/>
      <c r="D394" s="3"/>
      <c r="E394" s="3"/>
      <c r="F394" s="5"/>
      <c r="G394" s="5"/>
      <c r="H394" s="5"/>
      <c r="I394" s="5"/>
      <c r="J394" s="6"/>
    </row>
    <row r="395" spans="1:10" s="122" customFormat="1" ht="15" customHeight="1" x14ac:dyDescent="0.2">
      <c r="A395" s="117">
        <v>381</v>
      </c>
      <c r="B395" s="118" t="s">
        <v>474</v>
      </c>
      <c r="C395" s="119"/>
      <c r="D395" s="119" t="s">
        <v>31</v>
      </c>
      <c r="E395" s="119">
        <v>1</v>
      </c>
      <c r="F395" s="120">
        <v>8293.6</v>
      </c>
      <c r="G395" s="120">
        <f t="shared" ref="G395:G400" si="158">E395*F395</f>
        <v>8293.6</v>
      </c>
      <c r="H395" s="120"/>
      <c r="I395" s="120">
        <f t="shared" ref="I395:I400" si="159">E395*H395</f>
        <v>0</v>
      </c>
      <c r="J395" s="121">
        <f t="shared" ref="J395:J400" si="160">G395+I395</f>
        <v>8293.6</v>
      </c>
    </row>
    <row r="396" spans="1:10" x14ac:dyDescent="0.2">
      <c r="A396" s="1">
        <v>382</v>
      </c>
      <c r="B396" s="39" t="s">
        <v>238</v>
      </c>
      <c r="C396" s="41" t="s">
        <v>239</v>
      </c>
      <c r="D396" s="3" t="s">
        <v>31</v>
      </c>
      <c r="E396" s="3">
        <v>2</v>
      </c>
      <c r="F396" s="5">
        <v>800</v>
      </c>
      <c r="G396" s="5">
        <f t="shared" si="158"/>
        <v>1600</v>
      </c>
      <c r="H396" s="5">
        <v>813</v>
      </c>
      <c r="I396" s="5">
        <f t="shared" si="159"/>
        <v>1626</v>
      </c>
      <c r="J396" s="6">
        <f t="shared" si="160"/>
        <v>3226</v>
      </c>
    </row>
    <row r="397" spans="1:10" x14ac:dyDescent="0.2">
      <c r="A397" s="1">
        <v>383</v>
      </c>
      <c r="B397" s="39" t="s">
        <v>205</v>
      </c>
      <c r="C397" s="41" t="s">
        <v>206</v>
      </c>
      <c r="D397" s="3" t="s">
        <v>31</v>
      </c>
      <c r="E397" s="3">
        <v>12</v>
      </c>
      <c r="F397" s="5">
        <v>4003.24</v>
      </c>
      <c r="G397" s="5">
        <f t="shared" si="158"/>
        <v>48038.879999999997</v>
      </c>
      <c r="H397" s="5">
        <v>9764</v>
      </c>
      <c r="I397" s="5">
        <f t="shared" si="159"/>
        <v>117168</v>
      </c>
      <c r="J397" s="6">
        <f t="shared" si="160"/>
        <v>165206.88</v>
      </c>
    </row>
    <row r="398" spans="1:10" x14ac:dyDescent="0.2">
      <c r="A398" s="1">
        <v>384</v>
      </c>
      <c r="B398" s="39" t="s">
        <v>240</v>
      </c>
      <c r="C398" s="41"/>
      <c r="D398" s="3" t="s">
        <v>31</v>
      </c>
      <c r="E398" s="3">
        <v>2</v>
      </c>
      <c r="F398" s="5">
        <v>600</v>
      </c>
      <c r="G398" s="5">
        <f t="shared" si="158"/>
        <v>1200</v>
      </c>
      <c r="H398" s="5">
        <v>532</v>
      </c>
      <c r="I398" s="5">
        <f t="shared" si="159"/>
        <v>1064</v>
      </c>
      <c r="J398" s="6">
        <f t="shared" si="160"/>
        <v>2264</v>
      </c>
    </row>
    <row r="399" spans="1:10" x14ac:dyDescent="0.2">
      <c r="A399" s="1">
        <v>385</v>
      </c>
      <c r="B399" s="39" t="s">
        <v>207</v>
      </c>
      <c r="C399" s="41"/>
      <c r="D399" s="3" t="s">
        <v>31</v>
      </c>
      <c r="E399" s="3">
        <v>12</v>
      </c>
      <c r="F399" s="5">
        <v>800</v>
      </c>
      <c r="G399" s="5">
        <f t="shared" si="158"/>
        <v>9600</v>
      </c>
      <c r="H399" s="5">
        <v>2142</v>
      </c>
      <c r="I399" s="5">
        <f t="shared" si="159"/>
        <v>25704</v>
      </c>
      <c r="J399" s="6">
        <f t="shared" si="160"/>
        <v>35304</v>
      </c>
    </row>
    <row r="400" spans="1:10" ht="12" customHeight="1" x14ac:dyDescent="0.2">
      <c r="A400" s="1">
        <v>386</v>
      </c>
      <c r="B400" s="39" t="s">
        <v>230</v>
      </c>
      <c r="C400" s="3"/>
      <c r="D400" s="3" t="s">
        <v>89</v>
      </c>
      <c r="E400" s="3">
        <v>6</v>
      </c>
      <c r="F400" s="5">
        <v>1875</v>
      </c>
      <c r="G400" s="5">
        <f t="shared" si="158"/>
        <v>11250</v>
      </c>
      <c r="H400" s="5">
        <v>840</v>
      </c>
      <c r="I400" s="5">
        <f t="shared" si="159"/>
        <v>5040</v>
      </c>
      <c r="J400" s="6">
        <f t="shared" si="160"/>
        <v>16290</v>
      </c>
    </row>
    <row r="401" spans="1:10" x14ac:dyDescent="0.2">
      <c r="A401" s="1">
        <v>387</v>
      </c>
      <c r="B401" s="39" t="s">
        <v>241</v>
      </c>
      <c r="C401" s="41"/>
      <c r="D401" s="3" t="s">
        <v>210</v>
      </c>
      <c r="E401" s="3">
        <v>13.7</v>
      </c>
      <c r="F401" s="5"/>
      <c r="G401" s="5"/>
      <c r="H401" s="5"/>
      <c r="I401" s="5"/>
      <c r="J401" s="6"/>
    </row>
    <row r="402" spans="1:10" ht="12" customHeight="1" x14ac:dyDescent="0.2">
      <c r="A402" s="1">
        <v>388</v>
      </c>
      <c r="B402" s="39" t="s">
        <v>232</v>
      </c>
      <c r="C402" s="3"/>
      <c r="D402" s="3" t="s">
        <v>89</v>
      </c>
      <c r="E402" s="60">
        <v>1</v>
      </c>
      <c r="F402" s="5">
        <v>1875</v>
      </c>
      <c r="G402" s="5">
        <f t="shared" ref="G402:G403" si="161">E402*F402</f>
        <v>1875</v>
      </c>
      <c r="H402" s="5">
        <v>3080</v>
      </c>
      <c r="I402" s="5">
        <f t="shared" ref="I402:I403" si="162">E402*H402</f>
        <v>3080</v>
      </c>
      <c r="J402" s="6">
        <f t="shared" ref="J402:J403" si="163">G402+I402</f>
        <v>4955</v>
      </c>
    </row>
    <row r="403" spans="1:10" x14ac:dyDescent="0.2">
      <c r="A403" s="1">
        <v>389</v>
      </c>
      <c r="B403" s="39" t="s">
        <v>208</v>
      </c>
      <c r="C403" s="41"/>
      <c r="D403" s="3" t="s">
        <v>89</v>
      </c>
      <c r="E403" s="3">
        <v>152</v>
      </c>
      <c r="F403" s="5">
        <v>1875</v>
      </c>
      <c r="G403" s="5">
        <f t="shared" si="161"/>
        <v>285000</v>
      </c>
      <c r="H403" s="5">
        <v>869</v>
      </c>
      <c r="I403" s="5">
        <f t="shared" si="162"/>
        <v>132088</v>
      </c>
      <c r="J403" s="6">
        <f t="shared" si="163"/>
        <v>417088</v>
      </c>
    </row>
    <row r="404" spans="1:10" x14ac:dyDescent="0.2">
      <c r="A404" s="1">
        <v>390</v>
      </c>
      <c r="B404" s="39" t="s">
        <v>209</v>
      </c>
      <c r="C404" s="41"/>
      <c r="D404" s="3" t="s">
        <v>210</v>
      </c>
      <c r="E404" s="3">
        <v>33</v>
      </c>
      <c r="F404" s="5"/>
      <c r="G404" s="5"/>
      <c r="H404" s="5"/>
      <c r="I404" s="5"/>
      <c r="J404" s="6"/>
    </row>
    <row r="405" spans="1:10" x14ac:dyDescent="0.2">
      <c r="A405" s="1">
        <v>391</v>
      </c>
      <c r="B405" s="39" t="s">
        <v>234</v>
      </c>
      <c r="C405" s="41"/>
      <c r="D405" s="3" t="s">
        <v>210</v>
      </c>
      <c r="E405" s="3">
        <v>13.1</v>
      </c>
      <c r="F405" s="5"/>
      <c r="G405" s="5"/>
      <c r="H405" s="5"/>
      <c r="I405" s="5"/>
      <c r="J405" s="6"/>
    </row>
    <row r="406" spans="1:10" x14ac:dyDescent="0.2">
      <c r="A406" s="1">
        <v>392</v>
      </c>
      <c r="B406" s="39" t="s">
        <v>211</v>
      </c>
      <c r="C406" s="41"/>
      <c r="D406" s="3" t="s">
        <v>210</v>
      </c>
      <c r="E406" s="3">
        <v>33.1</v>
      </c>
      <c r="F406" s="5"/>
      <c r="G406" s="5"/>
      <c r="H406" s="5"/>
      <c r="I406" s="5"/>
      <c r="J406" s="6"/>
    </row>
    <row r="407" spans="1:10" x14ac:dyDescent="0.2">
      <c r="A407" s="1">
        <v>393</v>
      </c>
      <c r="B407" s="39" t="s">
        <v>212</v>
      </c>
      <c r="C407" s="41"/>
      <c r="D407" s="3" t="s">
        <v>89</v>
      </c>
      <c r="E407" s="60">
        <v>25.2</v>
      </c>
      <c r="F407" s="5">
        <v>1875</v>
      </c>
      <c r="G407" s="5">
        <f t="shared" ref="G407:G408" si="164">E407*F407</f>
        <v>47250</v>
      </c>
      <c r="H407" s="5">
        <v>1617</v>
      </c>
      <c r="I407" s="5">
        <f t="shared" ref="I407:I408" si="165">E407*H407</f>
        <v>40748.400000000001</v>
      </c>
      <c r="J407" s="6">
        <f t="shared" ref="J407:J408" si="166">G407+I407</f>
        <v>87998.399999999994</v>
      </c>
    </row>
    <row r="408" spans="1:10" x14ac:dyDescent="0.2">
      <c r="A408" s="1">
        <v>394</v>
      </c>
      <c r="B408" s="39" t="s">
        <v>213</v>
      </c>
      <c r="C408" s="41"/>
      <c r="D408" s="3" t="s">
        <v>89</v>
      </c>
      <c r="E408" s="3">
        <v>136</v>
      </c>
      <c r="F408" s="5">
        <v>1875</v>
      </c>
      <c r="G408" s="5">
        <f t="shared" si="164"/>
        <v>255000</v>
      </c>
      <c r="H408" s="5">
        <v>1226</v>
      </c>
      <c r="I408" s="5">
        <f t="shared" si="165"/>
        <v>166736</v>
      </c>
      <c r="J408" s="6">
        <f t="shared" si="166"/>
        <v>421736</v>
      </c>
    </row>
    <row r="409" spans="1:10" x14ac:dyDescent="0.2">
      <c r="A409" s="1">
        <v>395</v>
      </c>
      <c r="B409" s="39" t="s">
        <v>236</v>
      </c>
      <c r="C409" s="41"/>
      <c r="D409" s="3" t="s">
        <v>210</v>
      </c>
      <c r="E409" s="3">
        <v>43.1</v>
      </c>
      <c r="F409" s="5"/>
      <c r="G409" s="5"/>
      <c r="H409" s="5"/>
      <c r="I409" s="5"/>
      <c r="J409" s="6"/>
    </row>
    <row r="410" spans="1:10" x14ac:dyDescent="0.2">
      <c r="A410" s="1">
        <v>396</v>
      </c>
      <c r="B410" s="39" t="s">
        <v>217</v>
      </c>
      <c r="C410" s="41"/>
      <c r="D410" s="3" t="s">
        <v>89</v>
      </c>
      <c r="E410" s="60">
        <v>22.6</v>
      </c>
      <c r="F410" s="5">
        <v>1875</v>
      </c>
      <c r="G410" s="5">
        <f t="shared" ref="G410:G411" si="167">E410*F410</f>
        <v>42375</v>
      </c>
      <c r="H410" s="5">
        <v>2132</v>
      </c>
      <c r="I410" s="5">
        <f t="shared" ref="I410:I411" si="168">E410*H410</f>
        <v>48183.200000000004</v>
      </c>
      <c r="J410" s="6">
        <f t="shared" ref="J410:J411" si="169">G410+I410</f>
        <v>90558.200000000012</v>
      </c>
    </row>
    <row r="411" spans="1:10" x14ac:dyDescent="0.2">
      <c r="A411" s="1">
        <v>397</v>
      </c>
      <c r="B411" s="39" t="s">
        <v>221</v>
      </c>
      <c r="C411" s="41"/>
      <c r="D411" s="3" t="s">
        <v>89</v>
      </c>
      <c r="E411" s="3">
        <v>7</v>
      </c>
      <c r="F411" s="5">
        <v>1875</v>
      </c>
      <c r="G411" s="5">
        <f t="shared" si="167"/>
        <v>13125</v>
      </c>
      <c r="H411" s="5">
        <v>1428</v>
      </c>
      <c r="I411" s="5">
        <f t="shared" si="168"/>
        <v>9996</v>
      </c>
      <c r="J411" s="6">
        <f t="shared" si="169"/>
        <v>23121</v>
      </c>
    </row>
    <row r="412" spans="1:10" x14ac:dyDescent="0.2">
      <c r="A412" s="1">
        <v>398</v>
      </c>
      <c r="B412" s="39" t="s">
        <v>237</v>
      </c>
      <c r="C412" s="41"/>
      <c r="D412" s="3" t="s">
        <v>210</v>
      </c>
      <c r="E412" s="3">
        <v>1.5</v>
      </c>
      <c r="F412" s="5"/>
      <c r="G412" s="5"/>
      <c r="H412" s="5"/>
      <c r="I412" s="5"/>
      <c r="J412" s="6"/>
    </row>
    <row r="413" spans="1:10" x14ac:dyDescent="0.2">
      <c r="A413" s="1">
        <v>399</v>
      </c>
      <c r="B413" s="39" t="s">
        <v>223</v>
      </c>
      <c r="C413" s="41"/>
      <c r="D413" s="3" t="s">
        <v>89</v>
      </c>
      <c r="E413" s="60">
        <v>1.3</v>
      </c>
      <c r="F413" s="5">
        <v>1875</v>
      </c>
      <c r="G413" s="5">
        <f t="shared" ref="G413:G416" si="170">E413*F413</f>
        <v>2437.5</v>
      </c>
      <c r="H413" s="5">
        <v>2646</v>
      </c>
      <c r="I413" s="5">
        <f t="shared" ref="I413:I416" si="171">E413*H413</f>
        <v>3439.8</v>
      </c>
      <c r="J413" s="6">
        <f t="shared" ref="J413:J416" si="172">G413+I413</f>
        <v>5877.3</v>
      </c>
    </row>
    <row r="414" spans="1:10" s="146" customFormat="1" ht="25.5" x14ac:dyDescent="0.2">
      <c r="A414" s="140">
        <v>400</v>
      </c>
      <c r="B414" s="141" t="s">
        <v>224</v>
      </c>
      <c r="C414" s="143" t="s">
        <v>225</v>
      </c>
      <c r="D414" s="143" t="s">
        <v>89</v>
      </c>
      <c r="E414" s="143">
        <v>7.3</v>
      </c>
      <c r="F414" s="148">
        <v>600</v>
      </c>
      <c r="G414" s="144">
        <f t="shared" si="170"/>
        <v>4380</v>
      </c>
      <c r="H414" s="144">
        <v>381</v>
      </c>
      <c r="I414" s="144">
        <f t="shared" si="171"/>
        <v>2781.2999999999997</v>
      </c>
      <c r="J414" s="145">
        <f t="shared" si="172"/>
        <v>7161.2999999999993</v>
      </c>
    </row>
    <row r="415" spans="1:10" x14ac:dyDescent="0.2">
      <c r="A415" s="1">
        <v>401</v>
      </c>
      <c r="B415" s="39" t="s">
        <v>226</v>
      </c>
      <c r="C415" s="41"/>
      <c r="D415" s="3" t="s">
        <v>89</v>
      </c>
      <c r="E415" s="3">
        <v>1.2</v>
      </c>
      <c r="F415" s="5">
        <v>1000</v>
      </c>
      <c r="G415" s="5">
        <f t="shared" si="170"/>
        <v>1200</v>
      </c>
      <c r="H415" s="5">
        <v>123</v>
      </c>
      <c r="I415" s="5">
        <f t="shared" si="171"/>
        <v>147.6</v>
      </c>
      <c r="J415" s="6">
        <f t="shared" si="172"/>
        <v>1347.6</v>
      </c>
    </row>
    <row r="416" spans="1:10" x14ac:dyDescent="0.2">
      <c r="A416" s="1">
        <v>402</v>
      </c>
      <c r="B416" s="39" t="s">
        <v>93</v>
      </c>
      <c r="C416" s="41"/>
      <c r="D416" s="3" t="s">
        <v>22</v>
      </c>
      <c r="E416" s="3">
        <v>1</v>
      </c>
      <c r="F416" s="5">
        <v>0</v>
      </c>
      <c r="G416" s="5">
        <f t="shared" si="170"/>
        <v>0</v>
      </c>
      <c r="H416" s="5">
        <v>103023</v>
      </c>
      <c r="I416" s="5">
        <f t="shared" si="171"/>
        <v>103023</v>
      </c>
      <c r="J416" s="6">
        <f t="shared" si="172"/>
        <v>103023</v>
      </c>
    </row>
    <row r="417" spans="1:10" x14ac:dyDescent="0.2">
      <c r="A417" s="1">
        <v>403</v>
      </c>
      <c r="B417" s="61" t="s">
        <v>242</v>
      </c>
      <c r="C417" s="41"/>
      <c r="D417" s="3"/>
      <c r="E417" s="3"/>
      <c r="F417" s="5"/>
      <c r="G417" s="5"/>
      <c r="H417" s="5"/>
      <c r="I417" s="5"/>
      <c r="J417" s="6"/>
    </row>
    <row r="418" spans="1:10" x14ac:dyDescent="0.2">
      <c r="A418" s="1">
        <v>404</v>
      </c>
      <c r="B418" s="39" t="s">
        <v>207</v>
      </c>
      <c r="C418" s="41"/>
      <c r="D418" s="3" t="s">
        <v>31</v>
      </c>
      <c r="E418" s="3">
        <v>8</v>
      </c>
      <c r="F418" s="5">
        <v>800</v>
      </c>
      <c r="G418" s="5">
        <f t="shared" ref="G418:G419" si="173">E418*F418</f>
        <v>6400</v>
      </c>
      <c r="H418" s="5">
        <v>2142</v>
      </c>
      <c r="I418" s="5">
        <f t="shared" ref="I418:I419" si="174">E418*H418</f>
        <v>17136</v>
      </c>
      <c r="J418" s="6">
        <f t="shared" ref="J418:J419" si="175">G418+I418</f>
        <v>23536</v>
      </c>
    </row>
    <row r="419" spans="1:10" x14ac:dyDescent="0.2">
      <c r="A419" s="1">
        <v>405</v>
      </c>
      <c r="B419" s="39" t="s">
        <v>208</v>
      </c>
      <c r="C419" s="41"/>
      <c r="D419" s="3" t="s">
        <v>89</v>
      </c>
      <c r="E419" s="3">
        <v>152</v>
      </c>
      <c r="F419" s="5">
        <v>1875</v>
      </c>
      <c r="G419" s="5">
        <f t="shared" si="173"/>
        <v>285000</v>
      </c>
      <c r="H419" s="5">
        <v>869</v>
      </c>
      <c r="I419" s="5">
        <f t="shared" si="174"/>
        <v>132088</v>
      </c>
      <c r="J419" s="6">
        <f t="shared" si="175"/>
        <v>417088</v>
      </c>
    </row>
    <row r="420" spans="1:10" x14ac:dyDescent="0.2">
      <c r="A420" s="1">
        <v>406</v>
      </c>
      <c r="B420" s="39" t="s">
        <v>209</v>
      </c>
      <c r="C420" s="41"/>
      <c r="D420" s="3" t="s">
        <v>210</v>
      </c>
      <c r="E420" s="3">
        <v>28.3</v>
      </c>
      <c r="F420" s="5"/>
      <c r="G420" s="5"/>
      <c r="H420" s="5"/>
      <c r="I420" s="5"/>
      <c r="J420" s="6"/>
    </row>
    <row r="421" spans="1:10" x14ac:dyDescent="0.2">
      <c r="A421" s="1">
        <v>407</v>
      </c>
      <c r="B421" s="39" t="s">
        <v>234</v>
      </c>
      <c r="C421" s="41"/>
      <c r="D421" s="3" t="s">
        <v>210</v>
      </c>
      <c r="E421" s="3">
        <v>20.399999999999999</v>
      </c>
      <c r="F421" s="5"/>
      <c r="G421" s="5"/>
      <c r="H421" s="5"/>
      <c r="I421" s="5"/>
      <c r="J421" s="6"/>
    </row>
    <row r="422" spans="1:10" x14ac:dyDescent="0.2">
      <c r="A422" s="1">
        <v>408</v>
      </c>
      <c r="B422" s="39" t="s">
        <v>211</v>
      </c>
      <c r="C422" s="41"/>
      <c r="D422" s="3" t="s">
        <v>210</v>
      </c>
      <c r="E422" s="3">
        <v>20.8</v>
      </c>
      <c r="F422" s="5"/>
      <c r="G422" s="5"/>
      <c r="H422" s="5"/>
      <c r="I422" s="5"/>
      <c r="J422" s="6"/>
    </row>
    <row r="423" spans="1:10" x14ac:dyDescent="0.2">
      <c r="A423" s="1">
        <v>409</v>
      </c>
      <c r="B423" s="39" t="s">
        <v>235</v>
      </c>
      <c r="C423" s="41"/>
      <c r="D423" s="3" t="s">
        <v>210</v>
      </c>
      <c r="E423" s="3">
        <v>8.1999999999999993</v>
      </c>
      <c r="F423" s="5"/>
      <c r="G423" s="5"/>
      <c r="H423" s="5"/>
      <c r="I423" s="5"/>
      <c r="J423" s="6"/>
    </row>
    <row r="424" spans="1:10" x14ac:dyDescent="0.2">
      <c r="A424" s="1">
        <v>410</v>
      </c>
      <c r="B424" s="39" t="s">
        <v>212</v>
      </c>
      <c r="C424" s="41"/>
      <c r="D424" s="3" t="s">
        <v>89</v>
      </c>
      <c r="E424" s="60">
        <v>33.6</v>
      </c>
      <c r="F424" s="5">
        <v>1875</v>
      </c>
      <c r="G424" s="5">
        <f t="shared" ref="G424:G425" si="176">E424*F424</f>
        <v>63000</v>
      </c>
      <c r="H424" s="5">
        <v>1617</v>
      </c>
      <c r="I424" s="5">
        <f t="shared" ref="I424:I425" si="177">E424*H424</f>
        <v>54331.200000000004</v>
      </c>
      <c r="J424" s="6">
        <f t="shared" ref="J424:J425" si="178">G424+I424</f>
        <v>117331.20000000001</v>
      </c>
    </row>
    <row r="425" spans="1:10" x14ac:dyDescent="0.2">
      <c r="A425" s="1">
        <v>411</v>
      </c>
      <c r="B425" s="39" t="s">
        <v>221</v>
      </c>
      <c r="C425" s="41"/>
      <c r="D425" s="3" t="s">
        <v>89</v>
      </c>
      <c r="E425" s="3">
        <v>6</v>
      </c>
      <c r="F425" s="5">
        <v>1875</v>
      </c>
      <c r="G425" s="5">
        <f t="shared" si="176"/>
        <v>11250</v>
      </c>
      <c r="H425" s="5">
        <v>1428</v>
      </c>
      <c r="I425" s="5">
        <f t="shared" si="177"/>
        <v>8568</v>
      </c>
      <c r="J425" s="6">
        <f t="shared" si="178"/>
        <v>19818</v>
      </c>
    </row>
    <row r="426" spans="1:10" x14ac:dyDescent="0.2">
      <c r="A426" s="1">
        <v>412</v>
      </c>
      <c r="B426" s="39" t="s">
        <v>243</v>
      </c>
      <c r="C426" s="41"/>
      <c r="D426" s="3" t="s">
        <v>210</v>
      </c>
      <c r="E426" s="3">
        <v>1.5</v>
      </c>
      <c r="F426" s="5"/>
      <c r="G426" s="5"/>
      <c r="H426" s="5"/>
      <c r="I426" s="5"/>
      <c r="J426" s="6"/>
    </row>
    <row r="427" spans="1:10" x14ac:dyDescent="0.2">
      <c r="A427" s="1">
        <v>413</v>
      </c>
      <c r="B427" s="39" t="s">
        <v>223</v>
      </c>
      <c r="C427" s="41"/>
      <c r="D427" s="3" t="s">
        <v>89</v>
      </c>
      <c r="E427" s="60">
        <v>1.4000000000000001</v>
      </c>
      <c r="F427" s="5">
        <v>1875</v>
      </c>
      <c r="G427" s="5">
        <f t="shared" ref="G427:G429" si="179">E427*F427</f>
        <v>2625.0000000000005</v>
      </c>
      <c r="H427" s="5">
        <v>2646</v>
      </c>
      <c r="I427" s="5">
        <f t="shared" ref="I427:I429" si="180">E427*H427</f>
        <v>3704.4000000000005</v>
      </c>
      <c r="J427" s="6">
        <f t="shared" ref="J427:J429" si="181">G427+I427</f>
        <v>6329.4000000000015</v>
      </c>
    </row>
    <row r="428" spans="1:10" x14ac:dyDescent="0.2">
      <c r="A428" s="1">
        <v>414</v>
      </c>
      <c r="B428" s="39" t="s">
        <v>244</v>
      </c>
      <c r="C428" s="41"/>
      <c r="D428" s="3" t="s">
        <v>245</v>
      </c>
      <c r="E428" s="3">
        <v>8</v>
      </c>
      <c r="F428" s="5">
        <v>1000</v>
      </c>
      <c r="G428" s="5">
        <f t="shared" si="179"/>
        <v>8000</v>
      </c>
      <c r="H428" s="5">
        <v>95</v>
      </c>
      <c r="I428" s="5">
        <f t="shared" si="180"/>
        <v>760</v>
      </c>
      <c r="J428" s="6">
        <f t="shared" si="181"/>
        <v>8760</v>
      </c>
    </row>
    <row r="429" spans="1:10" x14ac:dyDescent="0.2">
      <c r="A429" s="1">
        <v>415</v>
      </c>
      <c r="B429" s="39" t="s">
        <v>93</v>
      </c>
      <c r="C429" s="41"/>
      <c r="D429" s="3" t="s">
        <v>22</v>
      </c>
      <c r="E429" s="3">
        <v>1</v>
      </c>
      <c r="F429" s="5">
        <v>0</v>
      </c>
      <c r="G429" s="5">
        <f t="shared" si="179"/>
        <v>0</v>
      </c>
      <c r="H429" s="5">
        <v>49673</v>
      </c>
      <c r="I429" s="5">
        <f t="shared" si="180"/>
        <v>49673</v>
      </c>
      <c r="J429" s="6">
        <f t="shared" si="181"/>
        <v>49673</v>
      </c>
    </row>
    <row r="430" spans="1:10" x14ac:dyDescent="0.2">
      <c r="A430" s="1">
        <v>416</v>
      </c>
      <c r="B430" s="61" t="s">
        <v>246</v>
      </c>
      <c r="C430" s="41"/>
      <c r="D430" s="3"/>
      <c r="E430" s="3"/>
      <c r="F430" s="5"/>
      <c r="G430" s="5"/>
      <c r="H430" s="5"/>
      <c r="I430" s="5"/>
      <c r="J430" s="6"/>
    </row>
    <row r="431" spans="1:10" x14ac:dyDescent="0.2">
      <c r="A431" s="1">
        <v>417</v>
      </c>
      <c r="B431" s="39" t="s">
        <v>207</v>
      </c>
      <c r="C431" s="41"/>
      <c r="D431" s="3" t="s">
        <v>31</v>
      </c>
      <c r="E431" s="3">
        <v>8</v>
      </c>
      <c r="F431" s="5">
        <v>800</v>
      </c>
      <c r="G431" s="5">
        <f t="shared" ref="G431:G432" si="182">E431*F431</f>
        <v>6400</v>
      </c>
      <c r="H431" s="5">
        <v>2142</v>
      </c>
      <c r="I431" s="5">
        <f t="shared" ref="I431:I432" si="183">E431*H431</f>
        <v>17136</v>
      </c>
      <c r="J431" s="6">
        <f t="shared" ref="J431:J432" si="184">G431+I431</f>
        <v>23536</v>
      </c>
    </row>
    <row r="432" spans="1:10" x14ac:dyDescent="0.2">
      <c r="A432" s="1">
        <v>418</v>
      </c>
      <c r="B432" s="39" t="s">
        <v>208</v>
      </c>
      <c r="C432" s="41"/>
      <c r="D432" s="3" t="s">
        <v>89</v>
      </c>
      <c r="E432" s="3">
        <v>152</v>
      </c>
      <c r="F432" s="5">
        <v>1875</v>
      </c>
      <c r="G432" s="5">
        <f t="shared" si="182"/>
        <v>285000</v>
      </c>
      <c r="H432" s="5">
        <v>869</v>
      </c>
      <c r="I432" s="5">
        <f t="shared" si="183"/>
        <v>132088</v>
      </c>
      <c r="J432" s="6">
        <f t="shared" si="184"/>
        <v>417088</v>
      </c>
    </row>
    <row r="433" spans="1:10" x14ac:dyDescent="0.2">
      <c r="A433" s="1">
        <v>419</v>
      </c>
      <c r="B433" s="39" t="s">
        <v>209</v>
      </c>
      <c r="C433" s="41"/>
      <c r="D433" s="3" t="s">
        <v>210</v>
      </c>
      <c r="E433" s="3">
        <v>28.3</v>
      </c>
      <c r="F433" s="5"/>
      <c r="G433" s="5"/>
      <c r="H433" s="5"/>
      <c r="I433" s="5"/>
      <c r="J433" s="6"/>
    </row>
    <row r="434" spans="1:10" x14ac:dyDescent="0.2">
      <c r="A434" s="1">
        <v>420</v>
      </c>
      <c r="B434" s="39" t="s">
        <v>234</v>
      </c>
      <c r="C434" s="41"/>
      <c r="D434" s="3" t="s">
        <v>210</v>
      </c>
      <c r="E434" s="3">
        <v>20.399999999999999</v>
      </c>
      <c r="F434" s="5"/>
      <c r="G434" s="5"/>
      <c r="H434" s="5"/>
      <c r="I434" s="5"/>
      <c r="J434" s="6"/>
    </row>
    <row r="435" spans="1:10" x14ac:dyDescent="0.2">
      <c r="A435" s="1">
        <v>421</v>
      </c>
      <c r="B435" s="39" t="s">
        <v>211</v>
      </c>
      <c r="C435" s="41"/>
      <c r="D435" s="3" t="s">
        <v>210</v>
      </c>
      <c r="E435" s="3">
        <v>20.8</v>
      </c>
      <c r="F435" s="5"/>
      <c r="G435" s="5"/>
      <c r="H435" s="5"/>
      <c r="I435" s="5"/>
      <c r="J435" s="6"/>
    </row>
    <row r="436" spans="1:10" x14ac:dyDescent="0.2">
      <c r="A436" s="1">
        <v>422</v>
      </c>
      <c r="B436" s="39" t="s">
        <v>235</v>
      </c>
      <c r="C436" s="41"/>
      <c r="D436" s="3" t="s">
        <v>210</v>
      </c>
      <c r="E436" s="3">
        <v>8.1999999999999993</v>
      </c>
      <c r="F436" s="5"/>
      <c r="G436" s="5"/>
      <c r="H436" s="5"/>
      <c r="I436" s="5"/>
      <c r="J436" s="6"/>
    </row>
    <row r="437" spans="1:10" x14ac:dyDescent="0.2">
      <c r="A437" s="1">
        <v>423</v>
      </c>
      <c r="B437" s="39" t="s">
        <v>212</v>
      </c>
      <c r="C437" s="41"/>
      <c r="D437" s="3" t="s">
        <v>89</v>
      </c>
      <c r="E437" s="60">
        <v>33.6</v>
      </c>
      <c r="F437" s="5">
        <v>1875</v>
      </c>
      <c r="G437" s="5">
        <f t="shared" ref="G437:G438" si="185">E437*F437</f>
        <v>63000</v>
      </c>
      <c r="H437" s="5">
        <v>1617</v>
      </c>
      <c r="I437" s="5">
        <f t="shared" ref="I437:I438" si="186">E437*H437</f>
        <v>54331.200000000004</v>
      </c>
      <c r="J437" s="6">
        <f t="shared" ref="J437:J438" si="187">G437+I437</f>
        <v>117331.20000000001</v>
      </c>
    </row>
    <row r="438" spans="1:10" x14ac:dyDescent="0.2">
      <c r="A438" s="1">
        <v>424</v>
      </c>
      <c r="B438" s="39" t="s">
        <v>221</v>
      </c>
      <c r="C438" s="41"/>
      <c r="D438" s="3" t="s">
        <v>89</v>
      </c>
      <c r="E438" s="3">
        <v>6</v>
      </c>
      <c r="F438" s="5">
        <v>1875</v>
      </c>
      <c r="G438" s="5">
        <f t="shared" si="185"/>
        <v>11250</v>
      </c>
      <c r="H438" s="5">
        <v>1428</v>
      </c>
      <c r="I438" s="5">
        <f t="shared" si="186"/>
        <v>8568</v>
      </c>
      <c r="J438" s="6">
        <f t="shared" si="187"/>
        <v>19818</v>
      </c>
    </row>
    <row r="439" spans="1:10" x14ac:dyDescent="0.2">
      <c r="A439" s="1">
        <v>425</v>
      </c>
      <c r="B439" s="39" t="s">
        <v>243</v>
      </c>
      <c r="C439" s="41"/>
      <c r="D439" s="3" t="s">
        <v>210</v>
      </c>
      <c r="E439" s="3">
        <v>1.5</v>
      </c>
      <c r="F439" s="5"/>
      <c r="G439" s="5"/>
      <c r="H439" s="5"/>
      <c r="I439" s="5"/>
      <c r="J439" s="6"/>
    </row>
    <row r="440" spans="1:10" x14ac:dyDescent="0.2">
      <c r="A440" s="1">
        <v>426</v>
      </c>
      <c r="B440" s="39" t="s">
        <v>223</v>
      </c>
      <c r="C440" s="41"/>
      <c r="D440" s="3" t="s">
        <v>89</v>
      </c>
      <c r="E440" s="60">
        <v>1.4000000000000001</v>
      </c>
      <c r="F440" s="5">
        <v>1875</v>
      </c>
      <c r="G440" s="5">
        <f t="shared" ref="G440:G442" si="188">E440*F440</f>
        <v>2625.0000000000005</v>
      </c>
      <c r="H440" s="5">
        <v>2646</v>
      </c>
      <c r="I440" s="5">
        <f t="shared" ref="I440:I442" si="189">E440*H440</f>
        <v>3704.4000000000005</v>
      </c>
      <c r="J440" s="6">
        <f t="shared" ref="J440:J442" si="190">G440+I440</f>
        <v>6329.4000000000015</v>
      </c>
    </row>
    <row r="441" spans="1:10" x14ac:dyDescent="0.2">
      <c r="A441" s="1">
        <v>427</v>
      </c>
      <c r="B441" s="39" t="s">
        <v>244</v>
      </c>
      <c r="C441" s="41"/>
      <c r="D441" s="3" t="s">
        <v>245</v>
      </c>
      <c r="E441" s="3">
        <v>8</v>
      </c>
      <c r="F441" s="5">
        <v>1000</v>
      </c>
      <c r="G441" s="5">
        <f t="shared" si="188"/>
        <v>8000</v>
      </c>
      <c r="H441" s="5">
        <v>95</v>
      </c>
      <c r="I441" s="5">
        <f t="shared" si="189"/>
        <v>760</v>
      </c>
      <c r="J441" s="6">
        <f t="shared" si="190"/>
        <v>8760</v>
      </c>
    </row>
    <row r="442" spans="1:10" x14ac:dyDescent="0.2">
      <c r="A442" s="1">
        <v>428</v>
      </c>
      <c r="B442" s="39" t="s">
        <v>93</v>
      </c>
      <c r="C442" s="41"/>
      <c r="D442" s="3" t="s">
        <v>22</v>
      </c>
      <c r="E442" s="3">
        <v>1</v>
      </c>
      <c r="F442" s="5">
        <v>0</v>
      </c>
      <c r="G442" s="5">
        <f t="shared" si="188"/>
        <v>0</v>
      </c>
      <c r="H442" s="5">
        <v>49673</v>
      </c>
      <c r="I442" s="5">
        <f t="shared" si="189"/>
        <v>49673</v>
      </c>
      <c r="J442" s="6">
        <f t="shared" si="190"/>
        <v>49673</v>
      </c>
    </row>
    <row r="443" spans="1:10" x14ac:dyDescent="0.2">
      <c r="A443" s="1">
        <v>429</v>
      </c>
      <c r="B443" s="61" t="s">
        <v>247</v>
      </c>
      <c r="C443" s="41"/>
      <c r="D443" s="3"/>
      <c r="E443" s="3"/>
      <c r="F443" s="5"/>
      <c r="G443" s="5"/>
      <c r="H443" s="5"/>
      <c r="I443" s="5"/>
      <c r="J443" s="6"/>
    </row>
    <row r="444" spans="1:10" x14ac:dyDescent="0.2">
      <c r="A444" s="1">
        <v>430</v>
      </c>
      <c r="B444" s="39" t="s">
        <v>248</v>
      </c>
      <c r="C444" s="41" t="s">
        <v>249</v>
      </c>
      <c r="D444" s="3" t="s">
        <v>31</v>
      </c>
      <c r="E444" s="3">
        <v>2</v>
      </c>
      <c r="F444" s="5">
        <v>800</v>
      </c>
      <c r="G444" s="5">
        <f t="shared" ref="G444:G447" si="191">E444*F444</f>
        <v>1600</v>
      </c>
      <c r="H444" s="5">
        <v>627</v>
      </c>
      <c r="I444" s="5">
        <f t="shared" ref="I444:I447" si="192">E444*H444</f>
        <v>1254</v>
      </c>
      <c r="J444" s="6">
        <f t="shared" ref="J444:J447" si="193">G444+I444</f>
        <v>2854</v>
      </c>
    </row>
    <row r="445" spans="1:10" x14ac:dyDescent="0.2">
      <c r="A445" s="1">
        <v>431</v>
      </c>
      <c r="B445" s="39" t="s">
        <v>229</v>
      </c>
      <c r="C445" s="41"/>
      <c r="D445" s="3" t="s">
        <v>31</v>
      </c>
      <c r="E445" s="3">
        <v>2</v>
      </c>
      <c r="F445" s="5">
        <v>600</v>
      </c>
      <c r="G445" s="5">
        <f t="shared" si="191"/>
        <v>1200</v>
      </c>
      <c r="H445" s="5">
        <v>595</v>
      </c>
      <c r="I445" s="5">
        <f t="shared" si="192"/>
        <v>1190</v>
      </c>
      <c r="J445" s="6">
        <f t="shared" si="193"/>
        <v>2390</v>
      </c>
    </row>
    <row r="446" spans="1:10" x14ac:dyDescent="0.2">
      <c r="A446" s="1">
        <v>432</v>
      </c>
      <c r="B446" s="39" t="s">
        <v>250</v>
      </c>
      <c r="C446" s="41"/>
      <c r="D446" s="3" t="s">
        <v>31</v>
      </c>
      <c r="E446" s="3">
        <v>10</v>
      </c>
      <c r="F446" s="5">
        <v>800</v>
      </c>
      <c r="G446" s="5">
        <f t="shared" si="191"/>
        <v>8000</v>
      </c>
      <c r="H446" s="5">
        <v>2975</v>
      </c>
      <c r="I446" s="5">
        <f t="shared" si="192"/>
        <v>29750</v>
      </c>
      <c r="J446" s="6">
        <f t="shared" si="193"/>
        <v>37750</v>
      </c>
    </row>
    <row r="447" spans="1:10" ht="12" customHeight="1" x14ac:dyDescent="0.2">
      <c r="A447" s="1">
        <v>433</v>
      </c>
      <c r="B447" s="39" t="s">
        <v>230</v>
      </c>
      <c r="C447" s="3"/>
      <c r="D447" s="3" t="s">
        <v>89</v>
      </c>
      <c r="E447" s="3">
        <v>14</v>
      </c>
      <c r="F447" s="5">
        <v>1875</v>
      </c>
      <c r="G447" s="5">
        <f t="shared" si="191"/>
        <v>26250</v>
      </c>
      <c r="H447" s="5">
        <v>840</v>
      </c>
      <c r="I447" s="5">
        <f t="shared" si="192"/>
        <v>11760</v>
      </c>
      <c r="J447" s="6">
        <f t="shared" si="193"/>
        <v>38010</v>
      </c>
    </row>
    <row r="448" spans="1:10" x14ac:dyDescent="0.2">
      <c r="A448" s="1">
        <v>434</v>
      </c>
      <c r="B448" s="39" t="s">
        <v>231</v>
      </c>
      <c r="C448" s="41"/>
      <c r="D448" s="3" t="s">
        <v>210</v>
      </c>
      <c r="E448" s="3">
        <v>27.2</v>
      </c>
      <c r="F448" s="5"/>
      <c r="G448" s="5"/>
      <c r="H448" s="5"/>
      <c r="I448" s="5"/>
      <c r="J448" s="6"/>
    </row>
    <row r="449" spans="1:10" ht="12" customHeight="1" x14ac:dyDescent="0.2">
      <c r="A449" s="1">
        <v>435</v>
      </c>
      <c r="B449" s="39" t="s">
        <v>232</v>
      </c>
      <c r="C449" s="3"/>
      <c r="D449" s="3" t="s">
        <v>89</v>
      </c>
      <c r="E449" s="60">
        <v>4.2</v>
      </c>
      <c r="F449" s="5">
        <v>1875</v>
      </c>
      <c r="G449" s="5">
        <f t="shared" ref="G449:G450" si="194">E449*F449</f>
        <v>7875</v>
      </c>
      <c r="H449" s="5">
        <v>3080</v>
      </c>
      <c r="I449" s="5">
        <f t="shared" ref="I449:I450" si="195">E449*H449</f>
        <v>12936</v>
      </c>
      <c r="J449" s="6">
        <f t="shared" ref="J449:J450" si="196">G449+I449</f>
        <v>20811</v>
      </c>
    </row>
    <row r="450" spans="1:10" x14ac:dyDescent="0.2">
      <c r="A450" s="1">
        <v>436</v>
      </c>
      <c r="B450" s="39" t="s">
        <v>208</v>
      </c>
      <c r="C450" s="41"/>
      <c r="D450" s="3" t="s">
        <v>89</v>
      </c>
      <c r="E450" s="3">
        <v>111</v>
      </c>
      <c r="F450" s="5">
        <v>1875</v>
      </c>
      <c r="G450" s="5">
        <f t="shared" si="194"/>
        <v>208125</v>
      </c>
      <c r="H450" s="5">
        <v>869</v>
      </c>
      <c r="I450" s="5">
        <f t="shared" si="195"/>
        <v>96459</v>
      </c>
      <c r="J450" s="6">
        <f t="shared" si="196"/>
        <v>304584</v>
      </c>
    </row>
    <row r="451" spans="1:10" x14ac:dyDescent="0.2">
      <c r="A451" s="1">
        <v>437</v>
      </c>
      <c r="B451" s="39" t="s">
        <v>234</v>
      </c>
      <c r="C451" s="41"/>
      <c r="D451" s="3" t="s">
        <v>210</v>
      </c>
      <c r="E451" s="3">
        <v>34.9</v>
      </c>
      <c r="F451" s="5"/>
      <c r="G451" s="5"/>
      <c r="H451" s="5"/>
      <c r="I451" s="5"/>
      <c r="J451" s="6"/>
    </row>
    <row r="452" spans="1:10" x14ac:dyDescent="0.2">
      <c r="A452" s="1">
        <v>438</v>
      </c>
      <c r="B452" s="39" t="s">
        <v>211</v>
      </c>
      <c r="C452" s="41"/>
      <c r="D452" s="3" t="s">
        <v>210</v>
      </c>
      <c r="E452" s="3">
        <v>1.1000000000000001</v>
      </c>
      <c r="F452" s="5"/>
      <c r="G452" s="5"/>
      <c r="H452" s="5"/>
      <c r="I452" s="5"/>
      <c r="J452" s="6"/>
    </row>
    <row r="453" spans="1:10" x14ac:dyDescent="0.2">
      <c r="A453" s="1">
        <v>439</v>
      </c>
      <c r="B453" s="39" t="s">
        <v>235</v>
      </c>
      <c r="C453" s="41"/>
      <c r="D453" s="3" t="s">
        <v>210</v>
      </c>
      <c r="E453" s="3">
        <v>15.6</v>
      </c>
      <c r="F453" s="5"/>
      <c r="G453" s="5"/>
      <c r="H453" s="5"/>
      <c r="I453" s="5"/>
      <c r="J453" s="6"/>
    </row>
    <row r="454" spans="1:10" x14ac:dyDescent="0.2">
      <c r="A454" s="1">
        <v>440</v>
      </c>
      <c r="B454" s="39" t="s">
        <v>212</v>
      </c>
      <c r="C454" s="41"/>
      <c r="D454" s="3" t="s">
        <v>89</v>
      </c>
      <c r="E454" s="60">
        <v>33</v>
      </c>
      <c r="F454" s="5">
        <v>1875</v>
      </c>
      <c r="G454" s="5">
        <f t="shared" ref="G454:G455" si="197">E454*F454</f>
        <v>61875</v>
      </c>
      <c r="H454" s="5">
        <v>1617</v>
      </c>
      <c r="I454" s="5">
        <f t="shared" ref="I454:I455" si="198">E454*H454</f>
        <v>53361</v>
      </c>
      <c r="J454" s="6">
        <f t="shared" ref="J454:J455" si="199">G454+I454</f>
        <v>115236</v>
      </c>
    </row>
    <row r="455" spans="1:10" x14ac:dyDescent="0.2">
      <c r="A455" s="1">
        <v>441</v>
      </c>
      <c r="B455" s="39" t="s">
        <v>213</v>
      </c>
      <c r="C455" s="41"/>
      <c r="D455" s="3" t="s">
        <v>89</v>
      </c>
      <c r="E455" s="3">
        <v>44</v>
      </c>
      <c r="F455" s="5">
        <v>1875</v>
      </c>
      <c r="G455" s="5">
        <f t="shared" si="197"/>
        <v>82500</v>
      </c>
      <c r="H455" s="5">
        <v>1226</v>
      </c>
      <c r="I455" s="5">
        <f t="shared" si="198"/>
        <v>53944</v>
      </c>
      <c r="J455" s="6">
        <f t="shared" si="199"/>
        <v>136444</v>
      </c>
    </row>
    <row r="456" spans="1:10" x14ac:dyDescent="0.2">
      <c r="A456" s="1">
        <v>442</v>
      </c>
      <c r="B456" s="39" t="s">
        <v>214</v>
      </c>
      <c r="C456" s="41"/>
      <c r="D456" s="3" t="s">
        <v>210</v>
      </c>
      <c r="E456" s="3">
        <v>15.5</v>
      </c>
      <c r="F456" s="5"/>
      <c r="G456" s="5"/>
      <c r="H456" s="5"/>
      <c r="I456" s="5"/>
      <c r="J456" s="6"/>
    </row>
    <row r="457" spans="1:10" x14ac:dyDescent="0.2">
      <c r="A457" s="1">
        <v>443</v>
      </c>
      <c r="B457" s="39" t="s">
        <v>217</v>
      </c>
      <c r="C457" s="41"/>
      <c r="D457" s="3" t="s">
        <v>89</v>
      </c>
      <c r="E457" s="60">
        <v>13.1</v>
      </c>
      <c r="F457" s="5">
        <v>1875</v>
      </c>
      <c r="G457" s="5">
        <f t="shared" ref="G457:G458" si="200">E457*F457</f>
        <v>24562.5</v>
      </c>
      <c r="H457" s="5">
        <v>2132</v>
      </c>
      <c r="I457" s="5">
        <f t="shared" ref="I457:I458" si="201">E457*H457</f>
        <v>27929.200000000001</v>
      </c>
      <c r="J457" s="6">
        <f t="shared" ref="J457:J458" si="202">G457+I457</f>
        <v>52491.7</v>
      </c>
    </row>
    <row r="458" spans="1:10" x14ac:dyDescent="0.2">
      <c r="A458" s="1">
        <v>444</v>
      </c>
      <c r="B458" s="39" t="s">
        <v>221</v>
      </c>
      <c r="C458" s="41"/>
      <c r="D458" s="3" t="s">
        <v>89</v>
      </c>
      <c r="E458" s="3">
        <v>7</v>
      </c>
      <c r="F458" s="5">
        <v>1875</v>
      </c>
      <c r="G458" s="5">
        <f t="shared" si="200"/>
        <v>13125</v>
      </c>
      <c r="H458" s="5">
        <v>1428</v>
      </c>
      <c r="I458" s="5">
        <f t="shared" si="201"/>
        <v>9996</v>
      </c>
      <c r="J458" s="6">
        <f t="shared" si="202"/>
        <v>23121</v>
      </c>
    </row>
    <row r="459" spans="1:10" x14ac:dyDescent="0.2">
      <c r="A459" s="1">
        <v>445</v>
      </c>
      <c r="B459" s="39" t="s">
        <v>251</v>
      </c>
      <c r="C459" s="41"/>
      <c r="D459" s="3" t="s">
        <v>210</v>
      </c>
      <c r="E459" s="3">
        <v>1.5</v>
      </c>
      <c r="F459" s="5"/>
      <c r="G459" s="5"/>
      <c r="H459" s="5"/>
      <c r="I459" s="5"/>
      <c r="J459" s="6"/>
    </row>
    <row r="460" spans="1:10" x14ac:dyDescent="0.2">
      <c r="A460" s="1">
        <v>446</v>
      </c>
      <c r="B460" s="39" t="s">
        <v>223</v>
      </c>
      <c r="C460" s="41"/>
      <c r="D460" s="3" t="s">
        <v>89</v>
      </c>
      <c r="E460" s="60">
        <v>2.2000000000000002</v>
      </c>
      <c r="F460" s="5">
        <v>1875</v>
      </c>
      <c r="G460" s="5">
        <f t="shared" ref="G460:G462" si="203">E460*F460</f>
        <v>4125</v>
      </c>
      <c r="H460" s="5">
        <v>2646</v>
      </c>
      <c r="I460" s="5">
        <f t="shared" ref="I460:I462" si="204">E460*H460</f>
        <v>5821.2000000000007</v>
      </c>
      <c r="J460" s="6">
        <f t="shared" ref="J460:J462" si="205">G460+I460</f>
        <v>9946.2000000000007</v>
      </c>
    </row>
    <row r="461" spans="1:10" x14ac:dyDescent="0.2">
      <c r="A461" s="1">
        <v>447</v>
      </c>
      <c r="B461" s="39" t="s">
        <v>244</v>
      </c>
      <c r="C461" s="41"/>
      <c r="D461" s="3" t="s">
        <v>245</v>
      </c>
      <c r="E461" s="3">
        <v>10</v>
      </c>
      <c r="F461" s="5">
        <v>1000</v>
      </c>
      <c r="G461" s="5">
        <f t="shared" si="203"/>
        <v>10000</v>
      </c>
      <c r="H461" s="5">
        <v>95</v>
      </c>
      <c r="I461" s="5">
        <f t="shared" si="204"/>
        <v>950</v>
      </c>
      <c r="J461" s="6">
        <f t="shared" si="205"/>
        <v>10950</v>
      </c>
    </row>
    <row r="462" spans="1:10" x14ac:dyDescent="0.2">
      <c r="A462" s="1">
        <v>448</v>
      </c>
      <c r="B462" s="39" t="s">
        <v>93</v>
      </c>
      <c r="C462" s="41"/>
      <c r="D462" s="3" t="s">
        <v>22</v>
      </c>
      <c r="E462" s="3">
        <v>1</v>
      </c>
      <c r="F462" s="5">
        <v>0</v>
      </c>
      <c r="G462" s="5">
        <f t="shared" si="203"/>
        <v>0</v>
      </c>
      <c r="H462" s="5">
        <v>68052</v>
      </c>
      <c r="I462" s="5">
        <f t="shared" si="204"/>
        <v>68052</v>
      </c>
      <c r="J462" s="6">
        <f t="shared" si="205"/>
        <v>68052</v>
      </c>
    </row>
    <row r="463" spans="1:10" x14ac:dyDescent="0.2">
      <c r="A463" s="1">
        <v>449</v>
      </c>
      <c r="B463" s="61" t="s">
        <v>252</v>
      </c>
      <c r="C463" s="41"/>
      <c r="D463" s="3"/>
      <c r="E463" s="3"/>
      <c r="F463" s="5"/>
      <c r="G463" s="5"/>
      <c r="H463" s="5"/>
      <c r="I463" s="5"/>
      <c r="J463" s="6"/>
    </row>
    <row r="464" spans="1:10" x14ac:dyDescent="0.2">
      <c r="A464" s="1">
        <v>450</v>
      </c>
      <c r="B464" s="39" t="s">
        <v>253</v>
      </c>
      <c r="C464" s="41" t="s">
        <v>254</v>
      </c>
      <c r="D464" s="3" t="s">
        <v>31</v>
      </c>
      <c r="E464" s="3">
        <v>2</v>
      </c>
      <c r="F464" s="5">
        <v>800</v>
      </c>
      <c r="G464" s="5">
        <f t="shared" ref="G464:G467" si="206">E464*F464</f>
        <v>1600</v>
      </c>
      <c r="H464" s="5">
        <v>508</v>
      </c>
      <c r="I464" s="5">
        <f t="shared" ref="I464:I467" si="207">E464*H464</f>
        <v>1016</v>
      </c>
      <c r="J464" s="6">
        <f t="shared" ref="J464:J467" si="208">G464+I464</f>
        <v>2616</v>
      </c>
    </row>
    <row r="465" spans="1:10" x14ac:dyDescent="0.2">
      <c r="A465" s="1">
        <v>451</v>
      </c>
      <c r="B465" s="39" t="s">
        <v>240</v>
      </c>
      <c r="C465" s="41"/>
      <c r="D465" s="3" t="s">
        <v>31</v>
      </c>
      <c r="E465" s="3">
        <v>2</v>
      </c>
      <c r="F465" s="5">
        <v>600</v>
      </c>
      <c r="G465" s="5">
        <f t="shared" si="206"/>
        <v>1200</v>
      </c>
      <c r="H465" s="5">
        <v>532</v>
      </c>
      <c r="I465" s="5">
        <f t="shared" si="207"/>
        <v>1064</v>
      </c>
      <c r="J465" s="6">
        <f t="shared" si="208"/>
        <v>2264</v>
      </c>
    </row>
    <row r="466" spans="1:10" x14ac:dyDescent="0.2">
      <c r="A466" s="1">
        <v>452</v>
      </c>
      <c r="B466" s="39" t="s">
        <v>250</v>
      </c>
      <c r="C466" s="41"/>
      <c r="D466" s="3" t="s">
        <v>31</v>
      </c>
      <c r="E466" s="3">
        <v>10</v>
      </c>
      <c r="F466" s="5">
        <v>800</v>
      </c>
      <c r="G466" s="5">
        <f t="shared" si="206"/>
        <v>8000</v>
      </c>
      <c r="H466" s="5">
        <v>2975</v>
      </c>
      <c r="I466" s="5">
        <f t="shared" si="207"/>
        <v>29750</v>
      </c>
      <c r="J466" s="6">
        <f t="shared" si="208"/>
        <v>37750</v>
      </c>
    </row>
    <row r="467" spans="1:10" ht="12" customHeight="1" x14ac:dyDescent="0.2">
      <c r="A467" s="1">
        <v>453</v>
      </c>
      <c r="B467" s="39" t="s">
        <v>230</v>
      </c>
      <c r="C467" s="3"/>
      <c r="D467" s="3" t="s">
        <v>89</v>
      </c>
      <c r="E467" s="3">
        <v>9</v>
      </c>
      <c r="F467" s="5">
        <v>1875</v>
      </c>
      <c r="G467" s="5">
        <f t="shared" si="206"/>
        <v>16875</v>
      </c>
      <c r="H467" s="5">
        <v>840</v>
      </c>
      <c r="I467" s="5">
        <f t="shared" si="207"/>
        <v>7560</v>
      </c>
      <c r="J467" s="6">
        <f t="shared" si="208"/>
        <v>24435</v>
      </c>
    </row>
    <row r="468" spans="1:10" x14ac:dyDescent="0.2">
      <c r="A468" s="1">
        <v>454</v>
      </c>
      <c r="B468" s="39" t="s">
        <v>241</v>
      </c>
      <c r="C468" s="41"/>
      <c r="D468" s="3" t="s">
        <v>210</v>
      </c>
      <c r="E468" s="3">
        <v>21.6</v>
      </c>
      <c r="F468" s="5"/>
      <c r="G468" s="5"/>
      <c r="H468" s="5"/>
      <c r="I468" s="5"/>
      <c r="J468" s="6"/>
    </row>
    <row r="469" spans="1:10" ht="12" customHeight="1" x14ac:dyDescent="0.2">
      <c r="A469" s="1">
        <v>455</v>
      </c>
      <c r="B469" s="39" t="s">
        <v>232</v>
      </c>
      <c r="C469" s="3"/>
      <c r="D469" s="3" t="s">
        <v>89</v>
      </c>
      <c r="E469" s="60">
        <v>2.6</v>
      </c>
      <c r="F469" s="5">
        <v>1875</v>
      </c>
      <c r="G469" s="5">
        <f t="shared" ref="G469:G470" si="209">E469*F469</f>
        <v>4875</v>
      </c>
      <c r="H469" s="5">
        <v>3080</v>
      </c>
      <c r="I469" s="5">
        <f t="shared" ref="I469:I470" si="210">E469*H469</f>
        <v>8008</v>
      </c>
      <c r="J469" s="6">
        <f t="shared" ref="J469:J470" si="211">G469+I469</f>
        <v>12883</v>
      </c>
    </row>
    <row r="470" spans="1:10" ht="16.899999999999999" customHeight="1" x14ac:dyDescent="0.2">
      <c r="A470" s="1">
        <v>456</v>
      </c>
      <c r="B470" s="39" t="s">
        <v>208</v>
      </c>
      <c r="C470" s="41"/>
      <c r="D470" s="3" t="s">
        <v>89</v>
      </c>
      <c r="E470" s="3">
        <v>111</v>
      </c>
      <c r="F470" s="5">
        <v>1875</v>
      </c>
      <c r="G470" s="5">
        <f t="shared" si="209"/>
        <v>208125</v>
      </c>
      <c r="H470" s="5">
        <v>869</v>
      </c>
      <c r="I470" s="5">
        <f t="shared" si="210"/>
        <v>96459</v>
      </c>
      <c r="J470" s="6">
        <f t="shared" si="211"/>
        <v>304584</v>
      </c>
    </row>
    <row r="471" spans="1:10" x14ac:dyDescent="0.2">
      <c r="A471" s="1">
        <v>457</v>
      </c>
      <c r="B471" s="39" t="s">
        <v>234</v>
      </c>
      <c r="C471" s="41"/>
      <c r="D471" s="3" t="s">
        <v>210</v>
      </c>
      <c r="E471" s="3">
        <v>34.9</v>
      </c>
      <c r="F471" s="5"/>
      <c r="G471" s="5"/>
      <c r="H471" s="5"/>
      <c r="I471" s="5"/>
      <c r="J471" s="6"/>
    </row>
    <row r="472" spans="1:10" x14ac:dyDescent="0.2">
      <c r="A472" s="1">
        <v>458</v>
      </c>
      <c r="B472" s="39" t="s">
        <v>211</v>
      </c>
      <c r="C472" s="41"/>
      <c r="D472" s="3" t="s">
        <v>210</v>
      </c>
      <c r="E472" s="3">
        <v>1.1000000000000001</v>
      </c>
      <c r="F472" s="5"/>
      <c r="G472" s="5"/>
      <c r="H472" s="5"/>
      <c r="I472" s="5"/>
      <c r="J472" s="6"/>
    </row>
    <row r="473" spans="1:10" x14ac:dyDescent="0.2">
      <c r="A473" s="1">
        <v>459</v>
      </c>
      <c r="B473" s="39" t="s">
        <v>235</v>
      </c>
      <c r="C473" s="41"/>
      <c r="D473" s="3" t="s">
        <v>210</v>
      </c>
      <c r="E473" s="3">
        <v>15.6</v>
      </c>
      <c r="F473" s="5"/>
      <c r="G473" s="5"/>
      <c r="H473" s="5"/>
      <c r="I473" s="5"/>
      <c r="J473" s="6"/>
    </row>
    <row r="474" spans="1:10" x14ac:dyDescent="0.2">
      <c r="A474" s="1">
        <v>460</v>
      </c>
      <c r="B474" s="39" t="s">
        <v>212</v>
      </c>
      <c r="C474" s="41"/>
      <c r="D474" s="3" t="s">
        <v>89</v>
      </c>
      <c r="E474" s="60">
        <v>32.4</v>
      </c>
      <c r="F474" s="5">
        <v>1875</v>
      </c>
      <c r="G474" s="5">
        <f t="shared" ref="G474:G475" si="212">E474*F474</f>
        <v>60750</v>
      </c>
      <c r="H474" s="5">
        <v>1617</v>
      </c>
      <c r="I474" s="5">
        <f t="shared" ref="I474:I475" si="213">E474*H474</f>
        <v>52390.799999999996</v>
      </c>
      <c r="J474" s="6">
        <f t="shared" ref="J474:J475" si="214">G474+I474</f>
        <v>113140.79999999999</v>
      </c>
    </row>
    <row r="475" spans="1:10" x14ac:dyDescent="0.2">
      <c r="A475" s="1">
        <v>461</v>
      </c>
      <c r="B475" s="39" t="s">
        <v>213</v>
      </c>
      <c r="C475" s="41"/>
      <c r="D475" s="3" t="s">
        <v>89</v>
      </c>
      <c r="E475" s="3">
        <v>49</v>
      </c>
      <c r="F475" s="5">
        <v>1875</v>
      </c>
      <c r="G475" s="5">
        <f t="shared" si="212"/>
        <v>91875</v>
      </c>
      <c r="H475" s="5">
        <v>1226</v>
      </c>
      <c r="I475" s="5">
        <f t="shared" si="213"/>
        <v>60074</v>
      </c>
      <c r="J475" s="6">
        <f t="shared" si="214"/>
        <v>151949</v>
      </c>
    </row>
    <row r="476" spans="1:10" x14ac:dyDescent="0.2">
      <c r="A476" s="1">
        <v>462</v>
      </c>
      <c r="B476" s="39" t="s">
        <v>214</v>
      </c>
      <c r="C476" s="41"/>
      <c r="D476" s="3" t="s">
        <v>210</v>
      </c>
      <c r="E476" s="3">
        <v>15.5</v>
      </c>
      <c r="F476" s="5"/>
      <c r="G476" s="5"/>
      <c r="H476" s="5"/>
      <c r="I476" s="5"/>
      <c r="J476" s="6"/>
    </row>
    <row r="477" spans="1:10" x14ac:dyDescent="0.2">
      <c r="A477" s="1">
        <v>463</v>
      </c>
      <c r="B477" s="39" t="s">
        <v>216</v>
      </c>
      <c r="C477" s="41"/>
      <c r="D477" s="3" t="s">
        <v>210</v>
      </c>
      <c r="E477" s="3">
        <v>1.1000000000000001</v>
      </c>
      <c r="F477" s="5"/>
      <c r="G477" s="5"/>
      <c r="H477" s="5"/>
      <c r="I477" s="5"/>
      <c r="J477" s="6"/>
    </row>
    <row r="478" spans="1:10" x14ac:dyDescent="0.2">
      <c r="A478" s="1">
        <v>464</v>
      </c>
      <c r="B478" s="39" t="s">
        <v>217</v>
      </c>
      <c r="C478" s="41"/>
      <c r="D478" s="3" t="s">
        <v>89</v>
      </c>
      <c r="E478" s="60">
        <v>14.3</v>
      </c>
      <c r="F478" s="5">
        <v>1875</v>
      </c>
      <c r="G478" s="5">
        <f t="shared" ref="G478:G479" si="215">E478*F478</f>
        <v>26812.5</v>
      </c>
      <c r="H478" s="5">
        <v>2132</v>
      </c>
      <c r="I478" s="5">
        <f t="shared" ref="I478:I479" si="216">E478*H478</f>
        <v>30487.600000000002</v>
      </c>
      <c r="J478" s="6">
        <f t="shared" ref="J478:J479" si="217">G478+I478</f>
        <v>57300.100000000006</v>
      </c>
    </row>
    <row r="479" spans="1:10" x14ac:dyDescent="0.2">
      <c r="A479" s="1">
        <v>465</v>
      </c>
      <c r="B479" s="39" t="s">
        <v>221</v>
      </c>
      <c r="C479" s="41"/>
      <c r="D479" s="3" t="s">
        <v>89</v>
      </c>
      <c r="E479" s="3">
        <v>7</v>
      </c>
      <c r="F479" s="5">
        <v>1875</v>
      </c>
      <c r="G479" s="5">
        <f t="shared" si="215"/>
        <v>13125</v>
      </c>
      <c r="H479" s="5">
        <v>1428</v>
      </c>
      <c r="I479" s="5">
        <f t="shared" si="216"/>
        <v>9996</v>
      </c>
      <c r="J479" s="6">
        <f t="shared" si="217"/>
        <v>23121</v>
      </c>
    </row>
    <row r="480" spans="1:10" x14ac:dyDescent="0.2">
      <c r="A480" s="1">
        <v>466</v>
      </c>
      <c r="B480" s="39" t="s">
        <v>251</v>
      </c>
      <c r="C480" s="41"/>
      <c r="D480" s="3" t="s">
        <v>210</v>
      </c>
      <c r="E480" s="3">
        <v>1.5</v>
      </c>
      <c r="F480" s="5"/>
      <c r="G480" s="5"/>
      <c r="H480" s="5"/>
      <c r="I480" s="5"/>
      <c r="J480" s="6"/>
    </row>
    <row r="481" spans="1:10" x14ac:dyDescent="0.2">
      <c r="A481" s="1">
        <v>467</v>
      </c>
      <c r="B481" s="39" t="s">
        <v>223</v>
      </c>
      <c r="C481" s="41"/>
      <c r="D481" s="3" t="s">
        <v>89</v>
      </c>
      <c r="E481" s="60">
        <v>2</v>
      </c>
      <c r="F481" s="5">
        <v>1875</v>
      </c>
      <c r="G481" s="5">
        <f t="shared" ref="G481:G483" si="218">E481*F481</f>
        <v>3750</v>
      </c>
      <c r="H481" s="5">
        <v>2646</v>
      </c>
      <c r="I481" s="5">
        <f t="shared" ref="I481:I483" si="219">E481*H481</f>
        <v>5292</v>
      </c>
      <c r="J481" s="6">
        <f t="shared" ref="J481:J483" si="220">G481+I481</f>
        <v>9042</v>
      </c>
    </row>
    <row r="482" spans="1:10" x14ac:dyDescent="0.2">
      <c r="A482" s="1">
        <v>468</v>
      </c>
      <c r="B482" s="39" t="s">
        <v>244</v>
      </c>
      <c r="C482" s="41"/>
      <c r="D482" s="3" t="s">
        <v>245</v>
      </c>
      <c r="E482" s="3">
        <v>10</v>
      </c>
      <c r="F482" s="5">
        <v>1000</v>
      </c>
      <c r="G482" s="5">
        <f t="shared" si="218"/>
        <v>10000</v>
      </c>
      <c r="H482" s="5">
        <v>95</v>
      </c>
      <c r="I482" s="5">
        <f t="shared" si="219"/>
        <v>950</v>
      </c>
      <c r="J482" s="6">
        <f t="shared" si="220"/>
        <v>10950</v>
      </c>
    </row>
    <row r="483" spans="1:10" x14ac:dyDescent="0.2">
      <c r="A483" s="1">
        <v>469</v>
      </c>
      <c r="B483" s="39" t="s">
        <v>93</v>
      </c>
      <c r="C483" s="41"/>
      <c r="D483" s="3" t="s">
        <v>22</v>
      </c>
      <c r="E483" s="3">
        <v>1</v>
      </c>
      <c r="F483" s="5">
        <v>0</v>
      </c>
      <c r="G483" s="5">
        <f t="shared" si="218"/>
        <v>0</v>
      </c>
      <c r="H483" s="5">
        <v>67567</v>
      </c>
      <c r="I483" s="5">
        <f t="shared" si="219"/>
        <v>67567</v>
      </c>
      <c r="J483" s="6">
        <f t="shared" si="220"/>
        <v>67567</v>
      </c>
    </row>
    <row r="484" spans="1:10" x14ac:dyDescent="0.2">
      <c r="A484" s="1">
        <v>470</v>
      </c>
      <c r="B484" s="61" t="s">
        <v>195</v>
      </c>
      <c r="C484" s="41"/>
      <c r="D484" s="3"/>
      <c r="E484" s="3"/>
      <c r="F484" s="5"/>
      <c r="G484" s="5"/>
      <c r="H484" s="5"/>
      <c r="I484" s="5"/>
      <c r="J484" s="6"/>
    </row>
    <row r="485" spans="1:10" x14ac:dyDescent="0.2">
      <c r="A485" s="1">
        <v>471</v>
      </c>
      <c r="B485" s="39" t="s">
        <v>255</v>
      </c>
      <c r="C485" s="41" t="s">
        <v>256</v>
      </c>
      <c r="D485" s="3" t="s">
        <v>31</v>
      </c>
      <c r="E485" s="3">
        <v>1</v>
      </c>
      <c r="F485" s="5">
        <v>1500</v>
      </c>
      <c r="G485" s="5">
        <f t="shared" ref="G485:G486" si="221">E485*F485</f>
        <v>1500</v>
      </c>
      <c r="H485" s="5">
        <v>4977</v>
      </c>
      <c r="I485" s="5">
        <f t="shared" ref="I485:I486" si="222">E485*H485</f>
        <v>4977</v>
      </c>
      <c r="J485" s="6">
        <f t="shared" ref="J485:J486" si="223">G485+I485</f>
        <v>6477</v>
      </c>
    </row>
    <row r="486" spans="1:10" x14ac:dyDescent="0.2">
      <c r="A486" s="1">
        <v>472</v>
      </c>
      <c r="B486" s="39" t="s">
        <v>218</v>
      </c>
      <c r="C486" s="41"/>
      <c r="D486" s="3" t="s">
        <v>89</v>
      </c>
      <c r="E486" s="3">
        <v>27</v>
      </c>
      <c r="F486" s="5">
        <v>1875</v>
      </c>
      <c r="G486" s="5">
        <f t="shared" si="221"/>
        <v>50625</v>
      </c>
      <c r="H486" s="5">
        <v>1190</v>
      </c>
      <c r="I486" s="5">
        <f t="shared" si="222"/>
        <v>32130</v>
      </c>
      <c r="J486" s="6">
        <f t="shared" si="223"/>
        <v>82755</v>
      </c>
    </row>
    <row r="487" spans="1:10" x14ac:dyDescent="0.2">
      <c r="A487" s="1">
        <v>473</v>
      </c>
      <c r="B487" s="39" t="s">
        <v>257</v>
      </c>
      <c r="C487" s="41"/>
      <c r="D487" s="3" t="s">
        <v>210</v>
      </c>
      <c r="E487" s="3">
        <v>10</v>
      </c>
      <c r="F487" s="5"/>
      <c r="G487" s="5"/>
      <c r="H487" s="5"/>
      <c r="I487" s="5"/>
      <c r="J487" s="6"/>
    </row>
    <row r="488" spans="1:10" ht="25.5" x14ac:dyDescent="0.2">
      <c r="A488" s="1">
        <v>474</v>
      </c>
      <c r="B488" s="39" t="s">
        <v>220</v>
      </c>
      <c r="C488" s="41"/>
      <c r="D488" s="3" t="s">
        <v>89</v>
      </c>
      <c r="E488" s="60">
        <v>5.8</v>
      </c>
      <c r="F488" s="5">
        <v>1875</v>
      </c>
      <c r="G488" s="5">
        <f t="shared" ref="G488:G489" si="224">E488*F488</f>
        <v>10875</v>
      </c>
      <c r="H488" s="5">
        <v>1764</v>
      </c>
      <c r="I488" s="5">
        <f t="shared" ref="I488:I489" si="225">E488*H488</f>
        <v>10231.199999999999</v>
      </c>
      <c r="J488" s="6">
        <f t="shared" ref="J488:J489" si="226">G488+I488</f>
        <v>21106.199999999997</v>
      </c>
    </row>
    <row r="489" spans="1:10" x14ac:dyDescent="0.2">
      <c r="A489" s="1">
        <v>475</v>
      </c>
      <c r="B489" s="39" t="s">
        <v>221</v>
      </c>
      <c r="C489" s="41"/>
      <c r="D489" s="3" t="s">
        <v>89</v>
      </c>
      <c r="E489" s="3">
        <v>5</v>
      </c>
      <c r="F489" s="5">
        <v>1875</v>
      </c>
      <c r="G489" s="5">
        <f t="shared" si="224"/>
        <v>9375</v>
      </c>
      <c r="H489" s="5">
        <v>1428</v>
      </c>
      <c r="I489" s="5">
        <f t="shared" si="225"/>
        <v>7140</v>
      </c>
      <c r="J489" s="6">
        <f t="shared" si="226"/>
        <v>16515</v>
      </c>
    </row>
    <row r="490" spans="1:10" x14ac:dyDescent="0.2">
      <c r="A490" s="1">
        <v>476</v>
      </c>
      <c r="B490" s="39" t="s">
        <v>258</v>
      </c>
      <c r="C490" s="41"/>
      <c r="D490" s="3" t="s">
        <v>210</v>
      </c>
      <c r="E490" s="3">
        <v>1.5</v>
      </c>
      <c r="F490" s="5"/>
      <c r="G490" s="5"/>
      <c r="H490" s="5"/>
      <c r="I490" s="5"/>
      <c r="J490" s="6"/>
    </row>
    <row r="491" spans="1:10" x14ac:dyDescent="0.2">
      <c r="A491" s="1">
        <v>477</v>
      </c>
      <c r="B491" s="39" t="s">
        <v>223</v>
      </c>
      <c r="C491" s="41"/>
      <c r="D491" s="3" t="s">
        <v>89</v>
      </c>
      <c r="E491" s="60">
        <v>1.1000000000000001</v>
      </c>
      <c r="F491" s="5">
        <v>1875</v>
      </c>
      <c r="G491" s="5">
        <f t="shared" ref="G491:G494" si="227">E491*F491</f>
        <v>2062.5</v>
      </c>
      <c r="H491" s="5">
        <v>2646</v>
      </c>
      <c r="I491" s="5">
        <f t="shared" ref="I491:I494" si="228">E491*H491</f>
        <v>2910.6000000000004</v>
      </c>
      <c r="J491" s="6">
        <f t="shared" ref="J491:J494" si="229">G491+I491</f>
        <v>4973.1000000000004</v>
      </c>
    </row>
    <row r="492" spans="1:10" ht="25.5" x14ac:dyDescent="0.2">
      <c r="A492" s="1">
        <v>478</v>
      </c>
      <c r="B492" s="39" t="s">
        <v>224</v>
      </c>
      <c r="C492" s="3" t="s">
        <v>225</v>
      </c>
      <c r="D492" s="3" t="s">
        <v>89</v>
      </c>
      <c r="E492" s="3">
        <v>9.6</v>
      </c>
      <c r="F492" s="4">
        <v>600</v>
      </c>
      <c r="G492" s="5">
        <f t="shared" si="227"/>
        <v>5760</v>
      </c>
      <c r="H492" s="5">
        <v>381</v>
      </c>
      <c r="I492" s="5">
        <f t="shared" si="228"/>
        <v>3657.6</v>
      </c>
      <c r="J492" s="6">
        <f t="shared" si="229"/>
        <v>9417.6</v>
      </c>
    </row>
    <row r="493" spans="1:10" x14ac:dyDescent="0.2">
      <c r="A493" s="1">
        <v>479</v>
      </c>
      <c r="B493" s="39" t="s">
        <v>226</v>
      </c>
      <c r="C493" s="41"/>
      <c r="D493" s="3" t="s">
        <v>89</v>
      </c>
      <c r="E493" s="3">
        <v>3</v>
      </c>
      <c r="F493" s="5">
        <v>1000</v>
      </c>
      <c r="G493" s="5">
        <f t="shared" si="227"/>
        <v>3000</v>
      </c>
      <c r="H493" s="5">
        <v>123</v>
      </c>
      <c r="I493" s="5">
        <f t="shared" si="228"/>
        <v>369</v>
      </c>
      <c r="J493" s="6">
        <f t="shared" si="229"/>
        <v>3369</v>
      </c>
    </row>
    <row r="494" spans="1:10" x14ac:dyDescent="0.2">
      <c r="A494" s="1">
        <v>480</v>
      </c>
      <c r="B494" s="39" t="s">
        <v>93</v>
      </c>
      <c r="C494" s="41"/>
      <c r="D494" s="3" t="s">
        <v>22</v>
      </c>
      <c r="E494" s="3">
        <v>1</v>
      </c>
      <c r="F494" s="5">
        <v>0</v>
      </c>
      <c r="G494" s="5">
        <f t="shared" si="227"/>
        <v>0</v>
      </c>
      <c r="H494" s="5">
        <v>14017</v>
      </c>
      <c r="I494" s="5">
        <f t="shared" si="228"/>
        <v>14017</v>
      </c>
      <c r="J494" s="6">
        <f t="shared" si="229"/>
        <v>14017</v>
      </c>
    </row>
    <row r="495" spans="1:10" s="122" customFormat="1" x14ac:dyDescent="0.2">
      <c r="A495" s="117">
        <v>481</v>
      </c>
      <c r="B495" s="124" t="s">
        <v>259</v>
      </c>
      <c r="C495" s="125"/>
      <c r="D495" s="119"/>
      <c r="E495" s="119"/>
      <c r="F495" s="120"/>
      <c r="G495" s="120"/>
      <c r="H495" s="120"/>
      <c r="I495" s="120"/>
      <c r="J495" s="121"/>
    </row>
    <row r="496" spans="1:10" s="122" customFormat="1" ht="30.6" customHeight="1" x14ac:dyDescent="0.2">
      <c r="A496" s="117">
        <v>482</v>
      </c>
      <c r="B496" s="118" t="s">
        <v>260</v>
      </c>
      <c r="C496" s="119" t="s">
        <v>261</v>
      </c>
      <c r="D496" s="119" t="s">
        <v>31</v>
      </c>
      <c r="E496" s="119">
        <v>12</v>
      </c>
      <c r="F496" s="120">
        <v>315576</v>
      </c>
      <c r="G496" s="120">
        <f t="shared" ref="G496:G505" si="230">E496*F496</f>
        <v>3786912</v>
      </c>
      <c r="H496" s="120"/>
      <c r="I496" s="120">
        <f t="shared" ref="I496:I505" si="231">E496*H496</f>
        <v>0</v>
      </c>
      <c r="J496" s="121">
        <f t="shared" ref="J496:J505" si="232">G496+I496</f>
        <v>3786912</v>
      </c>
    </row>
    <row r="497" spans="1:10" s="122" customFormat="1" ht="21" customHeight="1" x14ac:dyDescent="0.2">
      <c r="A497" s="117">
        <v>483</v>
      </c>
      <c r="B497" s="118" t="s">
        <v>262</v>
      </c>
      <c r="C497" s="119" t="s">
        <v>263</v>
      </c>
      <c r="D497" s="119" t="s">
        <v>31</v>
      </c>
      <c r="E497" s="119">
        <v>12</v>
      </c>
      <c r="F497" s="120">
        <v>129211</v>
      </c>
      <c r="G497" s="120">
        <f t="shared" si="230"/>
        <v>1550532</v>
      </c>
      <c r="H497" s="120"/>
      <c r="I497" s="120">
        <f t="shared" si="231"/>
        <v>0</v>
      </c>
      <c r="J497" s="121">
        <f t="shared" si="232"/>
        <v>1550532</v>
      </c>
    </row>
    <row r="498" spans="1:10" s="122" customFormat="1" ht="21" customHeight="1" x14ac:dyDescent="0.2">
      <c r="A498" s="117">
        <v>484</v>
      </c>
      <c r="B498" s="118" t="s">
        <v>264</v>
      </c>
      <c r="C498" s="119" t="s">
        <v>265</v>
      </c>
      <c r="D498" s="119" t="s">
        <v>31</v>
      </c>
      <c r="E498" s="119">
        <v>12</v>
      </c>
      <c r="F498" s="120">
        <v>10422</v>
      </c>
      <c r="G498" s="120">
        <f t="shared" si="230"/>
        <v>125064</v>
      </c>
      <c r="H498" s="120"/>
      <c r="I498" s="120">
        <f t="shared" si="231"/>
        <v>0</v>
      </c>
      <c r="J498" s="121">
        <f t="shared" si="232"/>
        <v>125064</v>
      </c>
    </row>
    <row r="499" spans="1:10" s="122" customFormat="1" ht="21" customHeight="1" x14ac:dyDescent="0.2">
      <c r="A499" s="117">
        <v>485</v>
      </c>
      <c r="B499" s="118" t="s">
        <v>266</v>
      </c>
      <c r="C499" s="119" t="s">
        <v>267</v>
      </c>
      <c r="D499" s="119" t="s">
        <v>31</v>
      </c>
      <c r="E499" s="119">
        <v>168</v>
      </c>
      <c r="F499" s="120">
        <v>800</v>
      </c>
      <c r="G499" s="120">
        <f t="shared" si="230"/>
        <v>134400</v>
      </c>
      <c r="H499" s="120"/>
      <c r="I499" s="120">
        <f t="shared" si="231"/>
        <v>0</v>
      </c>
      <c r="J499" s="121">
        <f t="shared" si="232"/>
        <v>134400</v>
      </c>
    </row>
    <row r="500" spans="1:10" s="122" customFormat="1" ht="21" customHeight="1" x14ac:dyDescent="0.2">
      <c r="A500" s="117">
        <v>486</v>
      </c>
      <c r="B500" s="118" t="s">
        <v>268</v>
      </c>
      <c r="C500" s="119" t="s">
        <v>269</v>
      </c>
      <c r="D500" s="119" t="s">
        <v>31</v>
      </c>
      <c r="E500" s="119">
        <v>168</v>
      </c>
      <c r="F500" s="120">
        <v>800</v>
      </c>
      <c r="G500" s="120">
        <f t="shared" si="230"/>
        <v>134400</v>
      </c>
      <c r="H500" s="120"/>
      <c r="I500" s="120">
        <f t="shared" si="231"/>
        <v>0</v>
      </c>
      <c r="J500" s="121">
        <f t="shared" si="232"/>
        <v>134400</v>
      </c>
    </row>
    <row r="501" spans="1:10" s="122" customFormat="1" ht="30" customHeight="1" x14ac:dyDescent="0.2">
      <c r="A501" s="117">
        <v>487</v>
      </c>
      <c r="B501" s="118" t="s">
        <v>270</v>
      </c>
      <c r="C501" s="119"/>
      <c r="D501" s="119" t="s">
        <v>31</v>
      </c>
      <c r="E501" s="119">
        <v>28</v>
      </c>
      <c r="F501" s="120">
        <v>0</v>
      </c>
      <c r="G501" s="120">
        <f t="shared" si="230"/>
        <v>0</v>
      </c>
      <c r="H501" s="120"/>
      <c r="I501" s="120">
        <f t="shared" si="231"/>
        <v>0</v>
      </c>
      <c r="J501" s="121">
        <f t="shared" si="232"/>
        <v>0</v>
      </c>
    </row>
    <row r="502" spans="1:10" s="122" customFormat="1" ht="16.899999999999999" customHeight="1" x14ac:dyDescent="0.2">
      <c r="A502" s="117">
        <v>488</v>
      </c>
      <c r="B502" s="118" t="s">
        <v>271</v>
      </c>
      <c r="C502" s="119" t="s">
        <v>272</v>
      </c>
      <c r="D502" s="119" t="s">
        <v>31</v>
      </c>
      <c r="E502" s="119">
        <v>24</v>
      </c>
      <c r="F502" s="120">
        <v>1199</v>
      </c>
      <c r="G502" s="120">
        <f t="shared" si="230"/>
        <v>28776</v>
      </c>
      <c r="H502" s="120"/>
      <c r="I502" s="120">
        <f t="shared" si="231"/>
        <v>0</v>
      </c>
      <c r="J502" s="121">
        <f t="shared" si="232"/>
        <v>28776</v>
      </c>
    </row>
    <row r="503" spans="1:10" s="122" customFormat="1" ht="28.9" customHeight="1" x14ac:dyDescent="0.2">
      <c r="A503" s="117">
        <v>489</v>
      </c>
      <c r="B503" s="118" t="s">
        <v>271</v>
      </c>
      <c r="C503" s="119" t="s">
        <v>273</v>
      </c>
      <c r="D503" s="119" t="s">
        <v>31</v>
      </c>
      <c r="E503" s="119">
        <v>24</v>
      </c>
      <c r="F503" s="120">
        <v>3283</v>
      </c>
      <c r="G503" s="120">
        <f t="shared" si="230"/>
        <v>78792</v>
      </c>
      <c r="H503" s="120"/>
      <c r="I503" s="120">
        <f t="shared" si="231"/>
        <v>0</v>
      </c>
      <c r="J503" s="121">
        <f t="shared" si="232"/>
        <v>78792</v>
      </c>
    </row>
    <row r="504" spans="1:10" x14ac:dyDescent="0.2">
      <c r="A504" s="1">
        <v>490</v>
      </c>
      <c r="B504" s="39" t="s">
        <v>274</v>
      </c>
      <c r="C504" s="41"/>
      <c r="D504" s="3" t="s">
        <v>31</v>
      </c>
      <c r="E504" s="3">
        <v>24</v>
      </c>
      <c r="F504" s="5">
        <v>6340.24</v>
      </c>
      <c r="G504" s="5">
        <f t="shared" si="230"/>
        <v>152165.76000000001</v>
      </c>
      <c r="H504" s="5">
        <v>15464</v>
      </c>
      <c r="I504" s="5">
        <f t="shared" si="231"/>
        <v>371136</v>
      </c>
      <c r="J504" s="6">
        <f t="shared" si="232"/>
        <v>523301.76</v>
      </c>
    </row>
    <row r="505" spans="1:10" x14ac:dyDescent="0.2">
      <c r="A505" s="1">
        <v>491</v>
      </c>
      <c r="B505" s="39" t="s">
        <v>208</v>
      </c>
      <c r="C505" s="41"/>
      <c r="D505" s="3" t="s">
        <v>89</v>
      </c>
      <c r="E505" s="3">
        <v>519</v>
      </c>
      <c r="F505" s="5">
        <v>1875</v>
      </c>
      <c r="G505" s="5">
        <f t="shared" si="230"/>
        <v>973125</v>
      </c>
      <c r="H505" s="5">
        <v>869</v>
      </c>
      <c r="I505" s="5">
        <f t="shared" si="231"/>
        <v>451011</v>
      </c>
      <c r="J505" s="6">
        <f t="shared" si="232"/>
        <v>1424136</v>
      </c>
    </row>
    <row r="506" spans="1:10" x14ac:dyDescent="0.2">
      <c r="A506" s="1">
        <v>492</v>
      </c>
      <c r="B506" s="39" t="s">
        <v>209</v>
      </c>
      <c r="C506" s="41"/>
      <c r="D506" s="3" t="s">
        <v>210</v>
      </c>
      <c r="E506" s="3">
        <v>330</v>
      </c>
      <c r="F506" s="5"/>
      <c r="G506" s="5"/>
      <c r="H506" s="5"/>
      <c r="I506" s="5"/>
      <c r="J506" s="6"/>
    </row>
    <row r="507" spans="1:10" x14ac:dyDescent="0.2">
      <c r="A507" s="1">
        <v>493</v>
      </c>
      <c r="B507" s="39" t="s">
        <v>212</v>
      </c>
      <c r="C507" s="41"/>
      <c r="D507" s="3" t="s">
        <v>89</v>
      </c>
      <c r="E507" s="60">
        <v>45.5</v>
      </c>
      <c r="F507" s="5">
        <v>1875</v>
      </c>
      <c r="G507" s="5">
        <f t="shared" ref="G507:G508" si="233">E507*F507</f>
        <v>85312.5</v>
      </c>
      <c r="H507" s="5">
        <v>1617</v>
      </c>
      <c r="I507" s="5">
        <f t="shared" ref="I507:I508" si="234">E507*H507</f>
        <v>73573.5</v>
      </c>
      <c r="J507" s="6">
        <f t="shared" ref="J507:J508" si="235">G507+I507</f>
        <v>158886</v>
      </c>
    </row>
    <row r="508" spans="1:10" x14ac:dyDescent="0.2">
      <c r="A508" s="1">
        <v>494</v>
      </c>
      <c r="B508" s="39" t="s">
        <v>93</v>
      </c>
      <c r="C508" s="41"/>
      <c r="D508" s="3" t="s">
        <v>22</v>
      </c>
      <c r="E508" s="3">
        <v>1</v>
      </c>
      <c r="F508" s="5">
        <v>0</v>
      </c>
      <c r="G508" s="5">
        <f t="shared" si="233"/>
        <v>0</v>
      </c>
      <c r="H508" s="5">
        <v>131146</v>
      </c>
      <c r="I508" s="5">
        <f t="shared" si="234"/>
        <v>131146</v>
      </c>
      <c r="J508" s="6">
        <f t="shared" si="235"/>
        <v>131146</v>
      </c>
    </row>
    <row r="509" spans="1:10" x14ac:dyDescent="0.2">
      <c r="A509" s="1">
        <v>495</v>
      </c>
      <c r="B509" s="61" t="s">
        <v>275</v>
      </c>
      <c r="C509" s="41"/>
      <c r="D509" s="3"/>
      <c r="E509" s="3"/>
      <c r="F509" s="5"/>
      <c r="G509" s="5"/>
      <c r="H509" s="5"/>
      <c r="I509" s="5"/>
      <c r="J509" s="6"/>
    </row>
    <row r="510" spans="1:10" s="122" customFormat="1" ht="48" customHeight="1" x14ac:dyDescent="0.2">
      <c r="A510" s="117">
        <v>496</v>
      </c>
      <c r="B510" s="118" t="s">
        <v>276</v>
      </c>
      <c r="C510" s="119" t="s">
        <v>277</v>
      </c>
      <c r="D510" s="119" t="s">
        <v>31</v>
      </c>
      <c r="E510" s="119">
        <v>4</v>
      </c>
      <c r="F510" s="120">
        <v>35266</v>
      </c>
      <c r="G510" s="120">
        <f t="shared" ref="G510:G512" si="236">E510*F510</f>
        <v>141064</v>
      </c>
      <c r="H510" s="120"/>
      <c r="I510" s="120">
        <f t="shared" ref="I510:I512" si="237">E510*H510</f>
        <v>0</v>
      </c>
      <c r="J510" s="121">
        <f t="shared" ref="J510:J512" si="238">G510+I510</f>
        <v>141064</v>
      </c>
    </row>
    <row r="511" spans="1:10" s="122" customFormat="1" ht="48" customHeight="1" x14ac:dyDescent="0.2">
      <c r="A511" s="117">
        <v>497</v>
      </c>
      <c r="B511" s="118" t="s">
        <v>278</v>
      </c>
      <c r="C511" s="119" t="s">
        <v>279</v>
      </c>
      <c r="D511" s="119" t="s">
        <v>31</v>
      </c>
      <c r="E511" s="119">
        <v>12</v>
      </c>
      <c r="F511" s="120">
        <v>35266</v>
      </c>
      <c r="G511" s="120">
        <f t="shared" si="236"/>
        <v>423192</v>
      </c>
      <c r="H511" s="120"/>
      <c r="I511" s="120">
        <f t="shared" si="237"/>
        <v>0</v>
      </c>
      <c r="J511" s="121">
        <f t="shared" si="238"/>
        <v>423192</v>
      </c>
    </row>
    <row r="512" spans="1:10" s="122" customFormat="1" ht="48" customHeight="1" x14ac:dyDescent="0.2">
      <c r="A512" s="117">
        <v>498</v>
      </c>
      <c r="B512" s="118" t="s">
        <v>280</v>
      </c>
      <c r="C512" s="119"/>
      <c r="D512" s="119" t="s">
        <v>31</v>
      </c>
      <c r="E512" s="119">
        <v>16</v>
      </c>
      <c r="F512" s="120">
        <v>22544</v>
      </c>
      <c r="G512" s="120">
        <f t="shared" si="236"/>
        <v>360704</v>
      </c>
      <c r="H512" s="120"/>
      <c r="I512" s="120">
        <f t="shared" si="237"/>
        <v>0</v>
      </c>
      <c r="J512" s="121">
        <f t="shared" si="238"/>
        <v>360704</v>
      </c>
    </row>
    <row r="513" spans="1:10" x14ac:dyDescent="0.2">
      <c r="A513" s="1">
        <v>499</v>
      </c>
      <c r="B513" s="61" t="s">
        <v>281</v>
      </c>
      <c r="C513" s="41"/>
      <c r="D513" s="3"/>
      <c r="E513" s="3"/>
      <c r="F513" s="5"/>
      <c r="G513" s="5"/>
      <c r="H513" s="5"/>
      <c r="I513" s="5"/>
      <c r="J513" s="6"/>
    </row>
    <row r="514" spans="1:10" s="146" customFormat="1" ht="28.15" customHeight="1" x14ac:dyDescent="0.2">
      <c r="A514" s="140">
        <v>500</v>
      </c>
      <c r="B514" s="141" t="s">
        <v>282</v>
      </c>
      <c r="C514" s="143"/>
      <c r="D514" s="143" t="s">
        <v>24</v>
      </c>
      <c r="E514" s="143">
        <v>32</v>
      </c>
      <c r="F514" s="144">
        <v>800</v>
      </c>
      <c r="G514" s="144">
        <f t="shared" ref="G514:G525" si="239">E514*F514</f>
        <v>25600</v>
      </c>
      <c r="H514" s="144">
        <v>2623</v>
      </c>
      <c r="I514" s="144">
        <f t="shared" ref="I514:I525" si="240">E514*H514</f>
        <v>83936</v>
      </c>
      <c r="J514" s="145">
        <f t="shared" ref="J514:J520" si="241">G514+I514</f>
        <v>109536</v>
      </c>
    </row>
    <row r="515" spans="1:10" s="146" customFormat="1" ht="25.9" customHeight="1" x14ac:dyDescent="0.2">
      <c r="A515" s="140">
        <v>501</v>
      </c>
      <c r="B515" s="141" t="s">
        <v>32</v>
      </c>
      <c r="C515" s="143"/>
      <c r="D515" s="143" t="s">
        <v>24</v>
      </c>
      <c r="E515" s="143">
        <v>2</v>
      </c>
      <c r="F515" s="144">
        <v>600</v>
      </c>
      <c r="G515" s="144">
        <f t="shared" si="239"/>
        <v>1200</v>
      </c>
      <c r="H515" s="144">
        <v>335</v>
      </c>
      <c r="I515" s="144">
        <f t="shared" si="240"/>
        <v>670</v>
      </c>
      <c r="J515" s="145">
        <f t="shared" si="241"/>
        <v>1870</v>
      </c>
    </row>
    <row r="516" spans="1:10" s="146" customFormat="1" ht="12.75" customHeight="1" x14ac:dyDescent="0.2">
      <c r="A516" s="140">
        <v>502</v>
      </c>
      <c r="B516" s="141" t="s">
        <v>36</v>
      </c>
      <c r="C516" s="143"/>
      <c r="D516" s="143" t="s">
        <v>24</v>
      </c>
      <c r="E516" s="143">
        <v>2</v>
      </c>
      <c r="F516" s="144">
        <v>600</v>
      </c>
      <c r="G516" s="144">
        <f t="shared" si="239"/>
        <v>1200</v>
      </c>
      <c r="H516" s="144">
        <v>928</v>
      </c>
      <c r="I516" s="144">
        <f t="shared" si="240"/>
        <v>1856</v>
      </c>
      <c r="J516" s="145">
        <f t="shared" si="241"/>
        <v>3056</v>
      </c>
    </row>
    <row r="517" spans="1:10" ht="12.75" customHeight="1" x14ac:dyDescent="0.2">
      <c r="A517" s="1">
        <v>503</v>
      </c>
      <c r="B517" s="39" t="s">
        <v>283</v>
      </c>
      <c r="C517" s="3"/>
      <c r="D517" s="3" t="s">
        <v>24</v>
      </c>
      <c r="E517" s="3">
        <v>32</v>
      </c>
      <c r="F517" s="5">
        <v>600</v>
      </c>
      <c r="G517" s="5">
        <f t="shared" si="239"/>
        <v>19200</v>
      </c>
      <c r="H517" s="5">
        <v>1424</v>
      </c>
      <c r="I517" s="5">
        <f t="shared" si="240"/>
        <v>45568</v>
      </c>
      <c r="J517" s="6">
        <f t="shared" si="241"/>
        <v>64768</v>
      </c>
    </row>
    <row r="518" spans="1:10" ht="15" customHeight="1" x14ac:dyDescent="0.2">
      <c r="A518" s="1">
        <v>504</v>
      </c>
      <c r="B518" s="39" t="s">
        <v>284</v>
      </c>
      <c r="C518" s="3"/>
      <c r="D518" s="3" t="s">
        <v>38</v>
      </c>
      <c r="E518" s="3">
        <v>38</v>
      </c>
      <c r="F518" s="5">
        <v>1300</v>
      </c>
      <c r="G518" s="5">
        <f t="shared" si="239"/>
        <v>49400</v>
      </c>
      <c r="H518" s="5">
        <v>957</v>
      </c>
      <c r="I518" s="5">
        <f t="shared" si="240"/>
        <v>36366</v>
      </c>
      <c r="J518" s="6">
        <f t="shared" si="241"/>
        <v>85766</v>
      </c>
    </row>
    <row r="519" spans="1:10" ht="15" customHeight="1" x14ac:dyDescent="0.2">
      <c r="A519" s="1">
        <v>505</v>
      </c>
      <c r="B519" s="39" t="s">
        <v>40</v>
      </c>
      <c r="C519" s="3"/>
      <c r="D519" s="3" t="s">
        <v>38</v>
      </c>
      <c r="E519" s="3">
        <v>128</v>
      </c>
      <c r="F519" s="5">
        <v>700</v>
      </c>
      <c r="G519" s="5">
        <f t="shared" si="239"/>
        <v>89600</v>
      </c>
      <c r="H519" s="5">
        <v>421</v>
      </c>
      <c r="I519" s="5">
        <f t="shared" si="240"/>
        <v>53888</v>
      </c>
      <c r="J519" s="6">
        <f t="shared" si="241"/>
        <v>143488</v>
      </c>
    </row>
    <row r="520" spans="1:10" ht="12.6" customHeight="1" x14ac:dyDescent="0.2">
      <c r="A520" s="1">
        <v>506</v>
      </c>
      <c r="B520" s="39" t="s">
        <v>49</v>
      </c>
      <c r="C520" s="41"/>
      <c r="D520" s="3" t="s">
        <v>50</v>
      </c>
      <c r="E520" s="3">
        <v>1</v>
      </c>
      <c r="F520" s="5">
        <v>0</v>
      </c>
      <c r="G520" s="5">
        <f t="shared" si="239"/>
        <v>0</v>
      </c>
      <c r="H520" s="5">
        <v>18051</v>
      </c>
      <c r="I520" s="5">
        <f t="shared" si="240"/>
        <v>18051</v>
      </c>
      <c r="J520" s="6">
        <f t="shared" si="241"/>
        <v>18051</v>
      </c>
    </row>
    <row r="521" spans="1:10" ht="12.6" customHeight="1" x14ac:dyDescent="0.2">
      <c r="A521" s="1">
        <v>507</v>
      </c>
      <c r="B521" s="39" t="s">
        <v>285</v>
      </c>
      <c r="C521" s="3"/>
      <c r="D521" s="3"/>
      <c r="E521" s="3"/>
      <c r="F521" s="5"/>
      <c r="G521" s="5">
        <f t="shared" si="239"/>
        <v>0</v>
      </c>
      <c r="H521" s="5"/>
      <c r="I521" s="5">
        <f t="shared" si="240"/>
        <v>0</v>
      </c>
      <c r="J521" s="6"/>
    </row>
    <row r="522" spans="1:10" ht="12.6" customHeight="1" x14ac:dyDescent="0.2">
      <c r="A522" s="1">
        <v>508</v>
      </c>
      <c r="B522" s="40" t="s">
        <v>286</v>
      </c>
      <c r="C522" s="3"/>
      <c r="D522" s="3" t="s">
        <v>38</v>
      </c>
      <c r="E522" s="3">
        <v>128</v>
      </c>
      <c r="F522" s="5">
        <v>350</v>
      </c>
      <c r="G522" s="5">
        <f t="shared" si="239"/>
        <v>44800</v>
      </c>
      <c r="H522" s="5">
        <v>872</v>
      </c>
      <c r="I522" s="5">
        <f t="shared" si="240"/>
        <v>111616</v>
      </c>
      <c r="J522" s="6">
        <f t="shared" ref="J522:J525" si="242">G522+I522</f>
        <v>156416</v>
      </c>
    </row>
    <row r="523" spans="1:10" ht="12.6" customHeight="1" x14ac:dyDescent="0.2">
      <c r="A523" s="1">
        <v>509</v>
      </c>
      <c r="B523" s="40" t="s">
        <v>287</v>
      </c>
      <c r="C523" s="3"/>
      <c r="D523" s="3" t="s">
        <v>38</v>
      </c>
      <c r="E523" s="3">
        <v>38</v>
      </c>
      <c r="F523" s="5">
        <v>350</v>
      </c>
      <c r="G523" s="5">
        <f t="shared" si="239"/>
        <v>13300</v>
      </c>
      <c r="H523" s="5">
        <v>1212</v>
      </c>
      <c r="I523" s="5">
        <f t="shared" si="240"/>
        <v>46056</v>
      </c>
      <c r="J523" s="6">
        <f t="shared" si="242"/>
        <v>59356</v>
      </c>
    </row>
    <row r="524" spans="1:10" ht="30" customHeight="1" x14ac:dyDescent="0.2">
      <c r="A524" s="1">
        <v>510</v>
      </c>
      <c r="B524" s="39" t="s">
        <v>288</v>
      </c>
      <c r="C524" s="41"/>
      <c r="D524" s="3" t="s">
        <v>289</v>
      </c>
      <c r="E524" s="3">
        <v>3</v>
      </c>
      <c r="F524" s="5">
        <v>2000</v>
      </c>
      <c r="G524" s="5">
        <f t="shared" si="239"/>
        <v>6000</v>
      </c>
      <c r="H524" s="5">
        <v>629</v>
      </c>
      <c r="I524" s="5">
        <f t="shared" si="240"/>
        <v>1887</v>
      </c>
      <c r="J524" s="6">
        <f t="shared" si="242"/>
        <v>7887</v>
      </c>
    </row>
    <row r="525" spans="1:10" x14ac:dyDescent="0.2">
      <c r="A525" s="1">
        <v>511</v>
      </c>
      <c r="B525" s="39" t="s">
        <v>64</v>
      </c>
      <c r="C525" s="41"/>
      <c r="D525" s="3" t="s">
        <v>65</v>
      </c>
      <c r="E525" s="3">
        <v>1</v>
      </c>
      <c r="F525" s="5">
        <v>0</v>
      </c>
      <c r="G525" s="5">
        <f t="shared" si="239"/>
        <v>0</v>
      </c>
      <c r="H525" s="5">
        <v>66966</v>
      </c>
      <c r="I525" s="5">
        <f t="shared" si="240"/>
        <v>66966</v>
      </c>
      <c r="J525" s="6">
        <f t="shared" si="242"/>
        <v>66966</v>
      </c>
    </row>
    <row r="526" spans="1:10" x14ac:dyDescent="0.2">
      <c r="A526" s="1">
        <v>512</v>
      </c>
      <c r="B526" s="61" t="s">
        <v>290</v>
      </c>
      <c r="C526" s="41"/>
      <c r="D526" s="3"/>
      <c r="E526" s="3"/>
      <c r="F526" s="5"/>
      <c r="G526" s="5"/>
      <c r="H526" s="5"/>
      <c r="I526" s="5"/>
      <c r="J526" s="6"/>
    </row>
    <row r="527" spans="1:10" s="146" customFormat="1" ht="15" customHeight="1" x14ac:dyDescent="0.2">
      <c r="A527" s="140">
        <v>513</v>
      </c>
      <c r="B527" s="141" t="s">
        <v>291</v>
      </c>
      <c r="C527" s="143"/>
      <c r="D527" s="143" t="s">
        <v>24</v>
      </c>
      <c r="E527" s="143">
        <v>12</v>
      </c>
      <c r="F527" s="148">
        <v>1200</v>
      </c>
      <c r="G527" s="144">
        <f t="shared" ref="G527:G539" si="243">E527*F527</f>
        <v>14400</v>
      </c>
      <c r="H527" s="144">
        <v>1853</v>
      </c>
      <c r="I527" s="144">
        <f t="shared" ref="I527:I539" si="244">E527*H527</f>
        <v>22236</v>
      </c>
      <c r="J527" s="145">
        <f t="shared" ref="J527:J531" si="245">G527+I527</f>
        <v>36636</v>
      </c>
    </row>
    <row r="528" spans="1:10" s="146" customFormat="1" ht="25.9" customHeight="1" x14ac:dyDescent="0.2">
      <c r="A528" s="140">
        <v>514</v>
      </c>
      <c r="B528" s="141" t="s">
        <v>32</v>
      </c>
      <c r="C528" s="143"/>
      <c r="D528" s="143" t="s">
        <v>24</v>
      </c>
      <c r="E528" s="143">
        <v>18</v>
      </c>
      <c r="F528" s="144">
        <v>600</v>
      </c>
      <c r="G528" s="144">
        <f t="shared" si="243"/>
        <v>10800</v>
      </c>
      <c r="H528" s="144">
        <v>335</v>
      </c>
      <c r="I528" s="144">
        <f t="shared" si="244"/>
        <v>6030</v>
      </c>
      <c r="J528" s="145">
        <f t="shared" si="245"/>
        <v>16830</v>
      </c>
    </row>
    <row r="529" spans="1:10" s="146" customFormat="1" ht="12.75" customHeight="1" x14ac:dyDescent="0.2">
      <c r="A529" s="140">
        <v>515</v>
      </c>
      <c r="B529" s="141" t="s">
        <v>36</v>
      </c>
      <c r="C529" s="143"/>
      <c r="D529" s="143" t="s">
        <v>24</v>
      </c>
      <c r="E529" s="143">
        <v>12</v>
      </c>
      <c r="F529" s="144">
        <v>600</v>
      </c>
      <c r="G529" s="144">
        <f t="shared" si="243"/>
        <v>7200</v>
      </c>
      <c r="H529" s="144">
        <v>928</v>
      </c>
      <c r="I529" s="144">
        <f t="shared" si="244"/>
        <v>11136</v>
      </c>
      <c r="J529" s="145">
        <f t="shared" si="245"/>
        <v>18336</v>
      </c>
    </row>
    <row r="530" spans="1:10" ht="15" customHeight="1" x14ac:dyDescent="0.2">
      <c r="A530" s="1">
        <v>516</v>
      </c>
      <c r="B530" s="39" t="s">
        <v>284</v>
      </c>
      <c r="C530" s="3"/>
      <c r="D530" s="3" t="s">
        <v>38</v>
      </c>
      <c r="E530" s="3">
        <v>82</v>
      </c>
      <c r="F530" s="5">
        <v>1300</v>
      </c>
      <c r="G530" s="5">
        <f t="shared" si="243"/>
        <v>106600</v>
      </c>
      <c r="H530" s="5">
        <v>957</v>
      </c>
      <c r="I530" s="5">
        <f t="shared" si="244"/>
        <v>78474</v>
      </c>
      <c r="J530" s="6">
        <f t="shared" si="245"/>
        <v>185074</v>
      </c>
    </row>
    <row r="531" spans="1:10" ht="12.6" customHeight="1" x14ac:dyDescent="0.2">
      <c r="A531" s="1">
        <v>517</v>
      </c>
      <c r="B531" s="39" t="s">
        <v>49</v>
      </c>
      <c r="C531" s="41"/>
      <c r="D531" s="3" t="s">
        <v>50</v>
      </c>
      <c r="E531" s="3">
        <v>1</v>
      </c>
      <c r="F531" s="5">
        <v>0</v>
      </c>
      <c r="G531" s="5">
        <f t="shared" si="243"/>
        <v>0</v>
      </c>
      <c r="H531" s="5">
        <v>15695</v>
      </c>
      <c r="I531" s="5">
        <f t="shared" si="244"/>
        <v>15695</v>
      </c>
      <c r="J531" s="6">
        <f t="shared" si="245"/>
        <v>15695</v>
      </c>
    </row>
    <row r="532" spans="1:10" ht="12.6" customHeight="1" x14ac:dyDescent="0.2">
      <c r="A532" s="1">
        <v>518</v>
      </c>
      <c r="B532" s="39" t="s">
        <v>285</v>
      </c>
      <c r="C532" s="3"/>
      <c r="D532" s="3"/>
      <c r="E532" s="3"/>
      <c r="F532" s="5"/>
      <c r="G532" s="5">
        <f t="shared" si="243"/>
        <v>0</v>
      </c>
      <c r="H532" s="5"/>
      <c r="I532" s="5">
        <f t="shared" si="244"/>
        <v>0</v>
      </c>
      <c r="J532" s="6"/>
    </row>
    <row r="533" spans="1:10" ht="12.6" customHeight="1" x14ac:dyDescent="0.2">
      <c r="A533" s="1">
        <v>519</v>
      </c>
      <c r="B533" s="40" t="s">
        <v>287</v>
      </c>
      <c r="C533" s="3"/>
      <c r="D533" s="3" t="s">
        <v>38</v>
      </c>
      <c r="E533" s="3">
        <v>82</v>
      </c>
      <c r="F533" s="5">
        <v>350</v>
      </c>
      <c r="G533" s="5">
        <f t="shared" si="243"/>
        <v>28700</v>
      </c>
      <c r="H533" s="5">
        <v>1212</v>
      </c>
      <c r="I533" s="5">
        <f t="shared" si="244"/>
        <v>99384</v>
      </c>
      <c r="J533" s="6">
        <f t="shared" ref="J533:J536" si="246">G533+I533</f>
        <v>128084</v>
      </c>
    </row>
    <row r="534" spans="1:10" ht="30" customHeight="1" x14ac:dyDescent="0.2">
      <c r="A534" s="1">
        <v>520</v>
      </c>
      <c r="B534" s="39" t="s">
        <v>288</v>
      </c>
      <c r="C534" s="41"/>
      <c r="D534" s="3" t="s">
        <v>289</v>
      </c>
      <c r="E534" s="3">
        <v>3</v>
      </c>
      <c r="F534" s="5">
        <v>2000</v>
      </c>
      <c r="G534" s="5">
        <f t="shared" si="243"/>
        <v>6000</v>
      </c>
      <c r="H534" s="5">
        <v>629</v>
      </c>
      <c r="I534" s="5">
        <f t="shared" si="244"/>
        <v>1887</v>
      </c>
      <c r="J534" s="6">
        <f t="shared" si="246"/>
        <v>7887</v>
      </c>
    </row>
    <row r="535" spans="1:10" x14ac:dyDescent="0.2">
      <c r="A535" s="1">
        <v>521</v>
      </c>
      <c r="B535" s="39" t="s">
        <v>64</v>
      </c>
      <c r="C535" s="41"/>
      <c r="D535" s="3" t="s">
        <v>65</v>
      </c>
      <c r="E535" s="3">
        <v>1</v>
      </c>
      <c r="F535" s="5">
        <v>0</v>
      </c>
      <c r="G535" s="5">
        <f t="shared" si="243"/>
        <v>0</v>
      </c>
      <c r="H535" s="5">
        <v>53152</v>
      </c>
      <c r="I535" s="5">
        <f t="shared" si="244"/>
        <v>53152</v>
      </c>
      <c r="J535" s="6">
        <f t="shared" si="246"/>
        <v>53152</v>
      </c>
    </row>
    <row r="536" spans="1:10" ht="12.75" customHeight="1" x14ac:dyDescent="0.2">
      <c r="A536" s="1">
        <v>522</v>
      </c>
      <c r="B536" s="39" t="s">
        <v>292</v>
      </c>
      <c r="C536" s="62"/>
      <c r="D536" s="3" t="s">
        <v>50</v>
      </c>
      <c r="E536" s="3">
        <v>1</v>
      </c>
      <c r="F536" s="5">
        <v>954853.5</v>
      </c>
      <c r="G536" s="5">
        <f t="shared" si="243"/>
        <v>954853.5</v>
      </c>
      <c r="H536" s="5">
        <v>928267</v>
      </c>
      <c r="I536" s="5">
        <f t="shared" si="244"/>
        <v>928267</v>
      </c>
      <c r="J536" s="6">
        <f t="shared" si="246"/>
        <v>1883120.5</v>
      </c>
    </row>
    <row r="537" spans="1:10" ht="15" customHeight="1" x14ac:dyDescent="0.2">
      <c r="A537" s="1">
        <v>523</v>
      </c>
      <c r="B537" s="39"/>
      <c r="C537" s="3"/>
      <c r="D537" s="3"/>
      <c r="E537" s="3"/>
      <c r="F537" s="5"/>
      <c r="G537" s="5">
        <f t="shared" si="243"/>
        <v>0</v>
      </c>
      <c r="H537" s="5"/>
      <c r="I537" s="5">
        <f t="shared" si="244"/>
        <v>0</v>
      </c>
      <c r="J537" s="6"/>
    </row>
    <row r="538" spans="1:10" x14ac:dyDescent="0.2">
      <c r="A538" s="1">
        <v>524</v>
      </c>
      <c r="B538" s="39" t="s">
        <v>293</v>
      </c>
      <c r="C538" s="41"/>
      <c r="D538" s="3" t="s">
        <v>294</v>
      </c>
      <c r="E538" s="3">
        <v>1</v>
      </c>
      <c r="F538" s="5">
        <v>576000</v>
      </c>
      <c r="G538" s="5">
        <f t="shared" si="243"/>
        <v>576000</v>
      </c>
      <c r="H538" s="4">
        <v>0</v>
      </c>
      <c r="I538" s="5">
        <f t="shared" si="244"/>
        <v>0</v>
      </c>
      <c r="J538" s="6">
        <f t="shared" ref="J538:J539" si="247">G538+I538</f>
        <v>576000</v>
      </c>
    </row>
    <row r="539" spans="1:10" ht="13.5" thickBot="1" x14ac:dyDescent="0.25">
      <c r="A539" s="1">
        <v>525</v>
      </c>
      <c r="B539" s="39" t="s">
        <v>175</v>
      </c>
      <c r="C539" s="41"/>
      <c r="D539" s="3" t="s">
        <v>294</v>
      </c>
      <c r="E539" s="3">
        <v>1</v>
      </c>
      <c r="F539" s="5">
        <v>243000</v>
      </c>
      <c r="G539" s="5">
        <f t="shared" si="243"/>
        <v>243000</v>
      </c>
      <c r="H539" s="4">
        <v>0</v>
      </c>
      <c r="I539" s="5">
        <f t="shared" si="244"/>
        <v>0</v>
      </c>
      <c r="J539" s="6">
        <f t="shared" si="247"/>
        <v>243000</v>
      </c>
    </row>
    <row r="540" spans="1:10" ht="13.5" thickTop="1" x14ac:dyDescent="0.2">
      <c r="A540" s="1">
        <v>526</v>
      </c>
      <c r="B540" s="63" t="s">
        <v>295</v>
      </c>
      <c r="C540" s="64"/>
      <c r="D540" s="65"/>
      <c r="E540" s="66"/>
      <c r="F540" s="67"/>
      <c r="G540" s="68">
        <f>SUM(G233:G539)</f>
        <v>19399149.199999999</v>
      </c>
      <c r="H540" s="67"/>
      <c r="I540" s="68">
        <f>SUM(I233:I539)</f>
        <v>8201069.5999999996</v>
      </c>
      <c r="J540" s="69">
        <f>SUM(J233:J539)</f>
        <v>27600218.800000001</v>
      </c>
    </row>
    <row r="541" spans="1:10" x14ac:dyDescent="0.2">
      <c r="A541" s="1">
        <v>527</v>
      </c>
      <c r="B541" s="70"/>
      <c r="C541" s="71"/>
      <c r="D541" s="72"/>
      <c r="E541" s="73"/>
      <c r="F541" s="74"/>
      <c r="G541" s="75"/>
      <c r="H541" s="74"/>
      <c r="I541" s="75"/>
      <c r="J541" s="76"/>
    </row>
    <row r="542" spans="1:10" ht="13.5" x14ac:dyDescent="0.25">
      <c r="A542" s="1">
        <v>528</v>
      </c>
      <c r="B542" s="38" t="s">
        <v>18</v>
      </c>
      <c r="C542" s="3"/>
      <c r="D542" s="3"/>
      <c r="E542" s="3"/>
      <c r="F542" s="74"/>
      <c r="G542" s="75"/>
      <c r="H542" s="74"/>
      <c r="I542" s="75"/>
      <c r="J542" s="76"/>
    </row>
    <row r="543" spans="1:10" x14ac:dyDescent="0.2">
      <c r="A543" s="1">
        <v>529</v>
      </c>
      <c r="B543" s="42" t="s">
        <v>66</v>
      </c>
      <c r="C543" s="3"/>
      <c r="D543" s="3"/>
      <c r="E543" s="3"/>
      <c r="F543" s="74"/>
      <c r="G543" s="75"/>
      <c r="H543" s="74"/>
      <c r="I543" s="75"/>
      <c r="J543" s="76"/>
    </row>
    <row r="544" spans="1:10" s="146" customFormat="1" x14ac:dyDescent="0.2">
      <c r="A544" s="140">
        <v>530</v>
      </c>
      <c r="B544" s="141" t="s">
        <v>36</v>
      </c>
      <c r="C544" s="143"/>
      <c r="D544" s="143" t="s">
        <v>31</v>
      </c>
      <c r="E544" s="143">
        <v>2</v>
      </c>
      <c r="F544" s="144">
        <v>600</v>
      </c>
      <c r="G544" s="144">
        <f t="shared" ref="G544" si="248">E544*F544</f>
        <v>1200</v>
      </c>
      <c r="H544" s="144">
        <v>928</v>
      </c>
      <c r="I544" s="144">
        <f t="shared" ref="I544" si="249">E544*H544</f>
        <v>1856</v>
      </c>
      <c r="J544" s="145">
        <f t="shared" ref="J544" si="250">G544+I544</f>
        <v>3056</v>
      </c>
    </row>
    <row r="545" spans="1:10" s="146" customFormat="1" x14ac:dyDescent="0.2">
      <c r="A545" s="140">
        <v>531</v>
      </c>
      <c r="B545" s="141" t="s">
        <v>34</v>
      </c>
      <c r="C545" s="143"/>
      <c r="D545" s="143" t="s">
        <v>31</v>
      </c>
      <c r="E545" s="143">
        <v>2</v>
      </c>
      <c r="F545" s="144">
        <v>600</v>
      </c>
      <c r="G545" s="144">
        <f t="shared" ref="G545:G608" si="251">E545*F545</f>
        <v>1200</v>
      </c>
      <c r="H545" s="144">
        <v>1026</v>
      </c>
      <c r="I545" s="144">
        <f t="shared" ref="I545:I608" si="252">E545*H545</f>
        <v>2052</v>
      </c>
      <c r="J545" s="145">
        <f t="shared" ref="J545:J608" si="253">G545+I545</f>
        <v>3252</v>
      </c>
    </row>
    <row r="546" spans="1:10" x14ac:dyDescent="0.2">
      <c r="A546" s="1">
        <v>532</v>
      </c>
      <c r="B546" s="39" t="s">
        <v>67</v>
      </c>
      <c r="C546" s="3"/>
      <c r="D546" s="3" t="s">
        <v>38</v>
      </c>
      <c r="E546" s="3">
        <v>40</v>
      </c>
      <c r="F546" s="5">
        <v>650</v>
      </c>
      <c r="G546" s="5">
        <f t="shared" si="251"/>
        <v>26000</v>
      </c>
      <c r="H546" s="5">
        <v>237</v>
      </c>
      <c r="I546" s="5">
        <f t="shared" si="252"/>
        <v>9480</v>
      </c>
      <c r="J546" s="6">
        <f t="shared" si="253"/>
        <v>35480</v>
      </c>
    </row>
    <row r="547" spans="1:10" s="146" customFormat="1" x14ac:dyDescent="0.2">
      <c r="A547" s="140">
        <v>533</v>
      </c>
      <c r="B547" s="141" t="s">
        <v>68</v>
      </c>
      <c r="C547" s="142"/>
      <c r="D547" s="143" t="s">
        <v>38</v>
      </c>
      <c r="E547" s="143">
        <v>40</v>
      </c>
      <c r="F547" s="144">
        <v>290</v>
      </c>
      <c r="G547" s="144">
        <f t="shared" si="251"/>
        <v>11600</v>
      </c>
      <c r="H547" s="144">
        <v>45</v>
      </c>
      <c r="I547" s="144">
        <f t="shared" si="252"/>
        <v>1800</v>
      </c>
      <c r="J547" s="145">
        <f t="shared" si="253"/>
        <v>13400</v>
      </c>
    </row>
    <row r="548" spans="1:10" x14ac:dyDescent="0.2">
      <c r="A548" s="1">
        <v>534</v>
      </c>
      <c r="B548" s="39" t="s">
        <v>49</v>
      </c>
      <c r="C548" s="41"/>
      <c r="D548" s="3" t="s">
        <v>50</v>
      </c>
      <c r="E548" s="3">
        <v>1</v>
      </c>
      <c r="F548" s="5">
        <v>0</v>
      </c>
      <c r="G548" s="5">
        <f t="shared" si="251"/>
        <v>0</v>
      </c>
      <c r="H548" s="5">
        <v>1896</v>
      </c>
      <c r="I548" s="5">
        <f t="shared" si="252"/>
        <v>1896</v>
      </c>
      <c r="J548" s="6">
        <f t="shared" si="253"/>
        <v>1896</v>
      </c>
    </row>
    <row r="549" spans="1:10" x14ac:dyDescent="0.2">
      <c r="A549" s="1">
        <v>535</v>
      </c>
      <c r="B549" s="39" t="s">
        <v>64</v>
      </c>
      <c r="C549" s="41"/>
      <c r="D549" s="3" t="s">
        <v>65</v>
      </c>
      <c r="E549" s="3">
        <v>1</v>
      </c>
      <c r="F549" s="5">
        <v>0</v>
      </c>
      <c r="G549" s="5">
        <f t="shared" si="251"/>
        <v>0</v>
      </c>
      <c r="H549" s="5">
        <v>1976</v>
      </c>
      <c r="I549" s="5">
        <f t="shared" si="252"/>
        <v>1976</v>
      </c>
      <c r="J549" s="6">
        <f t="shared" si="253"/>
        <v>1976</v>
      </c>
    </row>
    <row r="550" spans="1:10" x14ac:dyDescent="0.2">
      <c r="A550" s="1">
        <v>536</v>
      </c>
      <c r="B550" s="42" t="s">
        <v>69</v>
      </c>
      <c r="C550" s="3"/>
      <c r="D550" s="3"/>
      <c r="E550" s="3"/>
      <c r="F550" s="5">
        <v>0</v>
      </c>
      <c r="G550" s="5">
        <f t="shared" si="251"/>
        <v>0</v>
      </c>
      <c r="H550" s="5">
        <v>0</v>
      </c>
      <c r="I550" s="5">
        <f t="shared" si="252"/>
        <v>0</v>
      </c>
      <c r="J550" s="6">
        <f t="shared" si="253"/>
        <v>0</v>
      </c>
    </row>
    <row r="551" spans="1:10" x14ac:dyDescent="0.2">
      <c r="A551" s="1">
        <v>537</v>
      </c>
      <c r="B551" s="42" t="s">
        <v>70</v>
      </c>
      <c r="C551" s="3"/>
      <c r="D551" s="3"/>
      <c r="E551" s="3"/>
      <c r="F551" s="5">
        <v>0</v>
      </c>
      <c r="G551" s="5">
        <f t="shared" si="251"/>
        <v>0</v>
      </c>
      <c r="H551" s="5">
        <v>0</v>
      </c>
      <c r="I551" s="5">
        <f t="shared" si="252"/>
        <v>0</v>
      </c>
      <c r="J551" s="6">
        <f t="shared" si="253"/>
        <v>0</v>
      </c>
    </row>
    <row r="552" spans="1:10" s="122" customFormat="1" ht="25.5" x14ac:dyDescent="0.2">
      <c r="A552" s="117">
        <v>538</v>
      </c>
      <c r="B552" s="118" t="s">
        <v>330</v>
      </c>
      <c r="C552" s="119" t="s">
        <v>331</v>
      </c>
      <c r="D552" s="119" t="s">
        <v>24</v>
      </c>
      <c r="E552" s="119">
        <v>1</v>
      </c>
      <c r="F552" s="120">
        <v>53425.200000000004</v>
      </c>
      <c r="G552" s="120">
        <f t="shared" si="251"/>
        <v>53425.200000000004</v>
      </c>
      <c r="H552" s="120"/>
      <c r="I552" s="120">
        <f t="shared" si="252"/>
        <v>0</v>
      </c>
      <c r="J552" s="121">
        <f t="shared" si="253"/>
        <v>53425.200000000004</v>
      </c>
    </row>
    <row r="553" spans="1:10" s="122" customFormat="1" x14ac:dyDescent="0.2">
      <c r="A553" s="117">
        <v>539</v>
      </c>
      <c r="B553" s="118" t="s">
        <v>332</v>
      </c>
      <c r="C553" s="119"/>
      <c r="D553" s="119" t="s">
        <v>24</v>
      </c>
      <c r="E553" s="119">
        <v>1</v>
      </c>
      <c r="F553" s="120">
        <v>6088.4000000000005</v>
      </c>
      <c r="G553" s="120">
        <f t="shared" si="251"/>
        <v>6088.4000000000005</v>
      </c>
      <c r="H553" s="120"/>
      <c r="I553" s="120">
        <f t="shared" si="252"/>
        <v>0</v>
      </c>
      <c r="J553" s="121">
        <f t="shared" si="253"/>
        <v>6088.4000000000005</v>
      </c>
    </row>
    <row r="554" spans="1:10" s="122" customFormat="1" ht="38.25" x14ac:dyDescent="0.2">
      <c r="A554" s="117">
        <v>540</v>
      </c>
      <c r="B554" s="118" t="s">
        <v>333</v>
      </c>
      <c r="C554" s="119" t="s">
        <v>334</v>
      </c>
      <c r="D554" s="119" t="s">
        <v>24</v>
      </c>
      <c r="E554" s="119">
        <v>1</v>
      </c>
      <c r="F554" s="120">
        <v>12143.6</v>
      </c>
      <c r="G554" s="120">
        <f t="shared" si="251"/>
        <v>12143.6</v>
      </c>
      <c r="H554" s="120"/>
      <c r="I554" s="120">
        <f t="shared" si="252"/>
        <v>0</v>
      </c>
      <c r="J554" s="121">
        <f t="shared" si="253"/>
        <v>12143.6</v>
      </c>
    </row>
    <row r="555" spans="1:10" s="122" customFormat="1" ht="25.5" x14ac:dyDescent="0.2">
      <c r="A555" s="117">
        <v>541</v>
      </c>
      <c r="B555" s="118" t="s">
        <v>335</v>
      </c>
      <c r="C555" s="119" t="s">
        <v>336</v>
      </c>
      <c r="D555" s="119" t="s">
        <v>24</v>
      </c>
      <c r="E555" s="119">
        <v>2</v>
      </c>
      <c r="F555" s="120">
        <v>1535.6000000000001</v>
      </c>
      <c r="G555" s="120">
        <f t="shared" si="251"/>
        <v>3071.2000000000003</v>
      </c>
      <c r="H555" s="120"/>
      <c r="I555" s="120">
        <f t="shared" si="252"/>
        <v>0</v>
      </c>
      <c r="J555" s="121">
        <f t="shared" si="253"/>
        <v>3071.2000000000003</v>
      </c>
    </row>
    <row r="556" spans="1:10" s="122" customFormat="1" ht="25.5" x14ac:dyDescent="0.2">
      <c r="A556" s="117">
        <v>542</v>
      </c>
      <c r="B556" s="118" t="s">
        <v>337</v>
      </c>
      <c r="C556" s="119" t="s">
        <v>338</v>
      </c>
      <c r="D556" s="119" t="s">
        <v>24</v>
      </c>
      <c r="E556" s="119">
        <v>1</v>
      </c>
      <c r="F556" s="120">
        <v>21070</v>
      </c>
      <c r="G556" s="120">
        <f t="shared" si="251"/>
        <v>21070</v>
      </c>
      <c r="H556" s="120"/>
      <c r="I556" s="120">
        <f t="shared" si="252"/>
        <v>0</v>
      </c>
      <c r="J556" s="121">
        <f t="shared" si="253"/>
        <v>21070</v>
      </c>
    </row>
    <row r="557" spans="1:10" s="122" customFormat="1" ht="25.5" x14ac:dyDescent="0.2">
      <c r="A557" s="117">
        <v>543</v>
      </c>
      <c r="B557" s="118" t="s">
        <v>339</v>
      </c>
      <c r="C557" s="119" t="s">
        <v>340</v>
      </c>
      <c r="D557" s="119" t="s">
        <v>24</v>
      </c>
      <c r="E557" s="119">
        <v>1</v>
      </c>
      <c r="F557" s="120">
        <v>40176</v>
      </c>
      <c r="G557" s="120">
        <f t="shared" si="251"/>
        <v>40176</v>
      </c>
      <c r="H557" s="120"/>
      <c r="I557" s="120">
        <f t="shared" si="252"/>
        <v>0</v>
      </c>
      <c r="J557" s="121">
        <f t="shared" si="253"/>
        <v>40176</v>
      </c>
    </row>
    <row r="558" spans="1:10" x14ac:dyDescent="0.2">
      <c r="A558" s="1">
        <v>544</v>
      </c>
      <c r="B558" s="39" t="s">
        <v>341</v>
      </c>
      <c r="C558" s="3"/>
      <c r="D558" s="3" t="s">
        <v>24</v>
      </c>
      <c r="E558" s="3">
        <v>1</v>
      </c>
      <c r="F558" s="5">
        <v>1500</v>
      </c>
      <c r="G558" s="5">
        <f t="shared" si="251"/>
        <v>1500</v>
      </c>
      <c r="H558" s="5">
        <v>4557</v>
      </c>
      <c r="I558" s="5">
        <f t="shared" si="252"/>
        <v>4557</v>
      </c>
      <c r="J558" s="6">
        <f t="shared" si="253"/>
        <v>6057</v>
      </c>
    </row>
    <row r="559" spans="1:10" x14ac:dyDescent="0.2">
      <c r="A559" s="1">
        <v>545</v>
      </c>
      <c r="B559" s="39" t="s">
        <v>342</v>
      </c>
      <c r="C559" s="3"/>
      <c r="D559" s="3" t="s">
        <v>24</v>
      </c>
      <c r="E559" s="3">
        <v>39</v>
      </c>
      <c r="F559" s="5">
        <v>800</v>
      </c>
      <c r="G559" s="5">
        <f t="shared" si="251"/>
        <v>31200</v>
      </c>
      <c r="H559" s="5">
        <v>832</v>
      </c>
      <c r="I559" s="5">
        <f t="shared" si="252"/>
        <v>32448</v>
      </c>
      <c r="J559" s="6">
        <f t="shared" si="253"/>
        <v>63648</v>
      </c>
    </row>
    <row r="560" spans="1:10" x14ac:dyDescent="0.2">
      <c r="A560" s="1">
        <v>546</v>
      </c>
      <c r="B560" s="39" t="s">
        <v>343</v>
      </c>
      <c r="C560" s="3"/>
      <c r="D560" s="3" t="s">
        <v>24</v>
      </c>
      <c r="E560" s="3">
        <v>35</v>
      </c>
      <c r="F560" s="5">
        <v>800</v>
      </c>
      <c r="G560" s="5">
        <f t="shared" si="251"/>
        <v>28000</v>
      </c>
      <c r="H560" s="5">
        <v>507</v>
      </c>
      <c r="I560" s="5">
        <f t="shared" si="252"/>
        <v>17745</v>
      </c>
      <c r="J560" s="6">
        <f t="shared" si="253"/>
        <v>45745</v>
      </c>
    </row>
    <row r="561" spans="1:10" x14ac:dyDescent="0.2">
      <c r="A561" s="1">
        <v>547</v>
      </c>
      <c r="B561" s="39" t="s">
        <v>88</v>
      </c>
      <c r="C561" s="3"/>
      <c r="D561" s="3" t="s">
        <v>89</v>
      </c>
      <c r="E561" s="3">
        <v>115</v>
      </c>
      <c r="F561" s="5">
        <v>1800</v>
      </c>
      <c r="G561" s="5">
        <f t="shared" si="251"/>
        <v>207000</v>
      </c>
      <c r="H561" s="5">
        <v>840</v>
      </c>
      <c r="I561" s="5">
        <f t="shared" si="252"/>
        <v>96600</v>
      </c>
      <c r="J561" s="6">
        <f t="shared" si="253"/>
        <v>303600</v>
      </c>
    </row>
    <row r="562" spans="1:10" x14ac:dyDescent="0.2">
      <c r="A562" s="1">
        <v>548</v>
      </c>
      <c r="B562" s="39" t="s">
        <v>90</v>
      </c>
      <c r="C562" s="41"/>
      <c r="D562" s="3" t="s">
        <v>89</v>
      </c>
      <c r="E562" s="3">
        <v>289</v>
      </c>
      <c r="F562" s="5">
        <v>1800</v>
      </c>
      <c r="G562" s="5">
        <f t="shared" si="251"/>
        <v>520200</v>
      </c>
      <c r="H562" s="5">
        <v>1190</v>
      </c>
      <c r="I562" s="5">
        <f t="shared" si="252"/>
        <v>343910</v>
      </c>
      <c r="J562" s="6">
        <f t="shared" si="253"/>
        <v>864110</v>
      </c>
    </row>
    <row r="563" spans="1:10" ht="25.5" x14ac:dyDescent="0.2">
      <c r="A563" s="1">
        <v>549</v>
      </c>
      <c r="B563" s="39" t="s">
        <v>91</v>
      </c>
      <c r="C563" s="41"/>
      <c r="D563" s="3" t="s">
        <v>89</v>
      </c>
      <c r="E563" s="3">
        <f>0.2*E562</f>
        <v>57.800000000000004</v>
      </c>
      <c r="F563" s="5">
        <v>1800</v>
      </c>
      <c r="G563" s="5">
        <f t="shared" si="251"/>
        <v>104040.00000000001</v>
      </c>
      <c r="H563" s="5">
        <v>2380</v>
      </c>
      <c r="I563" s="5">
        <f t="shared" si="252"/>
        <v>137564</v>
      </c>
      <c r="J563" s="6">
        <f t="shared" si="253"/>
        <v>241604</v>
      </c>
    </row>
    <row r="564" spans="1:10" x14ac:dyDescent="0.2">
      <c r="A564" s="1">
        <v>550</v>
      </c>
      <c r="B564" s="39" t="s">
        <v>92</v>
      </c>
      <c r="C564" s="3"/>
      <c r="D564" s="3" t="s">
        <v>89</v>
      </c>
      <c r="E564" s="3">
        <f>0.2*E561</f>
        <v>23</v>
      </c>
      <c r="F564" s="5">
        <v>1800</v>
      </c>
      <c r="G564" s="5">
        <f t="shared" si="251"/>
        <v>41400</v>
      </c>
      <c r="H564" s="5">
        <v>3080</v>
      </c>
      <c r="I564" s="5">
        <f t="shared" si="252"/>
        <v>70840</v>
      </c>
      <c r="J564" s="6">
        <f t="shared" si="253"/>
        <v>112240</v>
      </c>
    </row>
    <row r="565" spans="1:10" x14ac:dyDescent="0.2">
      <c r="A565" s="1">
        <v>551</v>
      </c>
      <c r="B565" s="39" t="s">
        <v>93</v>
      </c>
      <c r="C565" s="41"/>
      <c r="D565" s="3" t="s">
        <v>22</v>
      </c>
      <c r="E565" s="3">
        <v>1</v>
      </c>
      <c r="F565" s="5">
        <v>0</v>
      </c>
      <c r="G565" s="5">
        <f t="shared" si="251"/>
        <v>0</v>
      </c>
      <c r="H565" s="5">
        <v>97337</v>
      </c>
      <c r="I565" s="5">
        <f t="shared" si="252"/>
        <v>97337</v>
      </c>
      <c r="J565" s="6">
        <f t="shared" si="253"/>
        <v>97337</v>
      </c>
    </row>
    <row r="566" spans="1:10" x14ac:dyDescent="0.2">
      <c r="A566" s="1">
        <v>552</v>
      </c>
      <c r="B566" s="42" t="s">
        <v>94</v>
      </c>
      <c r="C566" s="3"/>
      <c r="D566" s="3"/>
      <c r="E566" s="3"/>
      <c r="F566" s="5">
        <v>0</v>
      </c>
      <c r="G566" s="5">
        <f t="shared" si="251"/>
        <v>0</v>
      </c>
      <c r="H566" s="5">
        <v>0</v>
      </c>
      <c r="I566" s="5">
        <f t="shared" si="252"/>
        <v>0</v>
      </c>
      <c r="J566" s="6">
        <f t="shared" si="253"/>
        <v>0</v>
      </c>
    </row>
    <row r="567" spans="1:10" s="122" customFormat="1" ht="25.5" x14ac:dyDescent="0.2">
      <c r="A567" s="117">
        <v>553</v>
      </c>
      <c r="B567" s="118" t="s">
        <v>344</v>
      </c>
      <c r="C567" s="119" t="s">
        <v>345</v>
      </c>
      <c r="D567" s="119" t="s">
        <v>31</v>
      </c>
      <c r="E567" s="119">
        <v>1</v>
      </c>
      <c r="F567" s="120">
        <v>4294.4000000000005</v>
      </c>
      <c r="G567" s="120">
        <f t="shared" si="251"/>
        <v>4294.4000000000005</v>
      </c>
      <c r="H567" s="120"/>
      <c r="I567" s="120">
        <f t="shared" si="252"/>
        <v>0</v>
      </c>
      <c r="J567" s="121">
        <f t="shared" si="253"/>
        <v>4294.4000000000005</v>
      </c>
    </row>
    <row r="568" spans="1:10" x14ac:dyDescent="0.2">
      <c r="A568" s="1">
        <v>554</v>
      </c>
      <c r="B568" s="39" t="s">
        <v>343</v>
      </c>
      <c r="C568" s="3"/>
      <c r="D568" s="3" t="s">
        <v>31</v>
      </c>
      <c r="E568" s="3">
        <v>2</v>
      </c>
      <c r="F568" s="5">
        <v>800</v>
      </c>
      <c r="G568" s="5">
        <f t="shared" si="251"/>
        <v>1600</v>
      </c>
      <c r="H568" s="5">
        <v>507</v>
      </c>
      <c r="I568" s="5">
        <f t="shared" si="252"/>
        <v>1014</v>
      </c>
      <c r="J568" s="6">
        <f t="shared" si="253"/>
        <v>2614</v>
      </c>
    </row>
    <row r="569" spans="1:10" x14ac:dyDescent="0.2">
      <c r="A569" s="1">
        <v>555</v>
      </c>
      <c r="B569" s="39" t="s">
        <v>346</v>
      </c>
      <c r="C569" s="3"/>
      <c r="D569" s="3" t="s">
        <v>31</v>
      </c>
      <c r="E569" s="3">
        <v>1</v>
      </c>
      <c r="F569" s="5">
        <v>600</v>
      </c>
      <c r="G569" s="5">
        <f t="shared" si="251"/>
        <v>600</v>
      </c>
      <c r="H569" s="5">
        <v>350</v>
      </c>
      <c r="I569" s="5">
        <f t="shared" si="252"/>
        <v>350</v>
      </c>
      <c r="J569" s="6">
        <f t="shared" si="253"/>
        <v>950</v>
      </c>
    </row>
    <row r="570" spans="1:10" x14ac:dyDescent="0.2">
      <c r="A570" s="1">
        <v>556</v>
      </c>
      <c r="B570" s="39" t="s">
        <v>102</v>
      </c>
      <c r="C570" s="3"/>
      <c r="D570" s="3" t="s">
        <v>89</v>
      </c>
      <c r="E570" s="3">
        <v>3</v>
      </c>
      <c r="F570" s="5">
        <v>1800</v>
      </c>
      <c r="G570" s="5">
        <f t="shared" si="251"/>
        <v>5400</v>
      </c>
      <c r="H570" s="5">
        <v>840</v>
      </c>
      <c r="I570" s="5">
        <f t="shared" si="252"/>
        <v>2520</v>
      </c>
      <c r="J570" s="6">
        <f t="shared" si="253"/>
        <v>7920</v>
      </c>
    </row>
    <row r="571" spans="1:10" x14ac:dyDescent="0.2">
      <c r="A571" s="1">
        <v>557</v>
      </c>
      <c r="B571" s="39" t="s">
        <v>347</v>
      </c>
      <c r="C571" s="3"/>
      <c r="D571" s="3" t="s">
        <v>348</v>
      </c>
      <c r="E571" s="3">
        <v>6</v>
      </c>
      <c r="F571" s="5">
        <v>1800</v>
      </c>
      <c r="G571" s="5">
        <f t="shared" si="251"/>
        <v>10800</v>
      </c>
      <c r="H571" s="5">
        <v>840</v>
      </c>
      <c r="I571" s="5">
        <f t="shared" si="252"/>
        <v>5040</v>
      </c>
      <c r="J571" s="6">
        <f t="shared" si="253"/>
        <v>15840</v>
      </c>
    </row>
    <row r="572" spans="1:10" x14ac:dyDescent="0.2">
      <c r="A572" s="1">
        <v>558</v>
      </c>
      <c r="B572" s="39" t="s">
        <v>103</v>
      </c>
      <c r="C572" s="3"/>
      <c r="D572" s="3" t="s">
        <v>89</v>
      </c>
      <c r="E572" s="3">
        <v>1</v>
      </c>
      <c r="F572" s="5">
        <v>1800</v>
      </c>
      <c r="G572" s="5">
        <f t="shared" si="251"/>
        <v>1800</v>
      </c>
      <c r="H572" s="5">
        <v>3080</v>
      </c>
      <c r="I572" s="5">
        <f t="shared" si="252"/>
        <v>3080</v>
      </c>
      <c r="J572" s="6">
        <f t="shared" si="253"/>
        <v>4880</v>
      </c>
    </row>
    <row r="573" spans="1:10" x14ac:dyDescent="0.2">
      <c r="A573" s="1">
        <v>559</v>
      </c>
      <c r="B573" s="39" t="s">
        <v>349</v>
      </c>
      <c r="C573" s="3"/>
      <c r="D573" s="3" t="s">
        <v>89</v>
      </c>
      <c r="E573" s="3">
        <v>2</v>
      </c>
      <c r="F573" s="5">
        <v>1800</v>
      </c>
      <c r="G573" s="5">
        <f t="shared" si="251"/>
        <v>3600</v>
      </c>
      <c r="H573" s="5">
        <v>3080</v>
      </c>
      <c r="I573" s="5">
        <f t="shared" si="252"/>
        <v>6160</v>
      </c>
      <c r="J573" s="6">
        <f t="shared" si="253"/>
        <v>9760</v>
      </c>
    </row>
    <row r="574" spans="1:10" x14ac:dyDescent="0.2">
      <c r="A574" s="1">
        <v>560</v>
      </c>
      <c r="B574" s="39" t="s">
        <v>93</v>
      </c>
      <c r="C574" s="41"/>
      <c r="D574" s="3" t="s">
        <v>22</v>
      </c>
      <c r="E574" s="3">
        <v>1</v>
      </c>
      <c r="F574" s="5">
        <v>0</v>
      </c>
      <c r="G574" s="5">
        <f t="shared" si="251"/>
        <v>0</v>
      </c>
      <c r="H574" s="5">
        <v>2520</v>
      </c>
      <c r="I574" s="5">
        <f t="shared" si="252"/>
        <v>2520</v>
      </c>
      <c r="J574" s="6">
        <f t="shared" si="253"/>
        <v>2520</v>
      </c>
    </row>
    <row r="575" spans="1:10" x14ac:dyDescent="0.2">
      <c r="A575" s="1">
        <v>561</v>
      </c>
      <c r="B575" s="42" t="s">
        <v>104</v>
      </c>
      <c r="C575" s="3"/>
      <c r="D575" s="3"/>
      <c r="E575" s="3"/>
      <c r="F575" s="5">
        <v>0</v>
      </c>
      <c r="G575" s="5">
        <f t="shared" si="251"/>
        <v>0</v>
      </c>
      <c r="H575" s="5">
        <v>0</v>
      </c>
      <c r="I575" s="5">
        <f t="shared" si="252"/>
        <v>0</v>
      </c>
      <c r="J575" s="6">
        <f t="shared" si="253"/>
        <v>0</v>
      </c>
    </row>
    <row r="576" spans="1:10" s="122" customFormat="1" ht="25.5" x14ac:dyDescent="0.2">
      <c r="A576" s="117">
        <v>562</v>
      </c>
      <c r="B576" s="118" t="s">
        <v>350</v>
      </c>
      <c r="C576" s="119" t="s">
        <v>351</v>
      </c>
      <c r="D576" s="119" t="s">
        <v>31</v>
      </c>
      <c r="E576" s="119">
        <v>1</v>
      </c>
      <c r="F576" s="120">
        <v>5514</v>
      </c>
      <c r="G576" s="120">
        <f t="shared" si="251"/>
        <v>5514</v>
      </c>
      <c r="H576" s="120"/>
      <c r="I576" s="120">
        <f t="shared" si="252"/>
        <v>0</v>
      </c>
      <c r="J576" s="121">
        <f t="shared" si="253"/>
        <v>5514</v>
      </c>
    </row>
    <row r="577" spans="1:10" x14ac:dyDescent="0.2">
      <c r="A577" s="1">
        <v>563</v>
      </c>
      <c r="B577" s="39" t="s">
        <v>342</v>
      </c>
      <c r="C577" s="3"/>
      <c r="D577" s="3" t="s">
        <v>31</v>
      </c>
      <c r="E577" s="3">
        <v>3</v>
      </c>
      <c r="F577" s="5">
        <v>800</v>
      </c>
      <c r="G577" s="5">
        <f t="shared" si="251"/>
        <v>2400</v>
      </c>
      <c r="H577" s="5">
        <v>832</v>
      </c>
      <c r="I577" s="5">
        <f t="shared" si="252"/>
        <v>2496</v>
      </c>
      <c r="J577" s="6">
        <f t="shared" si="253"/>
        <v>4896</v>
      </c>
    </row>
    <row r="578" spans="1:10" x14ac:dyDescent="0.2">
      <c r="A578" s="1">
        <v>564</v>
      </c>
      <c r="B578" s="39" t="s">
        <v>343</v>
      </c>
      <c r="C578" s="3"/>
      <c r="D578" s="3" t="s">
        <v>31</v>
      </c>
      <c r="E578" s="3">
        <v>3</v>
      </c>
      <c r="F578" s="5">
        <v>800</v>
      </c>
      <c r="G578" s="5">
        <f t="shared" si="251"/>
        <v>2400</v>
      </c>
      <c r="H578" s="5">
        <v>507</v>
      </c>
      <c r="I578" s="5">
        <f t="shared" si="252"/>
        <v>1521</v>
      </c>
      <c r="J578" s="6">
        <f t="shared" si="253"/>
        <v>3921</v>
      </c>
    </row>
    <row r="579" spans="1:10" x14ac:dyDescent="0.2">
      <c r="A579" s="1">
        <v>565</v>
      </c>
      <c r="B579" s="39" t="s">
        <v>352</v>
      </c>
      <c r="C579" s="3"/>
      <c r="D579" s="3" t="s">
        <v>31</v>
      </c>
      <c r="E579" s="3">
        <v>1</v>
      </c>
      <c r="F579" s="5">
        <v>600</v>
      </c>
      <c r="G579" s="5">
        <f t="shared" si="251"/>
        <v>600</v>
      </c>
      <c r="H579" s="5">
        <v>448</v>
      </c>
      <c r="I579" s="5">
        <f t="shared" si="252"/>
        <v>448</v>
      </c>
      <c r="J579" s="6">
        <f t="shared" si="253"/>
        <v>1048</v>
      </c>
    </row>
    <row r="580" spans="1:10" x14ac:dyDescent="0.2">
      <c r="A580" s="1">
        <v>566</v>
      </c>
      <c r="B580" s="39" t="s">
        <v>110</v>
      </c>
      <c r="C580" s="3"/>
      <c r="D580" s="3" t="s">
        <v>89</v>
      </c>
      <c r="E580" s="3">
        <v>3.5</v>
      </c>
      <c r="F580" s="5">
        <v>1800</v>
      </c>
      <c r="G580" s="5">
        <f t="shared" si="251"/>
        <v>6300</v>
      </c>
      <c r="H580" s="5">
        <v>840</v>
      </c>
      <c r="I580" s="5">
        <f t="shared" si="252"/>
        <v>2940</v>
      </c>
      <c r="J580" s="6">
        <f t="shared" si="253"/>
        <v>9240</v>
      </c>
    </row>
    <row r="581" spans="1:10" x14ac:dyDescent="0.2">
      <c r="A581" s="1">
        <v>567</v>
      </c>
      <c r="B581" s="39" t="s">
        <v>353</v>
      </c>
      <c r="C581" s="3"/>
      <c r="D581" s="3" t="s">
        <v>89</v>
      </c>
      <c r="E581" s="3">
        <v>10</v>
      </c>
      <c r="F581" s="5">
        <v>1800</v>
      </c>
      <c r="G581" s="5">
        <f t="shared" si="251"/>
        <v>18000</v>
      </c>
      <c r="H581" s="5">
        <v>840</v>
      </c>
      <c r="I581" s="5">
        <f t="shared" si="252"/>
        <v>8400</v>
      </c>
      <c r="J581" s="6">
        <f t="shared" si="253"/>
        <v>26400</v>
      </c>
    </row>
    <row r="582" spans="1:10" x14ac:dyDescent="0.2">
      <c r="A582" s="1">
        <v>568</v>
      </c>
      <c r="B582" s="39" t="s">
        <v>111</v>
      </c>
      <c r="C582" s="3"/>
      <c r="D582" s="3" t="s">
        <v>89</v>
      </c>
      <c r="E582" s="3">
        <v>1</v>
      </c>
      <c r="F582" s="5">
        <v>1800</v>
      </c>
      <c r="G582" s="5">
        <f t="shared" si="251"/>
        <v>1800</v>
      </c>
      <c r="H582" s="5">
        <v>3080</v>
      </c>
      <c r="I582" s="5">
        <f t="shared" si="252"/>
        <v>3080</v>
      </c>
      <c r="J582" s="6">
        <f t="shared" si="253"/>
        <v>4880</v>
      </c>
    </row>
    <row r="583" spans="1:10" x14ac:dyDescent="0.2">
      <c r="A583" s="1">
        <v>569</v>
      </c>
      <c r="B583" s="39" t="s">
        <v>354</v>
      </c>
      <c r="C583" s="3"/>
      <c r="D583" s="3" t="s">
        <v>89</v>
      </c>
      <c r="E583" s="3">
        <v>2</v>
      </c>
      <c r="F583" s="5">
        <v>1800</v>
      </c>
      <c r="G583" s="5">
        <f t="shared" si="251"/>
        <v>3600</v>
      </c>
      <c r="H583" s="5">
        <v>3080</v>
      </c>
      <c r="I583" s="5">
        <f t="shared" si="252"/>
        <v>6160</v>
      </c>
      <c r="J583" s="6">
        <f t="shared" si="253"/>
        <v>9760</v>
      </c>
    </row>
    <row r="584" spans="1:10" x14ac:dyDescent="0.2">
      <c r="A584" s="1">
        <v>570</v>
      </c>
      <c r="B584" s="39" t="s">
        <v>93</v>
      </c>
      <c r="C584" s="41"/>
      <c r="D584" s="3" t="s">
        <v>22</v>
      </c>
      <c r="E584" s="3">
        <v>1</v>
      </c>
      <c r="F584" s="5">
        <v>0</v>
      </c>
      <c r="G584" s="5">
        <f t="shared" si="251"/>
        <v>0</v>
      </c>
      <c r="H584" s="5">
        <v>3087</v>
      </c>
      <c r="I584" s="5">
        <f t="shared" si="252"/>
        <v>3087</v>
      </c>
      <c r="J584" s="6">
        <f t="shared" si="253"/>
        <v>3087</v>
      </c>
    </row>
    <row r="585" spans="1:10" x14ac:dyDescent="0.2">
      <c r="A585" s="1">
        <v>571</v>
      </c>
      <c r="B585" s="42" t="s">
        <v>112</v>
      </c>
      <c r="C585" s="3"/>
      <c r="D585" s="3"/>
      <c r="E585" s="3"/>
      <c r="F585" s="5">
        <v>0</v>
      </c>
      <c r="G585" s="5">
        <f t="shared" si="251"/>
        <v>0</v>
      </c>
      <c r="H585" s="5">
        <v>0</v>
      </c>
      <c r="I585" s="5">
        <f t="shared" si="252"/>
        <v>0</v>
      </c>
      <c r="J585" s="6">
        <f t="shared" si="253"/>
        <v>0</v>
      </c>
    </row>
    <row r="586" spans="1:10" s="122" customFormat="1" ht="25.5" x14ac:dyDescent="0.2">
      <c r="A586" s="117">
        <v>572</v>
      </c>
      <c r="B586" s="118" t="s">
        <v>355</v>
      </c>
      <c r="C586" s="119" t="s">
        <v>356</v>
      </c>
      <c r="D586" s="119" t="s">
        <v>31</v>
      </c>
      <c r="E586" s="119">
        <v>1</v>
      </c>
      <c r="F586" s="120">
        <v>6928</v>
      </c>
      <c r="G586" s="120">
        <f t="shared" si="251"/>
        <v>6928</v>
      </c>
      <c r="H586" s="120"/>
      <c r="I586" s="120">
        <f t="shared" si="252"/>
        <v>0</v>
      </c>
      <c r="J586" s="121">
        <f t="shared" si="253"/>
        <v>6928</v>
      </c>
    </row>
    <row r="587" spans="1:10" x14ac:dyDescent="0.2">
      <c r="A587" s="1">
        <v>573</v>
      </c>
      <c r="B587" s="39" t="s">
        <v>342</v>
      </c>
      <c r="C587" s="3"/>
      <c r="D587" s="3" t="s">
        <v>31</v>
      </c>
      <c r="E587" s="3">
        <v>3</v>
      </c>
      <c r="F587" s="5">
        <v>800</v>
      </c>
      <c r="G587" s="5">
        <f t="shared" si="251"/>
        <v>2400</v>
      </c>
      <c r="H587" s="5">
        <v>832</v>
      </c>
      <c r="I587" s="5">
        <f t="shared" si="252"/>
        <v>2496</v>
      </c>
      <c r="J587" s="6">
        <f t="shared" si="253"/>
        <v>4896</v>
      </c>
    </row>
    <row r="588" spans="1:10" x14ac:dyDescent="0.2">
      <c r="A588" s="1">
        <v>574</v>
      </c>
      <c r="B588" s="39" t="s">
        <v>343</v>
      </c>
      <c r="C588" s="3"/>
      <c r="D588" s="3" t="s">
        <v>31</v>
      </c>
      <c r="E588" s="3">
        <v>3</v>
      </c>
      <c r="F588" s="5">
        <v>800</v>
      </c>
      <c r="G588" s="5">
        <f t="shared" si="251"/>
        <v>2400</v>
      </c>
      <c r="H588" s="5">
        <v>507</v>
      </c>
      <c r="I588" s="5">
        <f t="shared" si="252"/>
        <v>1521</v>
      </c>
      <c r="J588" s="6">
        <f t="shared" si="253"/>
        <v>3921</v>
      </c>
    </row>
    <row r="589" spans="1:10" x14ac:dyDescent="0.2">
      <c r="A589" s="1">
        <v>575</v>
      </c>
      <c r="B589" s="39" t="s">
        <v>357</v>
      </c>
      <c r="C589" s="3"/>
      <c r="D589" s="3" t="s">
        <v>24</v>
      </c>
      <c r="E589" s="3">
        <v>1</v>
      </c>
      <c r="F589" s="5">
        <v>600</v>
      </c>
      <c r="G589" s="5">
        <f t="shared" si="251"/>
        <v>600</v>
      </c>
      <c r="H589" s="5">
        <v>616</v>
      </c>
      <c r="I589" s="5">
        <f t="shared" si="252"/>
        <v>616</v>
      </c>
      <c r="J589" s="6">
        <f t="shared" si="253"/>
        <v>1216</v>
      </c>
    </row>
    <row r="590" spans="1:10" x14ac:dyDescent="0.2">
      <c r="A590" s="1">
        <v>576</v>
      </c>
      <c r="B590" s="39" t="s">
        <v>358</v>
      </c>
      <c r="C590" s="3"/>
      <c r="D590" s="3" t="s">
        <v>89</v>
      </c>
      <c r="E590" s="3">
        <v>6</v>
      </c>
      <c r="F590" s="5">
        <v>1800</v>
      </c>
      <c r="G590" s="5">
        <f t="shared" si="251"/>
        <v>10800</v>
      </c>
      <c r="H590" s="5">
        <v>840</v>
      </c>
      <c r="I590" s="5">
        <f t="shared" si="252"/>
        <v>5040</v>
      </c>
      <c r="J590" s="6">
        <f t="shared" si="253"/>
        <v>15840</v>
      </c>
    </row>
    <row r="591" spans="1:10" x14ac:dyDescent="0.2">
      <c r="A591" s="1">
        <v>577</v>
      </c>
      <c r="B591" s="39" t="s">
        <v>359</v>
      </c>
      <c r="C591" s="3"/>
      <c r="D591" s="3" t="s">
        <v>89</v>
      </c>
      <c r="E591" s="3">
        <v>13</v>
      </c>
      <c r="F591" s="5">
        <v>1800</v>
      </c>
      <c r="G591" s="5">
        <f t="shared" si="251"/>
        <v>23400</v>
      </c>
      <c r="H591" s="5">
        <v>1190</v>
      </c>
      <c r="I591" s="5">
        <f t="shared" si="252"/>
        <v>15470</v>
      </c>
      <c r="J591" s="6">
        <f t="shared" si="253"/>
        <v>38870</v>
      </c>
    </row>
    <row r="592" spans="1:10" x14ac:dyDescent="0.2">
      <c r="A592" s="1">
        <v>578</v>
      </c>
      <c r="B592" s="39" t="s">
        <v>360</v>
      </c>
      <c r="C592" s="3"/>
      <c r="D592" s="3" t="s">
        <v>89</v>
      </c>
      <c r="E592" s="3">
        <v>2</v>
      </c>
      <c r="F592" s="5">
        <v>1800</v>
      </c>
      <c r="G592" s="5">
        <f t="shared" si="251"/>
        <v>3600</v>
      </c>
      <c r="H592" s="5">
        <v>3080</v>
      </c>
      <c r="I592" s="5">
        <f t="shared" si="252"/>
        <v>6160</v>
      </c>
      <c r="J592" s="6">
        <f t="shared" si="253"/>
        <v>9760</v>
      </c>
    </row>
    <row r="593" spans="1:10" x14ac:dyDescent="0.2">
      <c r="A593" s="1">
        <v>579</v>
      </c>
      <c r="B593" s="39" t="s">
        <v>361</v>
      </c>
      <c r="C593" s="3"/>
      <c r="D593" s="3" t="s">
        <v>89</v>
      </c>
      <c r="E593" s="3">
        <v>3</v>
      </c>
      <c r="F593" s="5">
        <v>1800</v>
      </c>
      <c r="G593" s="5">
        <f t="shared" si="251"/>
        <v>5400</v>
      </c>
      <c r="H593" s="5">
        <v>3080</v>
      </c>
      <c r="I593" s="5">
        <f t="shared" si="252"/>
        <v>9240</v>
      </c>
      <c r="J593" s="6">
        <f t="shared" si="253"/>
        <v>14640</v>
      </c>
    </row>
    <row r="594" spans="1:10" x14ac:dyDescent="0.2">
      <c r="A594" s="1">
        <v>580</v>
      </c>
      <c r="B594" s="39" t="s">
        <v>93</v>
      </c>
      <c r="C594" s="41"/>
      <c r="D594" s="3" t="s">
        <v>22</v>
      </c>
      <c r="E594" s="3">
        <v>1</v>
      </c>
      <c r="F594" s="5">
        <v>0</v>
      </c>
      <c r="G594" s="5">
        <f t="shared" si="251"/>
        <v>0</v>
      </c>
      <c r="H594" s="5">
        <v>5387</v>
      </c>
      <c r="I594" s="5">
        <f t="shared" si="252"/>
        <v>5387</v>
      </c>
      <c r="J594" s="6">
        <f t="shared" si="253"/>
        <v>5387</v>
      </c>
    </row>
    <row r="595" spans="1:10" x14ac:dyDescent="0.2">
      <c r="A595" s="1">
        <v>581</v>
      </c>
      <c r="B595" s="42" t="s">
        <v>113</v>
      </c>
      <c r="C595" s="3"/>
      <c r="D595" s="3"/>
      <c r="E595" s="3"/>
      <c r="F595" s="5">
        <v>0</v>
      </c>
      <c r="G595" s="5">
        <f t="shared" si="251"/>
        <v>0</v>
      </c>
      <c r="H595" s="5">
        <v>0</v>
      </c>
      <c r="I595" s="5">
        <f t="shared" si="252"/>
        <v>0</v>
      </c>
      <c r="J595" s="6">
        <f t="shared" si="253"/>
        <v>0</v>
      </c>
    </row>
    <row r="596" spans="1:10" s="122" customFormat="1" ht="25.5" x14ac:dyDescent="0.2">
      <c r="A596" s="117">
        <v>582</v>
      </c>
      <c r="B596" s="118" t="s">
        <v>362</v>
      </c>
      <c r="C596" s="119" t="s">
        <v>351</v>
      </c>
      <c r="D596" s="119" t="s">
        <v>31</v>
      </c>
      <c r="E596" s="119">
        <v>1</v>
      </c>
      <c r="F596" s="120">
        <v>5514</v>
      </c>
      <c r="G596" s="120">
        <f t="shared" si="251"/>
        <v>5514</v>
      </c>
      <c r="H596" s="120"/>
      <c r="I596" s="120">
        <f t="shared" si="252"/>
        <v>0</v>
      </c>
      <c r="J596" s="121">
        <f t="shared" si="253"/>
        <v>5514</v>
      </c>
    </row>
    <row r="597" spans="1:10" x14ac:dyDescent="0.2">
      <c r="A597" s="1">
        <v>583</v>
      </c>
      <c r="B597" s="39" t="s">
        <v>342</v>
      </c>
      <c r="C597" s="3"/>
      <c r="D597" s="3" t="s">
        <v>31</v>
      </c>
      <c r="E597" s="3">
        <v>3</v>
      </c>
      <c r="F597" s="5">
        <v>800</v>
      </c>
      <c r="G597" s="5">
        <f t="shared" si="251"/>
        <v>2400</v>
      </c>
      <c r="H597" s="5">
        <v>832</v>
      </c>
      <c r="I597" s="5">
        <f t="shared" si="252"/>
        <v>2496</v>
      </c>
      <c r="J597" s="6">
        <f t="shared" si="253"/>
        <v>4896</v>
      </c>
    </row>
    <row r="598" spans="1:10" x14ac:dyDescent="0.2">
      <c r="A598" s="1">
        <v>584</v>
      </c>
      <c r="B598" s="39" t="s">
        <v>352</v>
      </c>
      <c r="C598" s="3"/>
      <c r="D598" s="3" t="s">
        <v>31</v>
      </c>
      <c r="E598" s="3">
        <v>1</v>
      </c>
      <c r="F598" s="5">
        <v>600</v>
      </c>
      <c r="G598" s="5">
        <f t="shared" si="251"/>
        <v>600</v>
      </c>
      <c r="H598" s="5">
        <v>448</v>
      </c>
      <c r="I598" s="5">
        <f t="shared" si="252"/>
        <v>448</v>
      </c>
      <c r="J598" s="6">
        <f t="shared" si="253"/>
        <v>1048</v>
      </c>
    </row>
    <row r="599" spans="1:10" x14ac:dyDescent="0.2">
      <c r="A599" s="1">
        <v>585</v>
      </c>
      <c r="B599" s="39" t="s">
        <v>363</v>
      </c>
      <c r="C599" s="3"/>
      <c r="D599" s="3" t="s">
        <v>89</v>
      </c>
      <c r="E599" s="3">
        <v>4</v>
      </c>
      <c r="F599" s="5">
        <v>1800</v>
      </c>
      <c r="G599" s="5">
        <f t="shared" si="251"/>
        <v>7200</v>
      </c>
      <c r="H599" s="5">
        <v>840</v>
      </c>
      <c r="I599" s="5">
        <f t="shared" si="252"/>
        <v>3360</v>
      </c>
      <c r="J599" s="6">
        <f t="shared" si="253"/>
        <v>10560</v>
      </c>
    </row>
    <row r="600" spans="1:10" x14ac:dyDescent="0.2">
      <c r="A600" s="1">
        <v>586</v>
      </c>
      <c r="B600" s="39" t="s">
        <v>364</v>
      </c>
      <c r="C600" s="3"/>
      <c r="D600" s="3" t="s">
        <v>89</v>
      </c>
      <c r="E600" s="3">
        <v>8</v>
      </c>
      <c r="F600" s="5">
        <v>1800</v>
      </c>
      <c r="G600" s="5">
        <f t="shared" si="251"/>
        <v>14400</v>
      </c>
      <c r="H600" s="5">
        <v>840</v>
      </c>
      <c r="I600" s="5">
        <f t="shared" si="252"/>
        <v>6720</v>
      </c>
      <c r="J600" s="6">
        <f t="shared" si="253"/>
        <v>21120</v>
      </c>
    </row>
    <row r="601" spans="1:10" x14ac:dyDescent="0.2">
      <c r="A601" s="1">
        <v>587</v>
      </c>
      <c r="B601" s="39" t="s">
        <v>111</v>
      </c>
      <c r="C601" s="3"/>
      <c r="D601" s="3" t="s">
        <v>89</v>
      </c>
      <c r="E601" s="3">
        <v>1</v>
      </c>
      <c r="F601" s="5">
        <v>1800</v>
      </c>
      <c r="G601" s="5">
        <f t="shared" si="251"/>
        <v>1800</v>
      </c>
      <c r="H601" s="5">
        <v>3080</v>
      </c>
      <c r="I601" s="5">
        <f t="shared" si="252"/>
        <v>3080</v>
      </c>
      <c r="J601" s="6">
        <f t="shared" si="253"/>
        <v>4880</v>
      </c>
    </row>
    <row r="602" spans="1:10" x14ac:dyDescent="0.2">
      <c r="A602" s="1">
        <v>588</v>
      </c>
      <c r="B602" s="39" t="s">
        <v>365</v>
      </c>
      <c r="C602" s="3"/>
      <c r="D602" s="3" t="s">
        <v>89</v>
      </c>
      <c r="E602" s="3">
        <v>2</v>
      </c>
      <c r="F602" s="5">
        <v>1800</v>
      </c>
      <c r="G602" s="5">
        <f t="shared" si="251"/>
        <v>3600</v>
      </c>
      <c r="H602" s="5">
        <v>3080</v>
      </c>
      <c r="I602" s="5">
        <f t="shared" si="252"/>
        <v>6160</v>
      </c>
      <c r="J602" s="6">
        <f t="shared" si="253"/>
        <v>9760</v>
      </c>
    </row>
    <row r="603" spans="1:10" x14ac:dyDescent="0.2">
      <c r="A603" s="1">
        <v>589</v>
      </c>
      <c r="B603" s="39" t="s">
        <v>93</v>
      </c>
      <c r="C603" s="41"/>
      <c r="D603" s="3" t="s">
        <v>22</v>
      </c>
      <c r="E603" s="3">
        <v>1</v>
      </c>
      <c r="F603" s="5">
        <v>0</v>
      </c>
      <c r="G603" s="5">
        <f t="shared" si="251"/>
        <v>0</v>
      </c>
      <c r="H603" s="5">
        <v>2898</v>
      </c>
      <c r="I603" s="5">
        <f t="shared" si="252"/>
        <v>2898</v>
      </c>
      <c r="J603" s="6">
        <f t="shared" si="253"/>
        <v>2898</v>
      </c>
    </row>
    <row r="604" spans="1:10" x14ac:dyDescent="0.2">
      <c r="A604" s="1">
        <v>590</v>
      </c>
      <c r="B604" s="42" t="s">
        <v>114</v>
      </c>
      <c r="C604" s="3"/>
      <c r="D604" s="3"/>
      <c r="E604" s="3"/>
      <c r="F604" s="5">
        <v>0</v>
      </c>
      <c r="G604" s="5">
        <f t="shared" si="251"/>
        <v>0</v>
      </c>
      <c r="H604" s="5">
        <v>0</v>
      </c>
      <c r="I604" s="5">
        <f t="shared" si="252"/>
        <v>0</v>
      </c>
      <c r="J604" s="6">
        <f t="shared" si="253"/>
        <v>0</v>
      </c>
    </row>
    <row r="605" spans="1:10" s="122" customFormat="1" ht="25.5" x14ac:dyDescent="0.2">
      <c r="A605" s="117">
        <v>591</v>
      </c>
      <c r="B605" s="118" t="s">
        <v>355</v>
      </c>
      <c r="C605" s="119" t="s">
        <v>356</v>
      </c>
      <c r="D605" s="119" t="s">
        <v>31</v>
      </c>
      <c r="E605" s="119">
        <v>1</v>
      </c>
      <c r="F605" s="120">
        <v>6928</v>
      </c>
      <c r="G605" s="120">
        <f t="shared" si="251"/>
        <v>6928</v>
      </c>
      <c r="H605" s="120"/>
      <c r="I605" s="120">
        <f t="shared" si="252"/>
        <v>0</v>
      </c>
      <c r="J605" s="121">
        <f t="shared" si="253"/>
        <v>6928</v>
      </c>
    </row>
    <row r="606" spans="1:10" x14ac:dyDescent="0.2">
      <c r="A606" s="1">
        <v>592</v>
      </c>
      <c r="B606" s="39" t="s">
        <v>342</v>
      </c>
      <c r="C606" s="3"/>
      <c r="D606" s="3" t="s">
        <v>31</v>
      </c>
      <c r="E606" s="3">
        <v>6</v>
      </c>
      <c r="F606" s="5">
        <v>800</v>
      </c>
      <c r="G606" s="5">
        <f t="shared" si="251"/>
        <v>4800</v>
      </c>
      <c r="H606" s="5">
        <v>832</v>
      </c>
      <c r="I606" s="5">
        <f t="shared" si="252"/>
        <v>4992</v>
      </c>
      <c r="J606" s="6">
        <f t="shared" si="253"/>
        <v>9792</v>
      </c>
    </row>
    <row r="607" spans="1:10" x14ac:dyDescent="0.2">
      <c r="A607" s="1">
        <v>593</v>
      </c>
      <c r="B607" s="39" t="s">
        <v>357</v>
      </c>
      <c r="C607" s="3"/>
      <c r="D607" s="3" t="s">
        <v>31</v>
      </c>
      <c r="E607" s="3">
        <v>1</v>
      </c>
      <c r="F607" s="5">
        <v>600</v>
      </c>
      <c r="G607" s="5">
        <f t="shared" si="251"/>
        <v>600</v>
      </c>
      <c r="H607" s="5">
        <v>616</v>
      </c>
      <c r="I607" s="5">
        <f t="shared" si="252"/>
        <v>616</v>
      </c>
      <c r="J607" s="6">
        <f t="shared" si="253"/>
        <v>1216</v>
      </c>
    </row>
    <row r="608" spans="1:10" x14ac:dyDescent="0.2">
      <c r="A608" s="1">
        <v>594</v>
      </c>
      <c r="B608" s="39" t="s">
        <v>358</v>
      </c>
      <c r="C608" s="3"/>
      <c r="D608" s="3" t="s">
        <v>89</v>
      </c>
      <c r="E608" s="3">
        <v>6</v>
      </c>
      <c r="F608" s="5">
        <v>1800</v>
      </c>
      <c r="G608" s="5">
        <f t="shared" si="251"/>
        <v>10800</v>
      </c>
      <c r="H608" s="5">
        <v>840</v>
      </c>
      <c r="I608" s="5">
        <f t="shared" si="252"/>
        <v>5040</v>
      </c>
      <c r="J608" s="6">
        <f t="shared" si="253"/>
        <v>15840</v>
      </c>
    </row>
    <row r="609" spans="1:10" x14ac:dyDescent="0.2">
      <c r="A609" s="1">
        <v>595</v>
      </c>
      <c r="B609" s="39" t="s">
        <v>366</v>
      </c>
      <c r="C609" s="3"/>
      <c r="D609" s="3" t="s">
        <v>348</v>
      </c>
      <c r="E609" s="3">
        <v>4</v>
      </c>
      <c r="F609" s="5">
        <v>1800</v>
      </c>
      <c r="G609" s="5">
        <f t="shared" ref="G609:G672" si="254">E609*F609</f>
        <v>7200</v>
      </c>
      <c r="H609" s="5">
        <v>840</v>
      </c>
      <c r="I609" s="5">
        <f t="shared" ref="I609:I672" si="255">E609*H609</f>
        <v>3360</v>
      </c>
      <c r="J609" s="6">
        <f t="shared" ref="J609:J672" si="256">G609+I609</f>
        <v>10560</v>
      </c>
    </row>
    <row r="610" spans="1:10" x14ac:dyDescent="0.2">
      <c r="A610" s="1">
        <v>596</v>
      </c>
      <c r="B610" s="39" t="s">
        <v>367</v>
      </c>
      <c r="C610" s="3"/>
      <c r="D610" s="3" t="s">
        <v>348</v>
      </c>
      <c r="E610" s="3">
        <v>5</v>
      </c>
      <c r="F610" s="5">
        <v>1800</v>
      </c>
      <c r="G610" s="5">
        <f t="shared" si="254"/>
        <v>9000</v>
      </c>
      <c r="H610" s="5">
        <v>1190</v>
      </c>
      <c r="I610" s="5">
        <f t="shared" si="255"/>
        <v>5950</v>
      </c>
      <c r="J610" s="6">
        <f t="shared" si="256"/>
        <v>14950</v>
      </c>
    </row>
    <row r="611" spans="1:10" x14ac:dyDescent="0.2">
      <c r="A611" s="1">
        <v>597</v>
      </c>
      <c r="B611" s="39" t="s">
        <v>360</v>
      </c>
      <c r="C611" s="3"/>
      <c r="D611" s="3" t="s">
        <v>89</v>
      </c>
      <c r="E611" s="3">
        <v>1</v>
      </c>
      <c r="F611" s="5">
        <v>1800</v>
      </c>
      <c r="G611" s="5">
        <f t="shared" si="254"/>
        <v>1800</v>
      </c>
      <c r="H611" s="5">
        <v>3080</v>
      </c>
      <c r="I611" s="5">
        <f t="shared" si="255"/>
        <v>3080</v>
      </c>
      <c r="J611" s="6">
        <f t="shared" si="256"/>
        <v>4880</v>
      </c>
    </row>
    <row r="612" spans="1:10" x14ac:dyDescent="0.2">
      <c r="A612" s="1">
        <v>598</v>
      </c>
      <c r="B612" s="39" t="s">
        <v>368</v>
      </c>
      <c r="C612" s="3"/>
      <c r="D612" s="3" t="s">
        <v>89</v>
      </c>
      <c r="E612" s="3">
        <v>1</v>
      </c>
      <c r="F612" s="5">
        <v>1800</v>
      </c>
      <c r="G612" s="5">
        <f t="shared" si="254"/>
        <v>1800</v>
      </c>
      <c r="H612" s="5">
        <v>3080</v>
      </c>
      <c r="I612" s="5">
        <f t="shared" si="255"/>
        <v>3080</v>
      </c>
      <c r="J612" s="6">
        <f t="shared" si="256"/>
        <v>4880</v>
      </c>
    </row>
    <row r="613" spans="1:10" x14ac:dyDescent="0.2">
      <c r="A613" s="1">
        <v>599</v>
      </c>
      <c r="B613" s="39" t="s">
        <v>369</v>
      </c>
      <c r="C613" s="3"/>
      <c r="D613" s="3" t="s">
        <v>89</v>
      </c>
      <c r="E613" s="3">
        <v>2</v>
      </c>
      <c r="F613" s="5">
        <v>1800</v>
      </c>
      <c r="G613" s="5">
        <f t="shared" si="254"/>
        <v>3600</v>
      </c>
      <c r="H613" s="5">
        <v>3080</v>
      </c>
      <c r="I613" s="5">
        <f t="shared" si="255"/>
        <v>6160</v>
      </c>
      <c r="J613" s="6">
        <f t="shared" si="256"/>
        <v>9760</v>
      </c>
    </row>
    <row r="614" spans="1:10" x14ac:dyDescent="0.2">
      <c r="A614" s="1">
        <v>600</v>
      </c>
      <c r="B614" s="39" t="s">
        <v>93</v>
      </c>
      <c r="C614" s="41"/>
      <c r="D614" s="3" t="s">
        <v>22</v>
      </c>
      <c r="E614" s="3">
        <v>1</v>
      </c>
      <c r="F614" s="5">
        <v>0</v>
      </c>
      <c r="G614" s="5">
        <f t="shared" si="254"/>
        <v>0</v>
      </c>
      <c r="H614" s="5">
        <v>4001</v>
      </c>
      <c r="I614" s="5">
        <f t="shared" si="255"/>
        <v>4001</v>
      </c>
      <c r="J614" s="6">
        <f t="shared" si="256"/>
        <v>4001</v>
      </c>
    </row>
    <row r="615" spans="1:10" x14ac:dyDescent="0.2">
      <c r="A615" s="1">
        <v>601</v>
      </c>
      <c r="B615" s="42" t="s">
        <v>122</v>
      </c>
      <c r="C615" s="3"/>
      <c r="D615" s="3"/>
      <c r="E615" s="3"/>
      <c r="F615" s="5">
        <v>0</v>
      </c>
      <c r="G615" s="5">
        <f t="shared" si="254"/>
        <v>0</v>
      </c>
      <c r="H615" s="5">
        <v>0</v>
      </c>
      <c r="I615" s="5">
        <f t="shared" si="255"/>
        <v>0</v>
      </c>
      <c r="J615" s="6">
        <f t="shared" si="256"/>
        <v>0</v>
      </c>
    </row>
    <row r="616" spans="1:10" s="122" customFormat="1" ht="25.5" x14ac:dyDescent="0.2">
      <c r="A616" s="117">
        <v>602</v>
      </c>
      <c r="B616" s="118" t="s">
        <v>370</v>
      </c>
      <c r="C616" s="119" t="s">
        <v>351</v>
      </c>
      <c r="D616" s="119" t="s">
        <v>31</v>
      </c>
      <c r="E616" s="119">
        <v>1</v>
      </c>
      <c r="F616" s="120">
        <v>5514</v>
      </c>
      <c r="G616" s="120">
        <f t="shared" si="254"/>
        <v>5514</v>
      </c>
      <c r="H616" s="120"/>
      <c r="I616" s="120">
        <f t="shared" si="255"/>
        <v>0</v>
      </c>
      <c r="J616" s="121">
        <f t="shared" si="256"/>
        <v>5514</v>
      </c>
    </row>
    <row r="617" spans="1:10" x14ac:dyDescent="0.2">
      <c r="A617" s="1">
        <v>603</v>
      </c>
      <c r="B617" s="39" t="s">
        <v>342</v>
      </c>
      <c r="C617" s="3"/>
      <c r="D617" s="3" t="s">
        <v>31</v>
      </c>
      <c r="E617" s="3">
        <v>3</v>
      </c>
      <c r="F617" s="5">
        <v>800</v>
      </c>
      <c r="G617" s="5">
        <f t="shared" si="254"/>
        <v>2400</v>
      </c>
      <c r="H617" s="5">
        <v>832</v>
      </c>
      <c r="I617" s="5">
        <f t="shared" si="255"/>
        <v>2496</v>
      </c>
      <c r="J617" s="6">
        <f t="shared" si="256"/>
        <v>4896</v>
      </c>
    </row>
    <row r="618" spans="1:10" x14ac:dyDescent="0.2">
      <c r="A618" s="1">
        <v>604</v>
      </c>
      <c r="B618" s="39" t="s">
        <v>343</v>
      </c>
      <c r="C618" s="3"/>
      <c r="D618" s="3" t="s">
        <v>31</v>
      </c>
      <c r="E618" s="3">
        <v>3</v>
      </c>
      <c r="F618" s="5">
        <v>800</v>
      </c>
      <c r="G618" s="5">
        <f t="shared" si="254"/>
        <v>2400</v>
      </c>
      <c r="H618" s="5">
        <v>507</v>
      </c>
      <c r="I618" s="5">
        <f t="shared" si="255"/>
        <v>1521</v>
      </c>
      <c r="J618" s="6">
        <f t="shared" si="256"/>
        <v>3921</v>
      </c>
    </row>
    <row r="619" spans="1:10" x14ac:dyDescent="0.2">
      <c r="A619" s="1">
        <v>605</v>
      </c>
      <c r="B619" s="39" t="s">
        <v>352</v>
      </c>
      <c r="C619" s="3"/>
      <c r="D619" s="3" t="s">
        <v>24</v>
      </c>
      <c r="E619" s="3">
        <v>1</v>
      </c>
      <c r="F619" s="5">
        <v>600</v>
      </c>
      <c r="G619" s="5">
        <f t="shared" si="254"/>
        <v>600</v>
      </c>
      <c r="H619" s="5">
        <v>448</v>
      </c>
      <c r="I619" s="5">
        <f t="shared" si="255"/>
        <v>448</v>
      </c>
      <c r="J619" s="6">
        <f t="shared" si="256"/>
        <v>1048</v>
      </c>
    </row>
    <row r="620" spans="1:10" x14ac:dyDescent="0.2">
      <c r="A620" s="1">
        <v>606</v>
      </c>
      <c r="B620" s="39" t="s">
        <v>110</v>
      </c>
      <c r="C620" s="3"/>
      <c r="D620" s="3" t="s">
        <v>89</v>
      </c>
      <c r="E620" s="3">
        <v>4</v>
      </c>
      <c r="F620" s="5">
        <v>1800</v>
      </c>
      <c r="G620" s="5">
        <f t="shared" si="254"/>
        <v>7200</v>
      </c>
      <c r="H620" s="5">
        <v>840</v>
      </c>
      <c r="I620" s="5">
        <f t="shared" si="255"/>
        <v>3360</v>
      </c>
      <c r="J620" s="6">
        <f t="shared" si="256"/>
        <v>10560</v>
      </c>
    </row>
    <row r="621" spans="1:10" x14ac:dyDescent="0.2">
      <c r="A621" s="1">
        <v>607</v>
      </c>
      <c r="B621" s="39" t="s">
        <v>371</v>
      </c>
      <c r="C621" s="3"/>
      <c r="D621" s="3" t="s">
        <v>89</v>
      </c>
      <c r="E621" s="3">
        <v>6</v>
      </c>
      <c r="F621" s="5">
        <v>1800</v>
      </c>
      <c r="G621" s="5">
        <f t="shared" si="254"/>
        <v>10800</v>
      </c>
      <c r="H621" s="5">
        <v>1190</v>
      </c>
      <c r="I621" s="5">
        <f t="shared" si="255"/>
        <v>7140</v>
      </c>
      <c r="J621" s="6">
        <f t="shared" si="256"/>
        <v>17940</v>
      </c>
    </row>
    <row r="622" spans="1:10" x14ac:dyDescent="0.2">
      <c r="A622" s="1">
        <v>608</v>
      </c>
      <c r="B622" s="39" t="s">
        <v>372</v>
      </c>
      <c r="C622" s="3"/>
      <c r="D622" s="3" t="s">
        <v>89</v>
      </c>
      <c r="E622" s="3">
        <v>4</v>
      </c>
      <c r="F622" s="5">
        <v>1800</v>
      </c>
      <c r="G622" s="5">
        <f t="shared" si="254"/>
        <v>7200</v>
      </c>
      <c r="H622" s="5">
        <v>840</v>
      </c>
      <c r="I622" s="5">
        <f t="shared" si="255"/>
        <v>3360</v>
      </c>
      <c r="J622" s="6">
        <f t="shared" si="256"/>
        <v>10560</v>
      </c>
    </row>
    <row r="623" spans="1:10" x14ac:dyDescent="0.2">
      <c r="A623" s="1">
        <v>609</v>
      </c>
      <c r="B623" s="39" t="s">
        <v>103</v>
      </c>
      <c r="C623" s="3"/>
      <c r="D623" s="3" t="s">
        <v>89</v>
      </c>
      <c r="E623" s="3">
        <v>1</v>
      </c>
      <c r="F623" s="5">
        <v>1800</v>
      </c>
      <c r="G623" s="5">
        <f t="shared" si="254"/>
        <v>1800</v>
      </c>
      <c r="H623" s="5">
        <v>3080</v>
      </c>
      <c r="I623" s="5">
        <f t="shared" si="255"/>
        <v>3080</v>
      </c>
      <c r="J623" s="6">
        <f t="shared" si="256"/>
        <v>4880</v>
      </c>
    </row>
    <row r="624" spans="1:10" x14ac:dyDescent="0.2">
      <c r="A624" s="1">
        <v>610</v>
      </c>
      <c r="B624" s="39" t="s">
        <v>373</v>
      </c>
      <c r="C624" s="3"/>
      <c r="D624" s="3" t="s">
        <v>89</v>
      </c>
      <c r="E624" s="3">
        <v>1</v>
      </c>
      <c r="F624" s="5">
        <v>1800</v>
      </c>
      <c r="G624" s="5">
        <f t="shared" si="254"/>
        <v>1800</v>
      </c>
      <c r="H624" s="5">
        <v>3080</v>
      </c>
      <c r="I624" s="5">
        <f t="shared" si="255"/>
        <v>3080</v>
      </c>
      <c r="J624" s="6">
        <f t="shared" si="256"/>
        <v>4880</v>
      </c>
    </row>
    <row r="625" spans="1:10" x14ac:dyDescent="0.2">
      <c r="A625" s="1">
        <v>611</v>
      </c>
      <c r="B625" s="39" t="s">
        <v>374</v>
      </c>
      <c r="C625" s="41"/>
      <c r="D625" s="3" t="s">
        <v>89</v>
      </c>
      <c r="E625" s="3">
        <v>2</v>
      </c>
      <c r="F625" s="5">
        <v>1800</v>
      </c>
      <c r="G625" s="5">
        <f t="shared" si="254"/>
        <v>3600</v>
      </c>
      <c r="H625" s="5">
        <v>3080</v>
      </c>
      <c r="I625" s="5">
        <f t="shared" si="255"/>
        <v>6160</v>
      </c>
      <c r="J625" s="6">
        <f t="shared" si="256"/>
        <v>9760</v>
      </c>
    </row>
    <row r="626" spans="1:10" x14ac:dyDescent="0.2">
      <c r="A626" s="1">
        <v>612</v>
      </c>
      <c r="B626" s="39" t="s">
        <v>93</v>
      </c>
      <c r="C626" s="41"/>
      <c r="D626" s="3" t="s">
        <v>22</v>
      </c>
      <c r="E626" s="3">
        <v>1</v>
      </c>
      <c r="F626" s="5">
        <v>0</v>
      </c>
      <c r="G626" s="5">
        <f t="shared" si="254"/>
        <v>0</v>
      </c>
      <c r="H626" s="5">
        <v>3927</v>
      </c>
      <c r="I626" s="5">
        <f t="shared" si="255"/>
        <v>3927</v>
      </c>
      <c r="J626" s="6">
        <f t="shared" si="256"/>
        <v>3927</v>
      </c>
    </row>
    <row r="627" spans="1:10" x14ac:dyDescent="0.2">
      <c r="A627" s="1">
        <v>613</v>
      </c>
      <c r="B627" s="42" t="s">
        <v>124</v>
      </c>
      <c r="C627" s="3"/>
      <c r="D627" s="3"/>
      <c r="E627" s="3"/>
      <c r="F627" s="5">
        <v>0</v>
      </c>
      <c r="G627" s="5">
        <f t="shared" si="254"/>
        <v>0</v>
      </c>
      <c r="H627" s="5">
        <v>0</v>
      </c>
      <c r="I627" s="5">
        <f t="shared" si="255"/>
        <v>0</v>
      </c>
      <c r="J627" s="6">
        <f t="shared" si="256"/>
        <v>0</v>
      </c>
    </row>
    <row r="628" spans="1:10" s="122" customFormat="1" ht="25.5" x14ac:dyDescent="0.2">
      <c r="A628" s="117">
        <v>614</v>
      </c>
      <c r="B628" s="118" t="s">
        <v>375</v>
      </c>
      <c r="C628" s="119" t="s">
        <v>351</v>
      </c>
      <c r="D628" s="119" t="s">
        <v>31</v>
      </c>
      <c r="E628" s="119">
        <v>1</v>
      </c>
      <c r="F628" s="120">
        <v>5514</v>
      </c>
      <c r="G628" s="120">
        <f t="shared" si="254"/>
        <v>5514</v>
      </c>
      <c r="H628" s="120"/>
      <c r="I628" s="120">
        <f t="shared" si="255"/>
        <v>0</v>
      </c>
      <c r="J628" s="121">
        <f t="shared" si="256"/>
        <v>5514</v>
      </c>
    </row>
    <row r="629" spans="1:10" x14ac:dyDescent="0.2">
      <c r="A629" s="1">
        <v>615</v>
      </c>
      <c r="B629" s="39" t="s">
        <v>343</v>
      </c>
      <c r="C629" s="3"/>
      <c r="D629" s="3" t="s">
        <v>31</v>
      </c>
      <c r="E629" s="3">
        <v>6</v>
      </c>
      <c r="F629" s="5">
        <v>800</v>
      </c>
      <c r="G629" s="5">
        <f t="shared" si="254"/>
        <v>4800</v>
      </c>
      <c r="H629" s="5">
        <v>507</v>
      </c>
      <c r="I629" s="5">
        <f t="shared" si="255"/>
        <v>3042</v>
      </c>
      <c r="J629" s="6">
        <f t="shared" si="256"/>
        <v>7842</v>
      </c>
    </row>
    <row r="630" spans="1:10" x14ac:dyDescent="0.2">
      <c r="A630" s="1">
        <v>616</v>
      </c>
      <c r="B630" s="39" t="s">
        <v>352</v>
      </c>
      <c r="C630" s="3"/>
      <c r="D630" s="3" t="s">
        <v>31</v>
      </c>
      <c r="E630" s="3">
        <v>1</v>
      </c>
      <c r="F630" s="5">
        <v>600</v>
      </c>
      <c r="G630" s="5">
        <f t="shared" si="254"/>
        <v>600</v>
      </c>
      <c r="H630" s="5">
        <v>448</v>
      </c>
      <c r="I630" s="5">
        <f t="shared" si="255"/>
        <v>448</v>
      </c>
      <c r="J630" s="6">
        <f t="shared" si="256"/>
        <v>1048</v>
      </c>
    </row>
    <row r="631" spans="1:10" x14ac:dyDescent="0.2">
      <c r="A631" s="1">
        <v>617</v>
      </c>
      <c r="B631" s="39" t="s">
        <v>372</v>
      </c>
      <c r="C631" s="3"/>
      <c r="D631" s="3" t="s">
        <v>348</v>
      </c>
      <c r="E631" s="3">
        <v>3</v>
      </c>
      <c r="F631" s="5">
        <v>1800</v>
      </c>
      <c r="G631" s="5">
        <f t="shared" si="254"/>
        <v>5400</v>
      </c>
      <c r="H631" s="5">
        <v>840</v>
      </c>
      <c r="I631" s="5">
        <f t="shared" si="255"/>
        <v>2520</v>
      </c>
      <c r="J631" s="6">
        <f t="shared" si="256"/>
        <v>7920</v>
      </c>
    </row>
    <row r="632" spans="1:10" x14ac:dyDescent="0.2">
      <c r="A632" s="1">
        <v>618</v>
      </c>
      <c r="B632" s="39" t="s">
        <v>376</v>
      </c>
      <c r="C632" s="3"/>
      <c r="D632" s="3" t="s">
        <v>348</v>
      </c>
      <c r="E632" s="3">
        <v>3</v>
      </c>
      <c r="F632" s="5">
        <v>1800</v>
      </c>
      <c r="G632" s="5">
        <f t="shared" si="254"/>
        <v>5400</v>
      </c>
      <c r="H632" s="5">
        <v>840</v>
      </c>
      <c r="I632" s="5">
        <f t="shared" si="255"/>
        <v>2520</v>
      </c>
      <c r="J632" s="6">
        <f t="shared" si="256"/>
        <v>7920</v>
      </c>
    </row>
    <row r="633" spans="1:10" x14ac:dyDescent="0.2">
      <c r="A633" s="1">
        <v>619</v>
      </c>
      <c r="B633" s="39" t="s">
        <v>110</v>
      </c>
      <c r="C633" s="3"/>
      <c r="D633" s="3" t="s">
        <v>348</v>
      </c>
      <c r="E633" s="3">
        <v>4</v>
      </c>
      <c r="F633" s="5">
        <v>1800</v>
      </c>
      <c r="G633" s="5">
        <f t="shared" si="254"/>
        <v>7200</v>
      </c>
      <c r="H633" s="5">
        <v>840</v>
      </c>
      <c r="I633" s="5">
        <f t="shared" si="255"/>
        <v>3360</v>
      </c>
      <c r="J633" s="6">
        <f t="shared" si="256"/>
        <v>10560</v>
      </c>
    </row>
    <row r="634" spans="1:10" x14ac:dyDescent="0.2">
      <c r="A634" s="1">
        <v>620</v>
      </c>
      <c r="B634" s="39" t="s">
        <v>111</v>
      </c>
      <c r="C634" s="3"/>
      <c r="D634" s="3" t="s">
        <v>89</v>
      </c>
      <c r="E634" s="3">
        <v>2</v>
      </c>
      <c r="F634" s="5">
        <v>1800</v>
      </c>
      <c r="G634" s="5">
        <f t="shared" si="254"/>
        <v>3600</v>
      </c>
      <c r="H634" s="5">
        <v>3080</v>
      </c>
      <c r="I634" s="5">
        <f t="shared" si="255"/>
        <v>6160</v>
      </c>
      <c r="J634" s="6">
        <f t="shared" si="256"/>
        <v>9760</v>
      </c>
    </row>
    <row r="635" spans="1:10" x14ac:dyDescent="0.2">
      <c r="A635" s="1">
        <v>621</v>
      </c>
      <c r="B635" s="39" t="s">
        <v>377</v>
      </c>
      <c r="C635" s="3"/>
      <c r="D635" s="3" t="s">
        <v>89</v>
      </c>
      <c r="E635" s="3">
        <v>1</v>
      </c>
      <c r="F635" s="5">
        <v>1800</v>
      </c>
      <c r="G635" s="5">
        <f t="shared" si="254"/>
        <v>1800</v>
      </c>
      <c r="H635" s="5">
        <v>3080</v>
      </c>
      <c r="I635" s="5">
        <f t="shared" si="255"/>
        <v>3080</v>
      </c>
      <c r="J635" s="6">
        <f t="shared" si="256"/>
        <v>4880</v>
      </c>
    </row>
    <row r="636" spans="1:10" x14ac:dyDescent="0.2">
      <c r="A636" s="1">
        <v>622</v>
      </c>
      <c r="B636" s="39" t="s">
        <v>373</v>
      </c>
      <c r="C636" s="3"/>
      <c r="D636" s="3" t="s">
        <v>89</v>
      </c>
      <c r="E636" s="3">
        <v>1</v>
      </c>
      <c r="F636" s="5">
        <v>1800</v>
      </c>
      <c r="G636" s="5">
        <f t="shared" si="254"/>
        <v>1800</v>
      </c>
      <c r="H636" s="5">
        <v>3080</v>
      </c>
      <c r="I636" s="5">
        <f t="shared" si="255"/>
        <v>3080</v>
      </c>
      <c r="J636" s="6">
        <f t="shared" si="256"/>
        <v>4880</v>
      </c>
    </row>
    <row r="637" spans="1:10" x14ac:dyDescent="0.2">
      <c r="A637" s="1">
        <v>623</v>
      </c>
      <c r="B637" s="39" t="s">
        <v>93</v>
      </c>
      <c r="C637" s="41"/>
      <c r="D637" s="3" t="s">
        <v>22</v>
      </c>
      <c r="E637" s="3">
        <v>1</v>
      </c>
      <c r="F637" s="5">
        <v>0</v>
      </c>
      <c r="G637" s="5">
        <f t="shared" si="254"/>
        <v>0</v>
      </c>
      <c r="H637" s="5">
        <v>3108</v>
      </c>
      <c r="I637" s="5">
        <f t="shared" si="255"/>
        <v>3108</v>
      </c>
      <c r="J637" s="6">
        <f t="shared" si="256"/>
        <v>3108</v>
      </c>
    </row>
    <row r="638" spans="1:10" x14ac:dyDescent="0.2">
      <c r="A638" s="1">
        <v>624</v>
      </c>
      <c r="B638" s="42" t="s">
        <v>125</v>
      </c>
      <c r="C638" s="3"/>
      <c r="D638" s="3"/>
      <c r="E638" s="3"/>
      <c r="F638" s="5">
        <v>0</v>
      </c>
      <c r="G638" s="5">
        <f t="shared" si="254"/>
        <v>0</v>
      </c>
      <c r="H638" s="5">
        <v>0</v>
      </c>
      <c r="I638" s="5">
        <f t="shared" si="255"/>
        <v>0</v>
      </c>
      <c r="J638" s="6">
        <f t="shared" si="256"/>
        <v>0</v>
      </c>
    </row>
    <row r="639" spans="1:10" s="122" customFormat="1" ht="25.5" x14ac:dyDescent="0.2">
      <c r="A639" s="117">
        <v>625</v>
      </c>
      <c r="B639" s="118" t="s">
        <v>378</v>
      </c>
      <c r="C639" s="119" t="s">
        <v>345</v>
      </c>
      <c r="D639" s="119" t="s">
        <v>31</v>
      </c>
      <c r="E639" s="119">
        <v>1</v>
      </c>
      <c r="F639" s="120">
        <v>4294.4000000000005</v>
      </c>
      <c r="G639" s="120">
        <f t="shared" si="254"/>
        <v>4294.4000000000005</v>
      </c>
      <c r="H639" s="120"/>
      <c r="I639" s="120">
        <f t="shared" si="255"/>
        <v>0</v>
      </c>
      <c r="J639" s="121">
        <f t="shared" si="256"/>
        <v>4294.4000000000005</v>
      </c>
    </row>
    <row r="640" spans="1:10" x14ac:dyDescent="0.2">
      <c r="A640" s="1">
        <v>626</v>
      </c>
      <c r="B640" s="39" t="s">
        <v>343</v>
      </c>
      <c r="C640" s="3"/>
      <c r="D640" s="3" t="s">
        <v>31</v>
      </c>
      <c r="E640" s="3">
        <v>3</v>
      </c>
      <c r="F640" s="5">
        <v>800</v>
      </c>
      <c r="G640" s="5">
        <f t="shared" si="254"/>
        <v>2400</v>
      </c>
      <c r="H640" s="5">
        <v>507</v>
      </c>
      <c r="I640" s="5">
        <f t="shared" si="255"/>
        <v>1521</v>
      </c>
      <c r="J640" s="6">
        <f t="shared" si="256"/>
        <v>3921</v>
      </c>
    </row>
    <row r="641" spans="1:10" x14ac:dyDescent="0.2">
      <c r="A641" s="1">
        <v>627</v>
      </c>
      <c r="B641" s="39" t="s">
        <v>379</v>
      </c>
      <c r="C641" s="3"/>
      <c r="D641" s="3" t="s">
        <v>31</v>
      </c>
      <c r="E641" s="3">
        <v>1</v>
      </c>
      <c r="F641" s="5">
        <v>600</v>
      </c>
      <c r="G641" s="5">
        <f t="shared" si="254"/>
        <v>600</v>
      </c>
      <c r="H641" s="5">
        <v>350</v>
      </c>
      <c r="I641" s="5">
        <f t="shared" si="255"/>
        <v>350</v>
      </c>
      <c r="J641" s="6">
        <f t="shared" si="256"/>
        <v>950</v>
      </c>
    </row>
    <row r="642" spans="1:10" x14ac:dyDescent="0.2">
      <c r="A642" s="1">
        <v>628</v>
      </c>
      <c r="B642" s="39" t="s">
        <v>376</v>
      </c>
      <c r="C642" s="3"/>
      <c r="D642" s="3" t="s">
        <v>89</v>
      </c>
      <c r="E642" s="3">
        <v>5</v>
      </c>
      <c r="F642" s="5">
        <v>1800</v>
      </c>
      <c r="G642" s="5">
        <f t="shared" si="254"/>
        <v>9000</v>
      </c>
      <c r="H642" s="5">
        <v>840</v>
      </c>
      <c r="I642" s="5">
        <f t="shared" si="255"/>
        <v>4200</v>
      </c>
      <c r="J642" s="6">
        <f t="shared" si="256"/>
        <v>13200</v>
      </c>
    </row>
    <row r="643" spans="1:10" x14ac:dyDescent="0.2">
      <c r="A643" s="1">
        <v>629</v>
      </c>
      <c r="B643" s="39" t="s">
        <v>123</v>
      </c>
      <c r="C643" s="3"/>
      <c r="D643" s="3" t="s">
        <v>89</v>
      </c>
      <c r="E643" s="3">
        <v>3</v>
      </c>
      <c r="F643" s="5">
        <v>1800</v>
      </c>
      <c r="G643" s="5">
        <f t="shared" si="254"/>
        <v>5400</v>
      </c>
      <c r="H643" s="5">
        <v>840</v>
      </c>
      <c r="I643" s="5">
        <f t="shared" si="255"/>
        <v>2520</v>
      </c>
      <c r="J643" s="6">
        <f t="shared" si="256"/>
        <v>7920</v>
      </c>
    </row>
    <row r="644" spans="1:10" x14ac:dyDescent="0.2">
      <c r="A644" s="1">
        <v>630</v>
      </c>
      <c r="B644" s="39" t="s">
        <v>103</v>
      </c>
      <c r="C644" s="3"/>
      <c r="D644" s="3" t="s">
        <v>89</v>
      </c>
      <c r="E644" s="3">
        <v>1</v>
      </c>
      <c r="F644" s="5">
        <v>1800</v>
      </c>
      <c r="G644" s="5">
        <f t="shared" si="254"/>
        <v>1800</v>
      </c>
      <c r="H644" s="5">
        <v>3080</v>
      </c>
      <c r="I644" s="5">
        <f t="shared" si="255"/>
        <v>3080</v>
      </c>
      <c r="J644" s="6">
        <f t="shared" si="256"/>
        <v>4880</v>
      </c>
    </row>
    <row r="645" spans="1:10" x14ac:dyDescent="0.2">
      <c r="A645" s="1">
        <v>631</v>
      </c>
      <c r="B645" s="39" t="s">
        <v>349</v>
      </c>
      <c r="C645" s="3"/>
      <c r="D645" s="3" t="s">
        <v>89</v>
      </c>
      <c r="E645" s="3">
        <v>1</v>
      </c>
      <c r="F645" s="5">
        <v>1800</v>
      </c>
      <c r="G645" s="5">
        <f t="shared" si="254"/>
        <v>1800</v>
      </c>
      <c r="H645" s="5">
        <v>3080</v>
      </c>
      <c r="I645" s="5">
        <f t="shared" si="255"/>
        <v>3080</v>
      </c>
      <c r="J645" s="6">
        <f t="shared" si="256"/>
        <v>4880</v>
      </c>
    </row>
    <row r="646" spans="1:10" x14ac:dyDescent="0.2">
      <c r="A646" s="1">
        <v>632</v>
      </c>
      <c r="B646" s="39" t="s">
        <v>93</v>
      </c>
      <c r="C646" s="41"/>
      <c r="D646" s="3" t="s">
        <v>22</v>
      </c>
      <c r="E646" s="3">
        <v>1</v>
      </c>
      <c r="F646" s="5">
        <v>0</v>
      </c>
      <c r="G646" s="5">
        <f t="shared" si="254"/>
        <v>0</v>
      </c>
      <c r="H646" s="5">
        <v>1932</v>
      </c>
      <c r="I646" s="5">
        <f t="shared" si="255"/>
        <v>1932</v>
      </c>
      <c r="J646" s="6">
        <f t="shared" si="256"/>
        <v>1932</v>
      </c>
    </row>
    <row r="647" spans="1:10" x14ac:dyDescent="0.2">
      <c r="A647" s="1">
        <v>633</v>
      </c>
      <c r="B647" s="42" t="s">
        <v>128</v>
      </c>
      <c r="C647" s="3"/>
      <c r="D647" s="3"/>
      <c r="E647" s="3"/>
      <c r="F647" s="5">
        <v>0</v>
      </c>
      <c r="G647" s="5">
        <f t="shared" si="254"/>
        <v>0</v>
      </c>
      <c r="H647" s="5">
        <v>0</v>
      </c>
      <c r="I647" s="5">
        <f t="shared" si="255"/>
        <v>0</v>
      </c>
      <c r="J647" s="6">
        <f t="shared" si="256"/>
        <v>0</v>
      </c>
    </row>
    <row r="648" spans="1:10" s="122" customFormat="1" ht="25.5" x14ac:dyDescent="0.2">
      <c r="A648" s="117">
        <v>634</v>
      </c>
      <c r="B648" s="118" t="s">
        <v>380</v>
      </c>
      <c r="C648" s="119" t="s">
        <v>356</v>
      </c>
      <c r="D648" s="119" t="s">
        <v>31</v>
      </c>
      <c r="E648" s="119">
        <v>1</v>
      </c>
      <c r="F648" s="120">
        <v>6928</v>
      </c>
      <c r="G648" s="120">
        <f t="shared" si="254"/>
        <v>6928</v>
      </c>
      <c r="H648" s="120"/>
      <c r="I648" s="120">
        <f t="shared" si="255"/>
        <v>0</v>
      </c>
      <c r="J648" s="121">
        <f t="shared" si="256"/>
        <v>6928</v>
      </c>
    </row>
    <row r="649" spans="1:10" x14ac:dyDescent="0.2">
      <c r="A649" s="1">
        <v>635</v>
      </c>
      <c r="B649" s="39" t="s">
        <v>342</v>
      </c>
      <c r="C649" s="3"/>
      <c r="D649" s="3" t="s">
        <v>31</v>
      </c>
      <c r="E649" s="3">
        <v>3</v>
      </c>
      <c r="F649" s="5">
        <v>800</v>
      </c>
      <c r="G649" s="5">
        <f t="shared" si="254"/>
        <v>2400</v>
      </c>
      <c r="H649" s="5">
        <v>832</v>
      </c>
      <c r="I649" s="5">
        <f t="shared" si="255"/>
        <v>2496</v>
      </c>
      <c r="J649" s="6">
        <f t="shared" si="256"/>
        <v>4896</v>
      </c>
    </row>
    <row r="650" spans="1:10" x14ac:dyDescent="0.2">
      <c r="A650" s="1">
        <v>636</v>
      </c>
      <c r="B650" s="39" t="s">
        <v>343</v>
      </c>
      <c r="C650" s="3"/>
      <c r="D650" s="3" t="s">
        <v>31</v>
      </c>
      <c r="E650" s="3">
        <v>3</v>
      </c>
      <c r="F650" s="5">
        <v>800</v>
      </c>
      <c r="G650" s="5">
        <f t="shared" si="254"/>
        <v>2400</v>
      </c>
      <c r="H650" s="5">
        <v>507</v>
      </c>
      <c r="I650" s="5">
        <f t="shared" si="255"/>
        <v>1521</v>
      </c>
      <c r="J650" s="6">
        <f t="shared" si="256"/>
        <v>3921</v>
      </c>
    </row>
    <row r="651" spans="1:10" x14ac:dyDescent="0.2">
      <c r="A651" s="1">
        <v>637</v>
      </c>
      <c r="B651" s="39" t="s">
        <v>357</v>
      </c>
      <c r="C651" s="3"/>
      <c r="D651" s="3" t="s">
        <v>31</v>
      </c>
      <c r="E651" s="3">
        <v>1</v>
      </c>
      <c r="F651" s="5">
        <v>600</v>
      </c>
      <c r="G651" s="5">
        <f t="shared" si="254"/>
        <v>600</v>
      </c>
      <c r="H651" s="5">
        <v>616</v>
      </c>
      <c r="I651" s="5">
        <f t="shared" si="255"/>
        <v>616</v>
      </c>
      <c r="J651" s="6">
        <f t="shared" si="256"/>
        <v>1216</v>
      </c>
    </row>
    <row r="652" spans="1:10" x14ac:dyDescent="0.2">
      <c r="A652" s="1">
        <v>638</v>
      </c>
      <c r="B652" s="39" t="s">
        <v>381</v>
      </c>
      <c r="C652" s="3"/>
      <c r="D652" s="3" t="s">
        <v>89</v>
      </c>
      <c r="E652" s="3">
        <v>4</v>
      </c>
      <c r="F652" s="5">
        <v>1800</v>
      </c>
      <c r="G652" s="5">
        <f t="shared" si="254"/>
        <v>7200</v>
      </c>
      <c r="H652" s="5">
        <v>840</v>
      </c>
      <c r="I652" s="5">
        <f t="shared" si="255"/>
        <v>3360</v>
      </c>
      <c r="J652" s="6">
        <f t="shared" si="256"/>
        <v>10560</v>
      </c>
    </row>
    <row r="653" spans="1:10" x14ac:dyDescent="0.2">
      <c r="A653" s="1">
        <v>639</v>
      </c>
      <c r="B653" s="39" t="s">
        <v>371</v>
      </c>
      <c r="C653" s="3"/>
      <c r="D653" s="3" t="s">
        <v>89</v>
      </c>
      <c r="E653" s="3">
        <v>5</v>
      </c>
      <c r="F653" s="5">
        <v>1800</v>
      </c>
      <c r="G653" s="5">
        <f t="shared" si="254"/>
        <v>9000</v>
      </c>
      <c r="H653" s="5">
        <v>1190</v>
      </c>
      <c r="I653" s="5">
        <f t="shared" si="255"/>
        <v>5950</v>
      </c>
      <c r="J653" s="6">
        <f t="shared" si="256"/>
        <v>14950</v>
      </c>
    </row>
    <row r="654" spans="1:10" x14ac:dyDescent="0.2">
      <c r="A654" s="1">
        <v>640</v>
      </c>
      <c r="B654" s="39" t="s">
        <v>382</v>
      </c>
      <c r="C654" s="3"/>
      <c r="D654" s="3" t="s">
        <v>89</v>
      </c>
      <c r="E654" s="3">
        <v>6</v>
      </c>
      <c r="F654" s="5">
        <v>1800</v>
      </c>
      <c r="G654" s="5">
        <f t="shared" si="254"/>
        <v>10800</v>
      </c>
      <c r="H654" s="5">
        <v>840</v>
      </c>
      <c r="I654" s="5">
        <f t="shared" si="255"/>
        <v>5040</v>
      </c>
      <c r="J654" s="6">
        <f t="shared" si="256"/>
        <v>15840</v>
      </c>
    </row>
    <row r="655" spans="1:10" x14ac:dyDescent="0.2">
      <c r="A655" s="1">
        <v>641</v>
      </c>
      <c r="B655" s="39" t="s">
        <v>360</v>
      </c>
      <c r="C655" s="3"/>
      <c r="D655" s="3" t="s">
        <v>89</v>
      </c>
      <c r="E655" s="3">
        <v>2</v>
      </c>
      <c r="F655" s="5">
        <v>1800</v>
      </c>
      <c r="G655" s="5">
        <f t="shared" si="254"/>
        <v>3600</v>
      </c>
      <c r="H655" s="5">
        <v>3080</v>
      </c>
      <c r="I655" s="5">
        <f t="shared" si="255"/>
        <v>6160</v>
      </c>
      <c r="J655" s="6">
        <f t="shared" si="256"/>
        <v>9760</v>
      </c>
    </row>
    <row r="656" spans="1:10" x14ac:dyDescent="0.2">
      <c r="A656" s="1">
        <v>642</v>
      </c>
      <c r="B656" s="39" t="s">
        <v>383</v>
      </c>
      <c r="C656" s="3"/>
      <c r="D656" s="3" t="s">
        <v>89</v>
      </c>
      <c r="E656" s="3">
        <v>1</v>
      </c>
      <c r="F656" s="5">
        <v>1800</v>
      </c>
      <c r="G656" s="5">
        <f t="shared" si="254"/>
        <v>1800</v>
      </c>
      <c r="H656" s="5">
        <v>3080</v>
      </c>
      <c r="I656" s="5">
        <f t="shared" si="255"/>
        <v>3080</v>
      </c>
      <c r="J656" s="6">
        <f t="shared" si="256"/>
        <v>4880</v>
      </c>
    </row>
    <row r="657" spans="1:10" x14ac:dyDescent="0.2">
      <c r="A657" s="1">
        <v>643</v>
      </c>
      <c r="B657" s="39" t="s">
        <v>369</v>
      </c>
      <c r="C657" s="3"/>
      <c r="D657" s="3" t="s">
        <v>89</v>
      </c>
      <c r="E657" s="3">
        <v>1</v>
      </c>
      <c r="F657" s="5">
        <v>1800</v>
      </c>
      <c r="G657" s="5">
        <f t="shared" si="254"/>
        <v>1800</v>
      </c>
      <c r="H657" s="5">
        <v>3080</v>
      </c>
      <c r="I657" s="5">
        <f t="shared" si="255"/>
        <v>3080</v>
      </c>
      <c r="J657" s="6">
        <f t="shared" si="256"/>
        <v>4880</v>
      </c>
    </row>
    <row r="658" spans="1:10" x14ac:dyDescent="0.2">
      <c r="A658" s="1">
        <v>644</v>
      </c>
      <c r="B658" s="39" t="s">
        <v>93</v>
      </c>
      <c r="C658" s="41"/>
      <c r="D658" s="3" t="s">
        <v>22</v>
      </c>
      <c r="E658" s="3">
        <v>1</v>
      </c>
      <c r="F658" s="5">
        <v>0</v>
      </c>
      <c r="G658" s="5">
        <f t="shared" si="254"/>
        <v>0</v>
      </c>
      <c r="H658" s="5">
        <v>4001</v>
      </c>
      <c r="I658" s="5">
        <f t="shared" si="255"/>
        <v>4001</v>
      </c>
      <c r="J658" s="6">
        <f t="shared" si="256"/>
        <v>4001</v>
      </c>
    </row>
    <row r="659" spans="1:10" x14ac:dyDescent="0.2">
      <c r="A659" s="1">
        <v>645</v>
      </c>
      <c r="B659" s="42" t="s">
        <v>129</v>
      </c>
      <c r="C659" s="3"/>
      <c r="D659" s="3"/>
      <c r="E659" s="3"/>
      <c r="F659" s="5">
        <v>0</v>
      </c>
      <c r="G659" s="5">
        <f t="shared" si="254"/>
        <v>0</v>
      </c>
      <c r="H659" s="5">
        <v>0</v>
      </c>
      <c r="I659" s="5">
        <f t="shared" si="255"/>
        <v>0</v>
      </c>
      <c r="J659" s="6">
        <f t="shared" si="256"/>
        <v>0</v>
      </c>
    </row>
    <row r="660" spans="1:10" s="122" customFormat="1" ht="25.5" x14ac:dyDescent="0.2">
      <c r="A660" s="117">
        <v>646</v>
      </c>
      <c r="B660" s="118" t="s">
        <v>384</v>
      </c>
      <c r="C660" s="119" t="s">
        <v>351</v>
      </c>
      <c r="D660" s="119" t="s">
        <v>31</v>
      </c>
      <c r="E660" s="119">
        <v>1</v>
      </c>
      <c r="F660" s="120">
        <v>5514</v>
      </c>
      <c r="G660" s="120">
        <f t="shared" si="254"/>
        <v>5514</v>
      </c>
      <c r="H660" s="120"/>
      <c r="I660" s="120">
        <f t="shared" si="255"/>
        <v>0</v>
      </c>
      <c r="J660" s="121">
        <f t="shared" si="256"/>
        <v>5514</v>
      </c>
    </row>
    <row r="661" spans="1:10" x14ac:dyDescent="0.2">
      <c r="A661" s="1">
        <v>647</v>
      </c>
      <c r="B661" s="39" t="s">
        <v>342</v>
      </c>
      <c r="C661" s="3"/>
      <c r="D661" s="3" t="s">
        <v>31</v>
      </c>
      <c r="E661" s="3">
        <v>3</v>
      </c>
      <c r="F661" s="5">
        <v>800</v>
      </c>
      <c r="G661" s="5">
        <f t="shared" si="254"/>
        <v>2400</v>
      </c>
      <c r="H661" s="5">
        <v>832</v>
      </c>
      <c r="I661" s="5">
        <f t="shared" si="255"/>
        <v>2496</v>
      </c>
      <c r="J661" s="6">
        <f t="shared" si="256"/>
        <v>4896</v>
      </c>
    </row>
    <row r="662" spans="1:10" x14ac:dyDescent="0.2">
      <c r="A662" s="1">
        <v>648</v>
      </c>
      <c r="B662" s="39" t="s">
        <v>352</v>
      </c>
      <c r="C662" s="3"/>
      <c r="D662" s="3" t="s">
        <v>31</v>
      </c>
      <c r="E662" s="3">
        <v>1</v>
      </c>
      <c r="F662" s="5">
        <v>600</v>
      </c>
      <c r="G662" s="5">
        <f t="shared" si="254"/>
        <v>600</v>
      </c>
      <c r="H662" s="5">
        <v>448</v>
      </c>
      <c r="I662" s="5">
        <f t="shared" si="255"/>
        <v>448</v>
      </c>
      <c r="J662" s="6">
        <f t="shared" si="256"/>
        <v>1048</v>
      </c>
    </row>
    <row r="663" spans="1:10" x14ac:dyDescent="0.2">
      <c r="A663" s="1">
        <v>649</v>
      </c>
      <c r="B663" s="39" t="s">
        <v>385</v>
      </c>
      <c r="C663" s="3"/>
      <c r="D663" s="3" t="s">
        <v>89</v>
      </c>
      <c r="E663" s="3">
        <v>9</v>
      </c>
      <c r="F663" s="5">
        <v>1800</v>
      </c>
      <c r="G663" s="5">
        <f t="shared" si="254"/>
        <v>16200</v>
      </c>
      <c r="H663" s="5">
        <v>840</v>
      </c>
      <c r="I663" s="5">
        <f t="shared" si="255"/>
        <v>7560</v>
      </c>
      <c r="J663" s="6">
        <f t="shared" si="256"/>
        <v>23760</v>
      </c>
    </row>
    <row r="664" spans="1:10" x14ac:dyDescent="0.2">
      <c r="A664" s="1">
        <v>650</v>
      </c>
      <c r="B664" s="39" t="s">
        <v>386</v>
      </c>
      <c r="C664" s="3"/>
      <c r="D664" s="3" t="s">
        <v>89</v>
      </c>
      <c r="E664" s="3">
        <v>3.5</v>
      </c>
      <c r="F664" s="5">
        <v>1800</v>
      </c>
      <c r="G664" s="5">
        <f t="shared" si="254"/>
        <v>6300</v>
      </c>
      <c r="H664" s="5">
        <v>840</v>
      </c>
      <c r="I664" s="5">
        <f t="shared" si="255"/>
        <v>2940</v>
      </c>
      <c r="J664" s="6">
        <f t="shared" si="256"/>
        <v>9240</v>
      </c>
    </row>
    <row r="665" spans="1:10" x14ac:dyDescent="0.2">
      <c r="A665" s="1">
        <v>651</v>
      </c>
      <c r="B665" s="39" t="s">
        <v>387</v>
      </c>
      <c r="C665" s="3"/>
      <c r="D665" s="3" t="s">
        <v>89</v>
      </c>
      <c r="E665" s="3">
        <v>1</v>
      </c>
      <c r="F665" s="5">
        <v>1800</v>
      </c>
      <c r="G665" s="5">
        <f t="shared" si="254"/>
        <v>1800</v>
      </c>
      <c r="H665" s="5">
        <v>3080</v>
      </c>
      <c r="I665" s="5">
        <f t="shared" si="255"/>
        <v>3080</v>
      </c>
      <c r="J665" s="6">
        <f t="shared" si="256"/>
        <v>4880</v>
      </c>
    </row>
    <row r="666" spans="1:10" x14ac:dyDescent="0.2">
      <c r="A666" s="1">
        <v>652</v>
      </c>
      <c r="B666" s="39" t="s">
        <v>388</v>
      </c>
      <c r="C666" s="3"/>
      <c r="D666" s="3" t="s">
        <v>89</v>
      </c>
      <c r="E666" s="3">
        <v>3</v>
      </c>
      <c r="F666" s="5">
        <v>1800</v>
      </c>
      <c r="G666" s="5">
        <f t="shared" si="254"/>
        <v>5400</v>
      </c>
      <c r="H666" s="5">
        <v>3080</v>
      </c>
      <c r="I666" s="5">
        <f t="shared" si="255"/>
        <v>9240</v>
      </c>
      <c r="J666" s="6">
        <f t="shared" si="256"/>
        <v>14640</v>
      </c>
    </row>
    <row r="667" spans="1:10" x14ac:dyDescent="0.2">
      <c r="A667" s="1">
        <v>653</v>
      </c>
      <c r="B667" s="39" t="s">
        <v>93</v>
      </c>
      <c r="C667" s="41"/>
      <c r="D667" s="3" t="s">
        <v>22</v>
      </c>
      <c r="E667" s="3">
        <v>1</v>
      </c>
      <c r="F667" s="5">
        <v>0</v>
      </c>
      <c r="G667" s="5">
        <f t="shared" si="254"/>
        <v>0</v>
      </c>
      <c r="H667" s="5">
        <v>3423</v>
      </c>
      <c r="I667" s="5">
        <f t="shared" si="255"/>
        <v>3423</v>
      </c>
      <c r="J667" s="6">
        <f t="shared" si="256"/>
        <v>3423</v>
      </c>
    </row>
    <row r="668" spans="1:10" x14ac:dyDescent="0.2">
      <c r="A668" s="1">
        <v>654</v>
      </c>
      <c r="B668" s="42" t="s">
        <v>132</v>
      </c>
      <c r="C668" s="3"/>
      <c r="D668" s="3"/>
      <c r="E668" s="3"/>
      <c r="F668" s="5">
        <v>0</v>
      </c>
      <c r="G668" s="5">
        <f t="shared" si="254"/>
        <v>0</v>
      </c>
      <c r="H668" s="5">
        <v>0</v>
      </c>
      <c r="I668" s="5">
        <f t="shared" si="255"/>
        <v>0</v>
      </c>
      <c r="J668" s="6">
        <f t="shared" si="256"/>
        <v>0</v>
      </c>
    </row>
    <row r="669" spans="1:10" s="122" customFormat="1" ht="25.5" x14ac:dyDescent="0.2">
      <c r="A669" s="117">
        <v>655</v>
      </c>
      <c r="B669" s="118" t="s">
        <v>389</v>
      </c>
      <c r="C669" s="119" t="s">
        <v>345</v>
      </c>
      <c r="D669" s="119" t="s">
        <v>31</v>
      </c>
      <c r="E669" s="119">
        <v>1</v>
      </c>
      <c r="F669" s="120">
        <v>4294.4000000000005</v>
      </c>
      <c r="G669" s="120">
        <f t="shared" si="254"/>
        <v>4294.4000000000005</v>
      </c>
      <c r="H669" s="120"/>
      <c r="I669" s="120">
        <f t="shared" si="255"/>
        <v>0</v>
      </c>
      <c r="J669" s="121">
        <f t="shared" si="256"/>
        <v>4294.4000000000005</v>
      </c>
    </row>
    <row r="670" spans="1:10" x14ac:dyDescent="0.2">
      <c r="A670" s="1">
        <v>656</v>
      </c>
      <c r="B670" s="39" t="s">
        <v>343</v>
      </c>
      <c r="C670" s="3"/>
      <c r="D670" s="3" t="s">
        <v>31</v>
      </c>
      <c r="E670" s="3">
        <v>2</v>
      </c>
      <c r="F670" s="5">
        <v>800</v>
      </c>
      <c r="G670" s="5">
        <f t="shared" si="254"/>
        <v>1600</v>
      </c>
      <c r="H670" s="5">
        <v>507</v>
      </c>
      <c r="I670" s="5">
        <f t="shared" si="255"/>
        <v>1014</v>
      </c>
      <c r="J670" s="6">
        <f t="shared" si="256"/>
        <v>2614</v>
      </c>
    </row>
    <row r="671" spans="1:10" x14ac:dyDescent="0.2">
      <c r="A671" s="1">
        <v>657</v>
      </c>
      <c r="B671" s="39" t="s">
        <v>379</v>
      </c>
      <c r="C671" s="3"/>
      <c r="D671" s="3" t="s">
        <v>31</v>
      </c>
      <c r="E671" s="3">
        <v>1</v>
      </c>
      <c r="F671" s="5">
        <v>600</v>
      </c>
      <c r="G671" s="5">
        <f t="shared" si="254"/>
        <v>600</v>
      </c>
      <c r="H671" s="5">
        <v>350</v>
      </c>
      <c r="I671" s="5">
        <f t="shared" si="255"/>
        <v>350</v>
      </c>
      <c r="J671" s="6">
        <f t="shared" si="256"/>
        <v>950</v>
      </c>
    </row>
    <row r="672" spans="1:10" x14ac:dyDescent="0.2">
      <c r="A672" s="1">
        <v>658</v>
      </c>
      <c r="B672" s="39" t="s">
        <v>376</v>
      </c>
      <c r="C672" s="3"/>
      <c r="D672" s="3" t="s">
        <v>89</v>
      </c>
      <c r="E672" s="3">
        <v>7</v>
      </c>
      <c r="F672" s="5">
        <v>1800</v>
      </c>
      <c r="G672" s="5">
        <f t="shared" si="254"/>
        <v>12600</v>
      </c>
      <c r="H672" s="5">
        <v>840</v>
      </c>
      <c r="I672" s="5">
        <f t="shared" si="255"/>
        <v>5880</v>
      </c>
      <c r="J672" s="6">
        <f t="shared" si="256"/>
        <v>18480</v>
      </c>
    </row>
    <row r="673" spans="1:10" x14ac:dyDescent="0.2">
      <c r="A673" s="1">
        <v>659</v>
      </c>
      <c r="B673" s="39" t="s">
        <v>123</v>
      </c>
      <c r="C673" s="3"/>
      <c r="D673" s="3" t="s">
        <v>89</v>
      </c>
      <c r="E673" s="3">
        <v>3</v>
      </c>
      <c r="F673" s="5">
        <v>1800</v>
      </c>
      <c r="G673" s="5">
        <f t="shared" ref="G673:G736" si="257">E673*F673</f>
        <v>5400</v>
      </c>
      <c r="H673" s="5">
        <v>840</v>
      </c>
      <c r="I673" s="5">
        <f t="shared" ref="I673:I736" si="258">E673*H673</f>
        <v>2520</v>
      </c>
      <c r="J673" s="6">
        <f t="shared" ref="J673:J736" si="259">G673+I673</f>
        <v>7920</v>
      </c>
    </row>
    <row r="674" spans="1:10" x14ac:dyDescent="0.2">
      <c r="A674" s="1">
        <v>660</v>
      </c>
      <c r="B674" s="39" t="s">
        <v>103</v>
      </c>
      <c r="C674" s="3"/>
      <c r="D674" s="3" t="s">
        <v>348</v>
      </c>
      <c r="E674" s="3">
        <v>2</v>
      </c>
      <c r="F674" s="5">
        <v>1800</v>
      </c>
      <c r="G674" s="5">
        <f t="shared" si="257"/>
        <v>3600</v>
      </c>
      <c r="H674" s="5">
        <v>3080</v>
      </c>
      <c r="I674" s="5">
        <f t="shared" si="258"/>
        <v>6160</v>
      </c>
      <c r="J674" s="6">
        <f t="shared" si="259"/>
        <v>9760</v>
      </c>
    </row>
    <row r="675" spans="1:10" x14ac:dyDescent="0.2">
      <c r="A675" s="1">
        <v>661</v>
      </c>
      <c r="B675" s="39" t="s">
        <v>373</v>
      </c>
      <c r="C675" s="3"/>
      <c r="D675" s="3" t="s">
        <v>348</v>
      </c>
      <c r="E675" s="3">
        <v>1</v>
      </c>
      <c r="F675" s="5">
        <v>1800</v>
      </c>
      <c r="G675" s="5">
        <f t="shared" si="257"/>
        <v>1800</v>
      </c>
      <c r="H675" s="5">
        <v>3080</v>
      </c>
      <c r="I675" s="5">
        <f t="shared" si="258"/>
        <v>3080</v>
      </c>
      <c r="J675" s="6">
        <f t="shared" si="259"/>
        <v>4880</v>
      </c>
    </row>
    <row r="676" spans="1:10" x14ac:dyDescent="0.2">
      <c r="A676" s="1">
        <v>662</v>
      </c>
      <c r="B676" s="39" t="s">
        <v>93</v>
      </c>
      <c r="C676" s="41"/>
      <c r="D676" s="3" t="s">
        <v>22</v>
      </c>
      <c r="E676" s="3">
        <v>1</v>
      </c>
      <c r="F676" s="5">
        <v>0</v>
      </c>
      <c r="G676" s="5">
        <f t="shared" si="257"/>
        <v>0</v>
      </c>
      <c r="H676" s="5">
        <v>2646</v>
      </c>
      <c r="I676" s="5">
        <f t="shared" si="258"/>
        <v>2646</v>
      </c>
      <c r="J676" s="6">
        <f t="shared" si="259"/>
        <v>2646</v>
      </c>
    </row>
    <row r="677" spans="1:10" x14ac:dyDescent="0.2">
      <c r="A677" s="1">
        <v>663</v>
      </c>
      <c r="B677" s="42" t="s">
        <v>390</v>
      </c>
      <c r="C677" s="3"/>
      <c r="D677" s="3"/>
      <c r="E677" s="3"/>
      <c r="F677" s="5">
        <v>0</v>
      </c>
      <c r="G677" s="5">
        <f t="shared" si="257"/>
        <v>0</v>
      </c>
      <c r="H677" s="5">
        <v>0</v>
      </c>
      <c r="I677" s="5">
        <f t="shared" si="258"/>
        <v>0</v>
      </c>
      <c r="J677" s="6">
        <f t="shared" si="259"/>
        <v>0</v>
      </c>
    </row>
    <row r="678" spans="1:10" s="122" customFormat="1" ht="25.5" x14ac:dyDescent="0.2">
      <c r="A678" s="117">
        <v>664</v>
      </c>
      <c r="B678" s="118" t="s">
        <v>355</v>
      </c>
      <c r="C678" s="119" t="s">
        <v>356</v>
      </c>
      <c r="D678" s="119" t="s">
        <v>31</v>
      </c>
      <c r="E678" s="119">
        <v>1</v>
      </c>
      <c r="F678" s="120">
        <v>6928</v>
      </c>
      <c r="G678" s="120">
        <f t="shared" si="257"/>
        <v>6928</v>
      </c>
      <c r="H678" s="120"/>
      <c r="I678" s="120">
        <f t="shared" si="258"/>
        <v>0</v>
      </c>
      <c r="J678" s="121">
        <f t="shared" si="259"/>
        <v>6928</v>
      </c>
    </row>
    <row r="679" spans="1:10" x14ac:dyDescent="0.2">
      <c r="A679" s="1">
        <v>665</v>
      </c>
      <c r="B679" s="39" t="s">
        <v>342</v>
      </c>
      <c r="C679" s="3"/>
      <c r="D679" s="3" t="s">
        <v>31</v>
      </c>
      <c r="E679" s="3">
        <v>6</v>
      </c>
      <c r="F679" s="5">
        <v>800</v>
      </c>
      <c r="G679" s="5">
        <f t="shared" si="257"/>
        <v>4800</v>
      </c>
      <c r="H679" s="5">
        <v>832</v>
      </c>
      <c r="I679" s="5">
        <f t="shared" si="258"/>
        <v>4992</v>
      </c>
      <c r="J679" s="6">
        <f t="shared" si="259"/>
        <v>9792</v>
      </c>
    </row>
    <row r="680" spans="1:10" x14ac:dyDescent="0.2">
      <c r="A680" s="1">
        <v>666</v>
      </c>
      <c r="B680" s="39" t="s">
        <v>357</v>
      </c>
      <c r="C680" s="3"/>
      <c r="D680" s="3" t="s">
        <v>31</v>
      </c>
      <c r="E680" s="3">
        <v>1</v>
      </c>
      <c r="F680" s="5">
        <v>600</v>
      </c>
      <c r="G680" s="5">
        <f t="shared" si="257"/>
        <v>600</v>
      </c>
      <c r="H680" s="5">
        <v>616</v>
      </c>
      <c r="I680" s="5">
        <f t="shared" si="258"/>
        <v>616</v>
      </c>
      <c r="J680" s="6">
        <f t="shared" si="259"/>
        <v>1216</v>
      </c>
    </row>
    <row r="681" spans="1:10" x14ac:dyDescent="0.2">
      <c r="A681" s="1">
        <v>667</v>
      </c>
      <c r="B681" s="39" t="s">
        <v>391</v>
      </c>
      <c r="C681" s="3"/>
      <c r="D681" s="3" t="s">
        <v>89</v>
      </c>
      <c r="E681" s="3">
        <v>5</v>
      </c>
      <c r="F681" s="5">
        <v>1800</v>
      </c>
      <c r="G681" s="5">
        <f t="shared" si="257"/>
        <v>9000</v>
      </c>
      <c r="H681" s="5">
        <v>840</v>
      </c>
      <c r="I681" s="5">
        <f t="shared" si="258"/>
        <v>4200</v>
      </c>
      <c r="J681" s="6">
        <f t="shared" si="259"/>
        <v>13200</v>
      </c>
    </row>
    <row r="682" spans="1:10" x14ac:dyDescent="0.2">
      <c r="A682" s="1">
        <v>668</v>
      </c>
      <c r="B682" s="39" t="s">
        <v>371</v>
      </c>
      <c r="C682" s="3"/>
      <c r="D682" s="3" t="s">
        <v>89</v>
      </c>
      <c r="E682" s="3">
        <v>5</v>
      </c>
      <c r="F682" s="5">
        <v>1800</v>
      </c>
      <c r="G682" s="5">
        <f t="shared" si="257"/>
        <v>9000</v>
      </c>
      <c r="H682" s="5">
        <v>1190</v>
      </c>
      <c r="I682" s="5">
        <f t="shared" si="258"/>
        <v>5950</v>
      </c>
      <c r="J682" s="6">
        <f t="shared" si="259"/>
        <v>14950</v>
      </c>
    </row>
    <row r="683" spans="1:10" x14ac:dyDescent="0.2">
      <c r="A683" s="1">
        <v>669</v>
      </c>
      <c r="B683" s="39" t="s">
        <v>382</v>
      </c>
      <c r="C683" s="3"/>
      <c r="D683" s="3" t="s">
        <v>89</v>
      </c>
      <c r="E683" s="3">
        <v>6</v>
      </c>
      <c r="F683" s="5">
        <v>1800</v>
      </c>
      <c r="G683" s="5">
        <f t="shared" si="257"/>
        <v>10800</v>
      </c>
      <c r="H683" s="5">
        <v>840</v>
      </c>
      <c r="I683" s="5">
        <f t="shared" si="258"/>
        <v>5040</v>
      </c>
      <c r="J683" s="6">
        <f t="shared" si="259"/>
        <v>15840</v>
      </c>
    </row>
    <row r="684" spans="1:10" x14ac:dyDescent="0.2">
      <c r="A684" s="1">
        <v>670</v>
      </c>
      <c r="B684" s="39" t="s">
        <v>360</v>
      </c>
      <c r="C684" s="3"/>
      <c r="D684" s="3" t="s">
        <v>89</v>
      </c>
      <c r="E684" s="3">
        <v>1.5</v>
      </c>
      <c r="F684" s="5">
        <v>1800</v>
      </c>
      <c r="G684" s="5">
        <f t="shared" si="257"/>
        <v>2700</v>
      </c>
      <c r="H684" s="5">
        <v>3080</v>
      </c>
      <c r="I684" s="5">
        <f t="shared" si="258"/>
        <v>4620</v>
      </c>
      <c r="J684" s="6">
        <f t="shared" si="259"/>
        <v>7320</v>
      </c>
    </row>
    <row r="685" spans="1:10" x14ac:dyDescent="0.2">
      <c r="A685" s="1">
        <v>671</v>
      </c>
      <c r="B685" s="39" t="s">
        <v>392</v>
      </c>
      <c r="C685" s="3"/>
      <c r="D685" s="3" t="s">
        <v>89</v>
      </c>
      <c r="E685" s="3">
        <v>1.5</v>
      </c>
      <c r="F685" s="5">
        <v>1800</v>
      </c>
      <c r="G685" s="5">
        <f t="shared" si="257"/>
        <v>2700</v>
      </c>
      <c r="H685" s="5">
        <v>3080</v>
      </c>
      <c r="I685" s="5">
        <f t="shared" si="258"/>
        <v>4620</v>
      </c>
      <c r="J685" s="6">
        <f t="shared" si="259"/>
        <v>7320</v>
      </c>
    </row>
    <row r="686" spans="1:10" x14ac:dyDescent="0.2">
      <c r="A686" s="1">
        <v>672</v>
      </c>
      <c r="B686" s="39" t="s">
        <v>369</v>
      </c>
      <c r="C686" s="3"/>
      <c r="D686" s="3" t="s">
        <v>89</v>
      </c>
      <c r="E686" s="3">
        <v>1.5</v>
      </c>
      <c r="F686" s="5">
        <v>1800</v>
      </c>
      <c r="G686" s="5">
        <f t="shared" si="257"/>
        <v>2700</v>
      </c>
      <c r="H686" s="5">
        <v>3080</v>
      </c>
      <c r="I686" s="5">
        <f t="shared" si="258"/>
        <v>4620</v>
      </c>
      <c r="J686" s="6">
        <f t="shared" si="259"/>
        <v>7320</v>
      </c>
    </row>
    <row r="687" spans="1:10" x14ac:dyDescent="0.2">
      <c r="A687" s="1">
        <v>673</v>
      </c>
      <c r="B687" s="39" t="s">
        <v>93</v>
      </c>
      <c r="C687" s="41"/>
      <c r="D687" s="3" t="s">
        <v>22</v>
      </c>
      <c r="E687" s="3">
        <v>1</v>
      </c>
      <c r="F687" s="5">
        <v>0</v>
      </c>
      <c r="G687" s="5">
        <f t="shared" si="257"/>
        <v>0</v>
      </c>
      <c r="H687" s="5">
        <v>4358</v>
      </c>
      <c r="I687" s="5">
        <f t="shared" si="258"/>
        <v>4358</v>
      </c>
      <c r="J687" s="6">
        <f t="shared" si="259"/>
        <v>4358</v>
      </c>
    </row>
    <row r="688" spans="1:10" x14ac:dyDescent="0.2">
      <c r="A688" s="1">
        <v>674</v>
      </c>
      <c r="B688" s="42" t="s">
        <v>393</v>
      </c>
      <c r="C688" s="3"/>
      <c r="D688" s="3"/>
      <c r="E688" s="3"/>
      <c r="F688" s="5">
        <v>0</v>
      </c>
      <c r="G688" s="5">
        <f t="shared" si="257"/>
        <v>0</v>
      </c>
      <c r="H688" s="5">
        <v>0</v>
      </c>
      <c r="I688" s="5">
        <f t="shared" si="258"/>
        <v>0</v>
      </c>
      <c r="J688" s="6">
        <f t="shared" si="259"/>
        <v>0</v>
      </c>
    </row>
    <row r="689" spans="1:10" s="122" customFormat="1" ht="25.5" x14ac:dyDescent="0.2">
      <c r="A689" s="117">
        <v>675</v>
      </c>
      <c r="B689" s="118" t="s">
        <v>370</v>
      </c>
      <c r="C689" s="119" t="s">
        <v>351</v>
      </c>
      <c r="D689" s="119" t="s">
        <v>31</v>
      </c>
      <c r="E689" s="119">
        <v>1</v>
      </c>
      <c r="F689" s="120">
        <v>5514</v>
      </c>
      <c r="G689" s="120">
        <f t="shared" si="257"/>
        <v>5514</v>
      </c>
      <c r="H689" s="120"/>
      <c r="I689" s="120">
        <f t="shared" si="258"/>
        <v>0</v>
      </c>
      <c r="J689" s="121">
        <f t="shared" si="259"/>
        <v>5514</v>
      </c>
    </row>
    <row r="690" spans="1:10" x14ac:dyDescent="0.2">
      <c r="A690" s="1">
        <v>676</v>
      </c>
      <c r="B690" s="39" t="s">
        <v>342</v>
      </c>
      <c r="C690" s="3"/>
      <c r="D690" s="3" t="s">
        <v>31</v>
      </c>
      <c r="E690" s="3">
        <v>3</v>
      </c>
      <c r="F690" s="5">
        <v>800</v>
      </c>
      <c r="G690" s="5">
        <f t="shared" si="257"/>
        <v>2400</v>
      </c>
      <c r="H690" s="5">
        <v>832</v>
      </c>
      <c r="I690" s="5">
        <f t="shared" si="258"/>
        <v>2496</v>
      </c>
      <c r="J690" s="6">
        <f t="shared" si="259"/>
        <v>4896</v>
      </c>
    </row>
    <row r="691" spans="1:10" x14ac:dyDescent="0.2">
      <c r="A691" s="1">
        <v>677</v>
      </c>
      <c r="B691" s="39" t="s">
        <v>343</v>
      </c>
      <c r="C691" s="3"/>
      <c r="D691" s="3" t="s">
        <v>31</v>
      </c>
      <c r="E691" s="3">
        <v>3</v>
      </c>
      <c r="F691" s="5">
        <v>800</v>
      </c>
      <c r="G691" s="5">
        <f t="shared" si="257"/>
        <v>2400</v>
      </c>
      <c r="H691" s="5">
        <v>507</v>
      </c>
      <c r="I691" s="5">
        <f t="shared" si="258"/>
        <v>1521</v>
      </c>
      <c r="J691" s="6">
        <f t="shared" si="259"/>
        <v>3921</v>
      </c>
    </row>
    <row r="692" spans="1:10" x14ac:dyDescent="0.2">
      <c r="A692" s="1">
        <v>678</v>
      </c>
      <c r="B692" s="39" t="s">
        <v>352</v>
      </c>
      <c r="C692" s="3"/>
      <c r="D692" s="3" t="s">
        <v>31</v>
      </c>
      <c r="E692" s="3">
        <v>1</v>
      </c>
      <c r="F692" s="5">
        <v>600</v>
      </c>
      <c r="G692" s="5">
        <f t="shared" si="257"/>
        <v>600</v>
      </c>
      <c r="H692" s="5">
        <v>448</v>
      </c>
      <c r="I692" s="5">
        <f t="shared" si="258"/>
        <v>448</v>
      </c>
      <c r="J692" s="6">
        <f t="shared" si="259"/>
        <v>1048</v>
      </c>
    </row>
    <row r="693" spans="1:10" x14ac:dyDescent="0.2">
      <c r="A693" s="1">
        <v>679</v>
      </c>
      <c r="B693" s="39" t="s">
        <v>391</v>
      </c>
      <c r="C693" s="3"/>
      <c r="D693" s="3" t="s">
        <v>89</v>
      </c>
      <c r="E693" s="3">
        <v>8</v>
      </c>
      <c r="F693" s="5">
        <v>1800</v>
      </c>
      <c r="G693" s="5">
        <f t="shared" si="257"/>
        <v>14400</v>
      </c>
      <c r="H693" s="5">
        <v>840</v>
      </c>
      <c r="I693" s="5">
        <f t="shared" si="258"/>
        <v>6720</v>
      </c>
      <c r="J693" s="6">
        <f t="shared" si="259"/>
        <v>21120</v>
      </c>
    </row>
    <row r="694" spans="1:10" x14ac:dyDescent="0.2">
      <c r="A694" s="1">
        <v>680</v>
      </c>
      <c r="B694" s="39" t="s">
        <v>110</v>
      </c>
      <c r="C694" s="3"/>
      <c r="D694" s="3" t="s">
        <v>89</v>
      </c>
      <c r="E694" s="3">
        <v>3.5</v>
      </c>
      <c r="F694" s="5">
        <v>1800</v>
      </c>
      <c r="G694" s="5">
        <f t="shared" si="257"/>
        <v>6300</v>
      </c>
      <c r="H694" s="5">
        <v>840</v>
      </c>
      <c r="I694" s="5">
        <f t="shared" si="258"/>
        <v>2940</v>
      </c>
      <c r="J694" s="6">
        <f t="shared" si="259"/>
        <v>9240</v>
      </c>
    </row>
    <row r="695" spans="1:10" x14ac:dyDescent="0.2">
      <c r="A695" s="1">
        <v>681</v>
      </c>
      <c r="B695" s="39" t="s">
        <v>111</v>
      </c>
      <c r="C695" s="3"/>
      <c r="D695" s="3" t="s">
        <v>89</v>
      </c>
      <c r="E695" s="3">
        <v>1</v>
      </c>
      <c r="F695" s="5">
        <v>1800</v>
      </c>
      <c r="G695" s="5">
        <f t="shared" si="257"/>
        <v>1800</v>
      </c>
      <c r="H695" s="5">
        <v>3080</v>
      </c>
      <c r="I695" s="5">
        <f t="shared" si="258"/>
        <v>3080</v>
      </c>
      <c r="J695" s="6">
        <f t="shared" si="259"/>
        <v>4880</v>
      </c>
    </row>
    <row r="696" spans="1:10" x14ac:dyDescent="0.2">
      <c r="A696" s="1">
        <v>682</v>
      </c>
      <c r="B696" s="39" t="s">
        <v>392</v>
      </c>
      <c r="C696" s="3"/>
      <c r="D696" s="3" t="s">
        <v>89</v>
      </c>
      <c r="E696" s="3">
        <v>2</v>
      </c>
      <c r="F696" s="5">
        <v>1800</v>
      </c>
      <c r="G696" s="5">
        <f t="shared" si="257"/>
        <v>3600</v>
      </c>
      <c r="H696" s="5">
        <v>3080</v>
      </c>
      <c r="I696" s="5">
        <f t="shared" si="258"/>
        <v>6160</v>
      </c>
      <c r="J696" s="6">
        <f t="shared" si="259"/>
        <v>9760</v>
      </c>
    </row>
    <row r="697" spans="1:10" x14ac:dyDescent="0.2">
      <c r="A697" s="1">
        <v>683</v>
      </c>
      <c r="B697" s="39" t="s">
        <v>93</v>
      </c>
      <c r="C697" s="41"/>
      <c r="D697" s="3" t="s">
        <v>22</v>
      </c>
      <c r="E697" s="3">
        <v>1</v>
      </c>
      <c r="F697" s="5">
        <v>0</v>
      </c>
      <c r="G697" s="5">
        <f t="shared" si="257"/>
        <v>0</v>
      </c>
      <c r="H697" s="5">
        <v>2835</v>
      </c>
      <c r="I697" s="5">
        <f t="shared" si="258"/>
        <v>2835</v>
      </c>
      <c r="J697" s="6">
        <f t="shared" si="259"/>
        <v>2835</v>
      </c>
    </row>
    <row r="698" spans="1:10" x14ac:dyDescent="0.2">
      <c r="A698" s="1">
        <v>684</v>
      </c>
      <c r="B698" s="42" t="s">
        <v>394</v>
      </c>
      <c r="C698" s="3"/>
      <c r="D698" s="3"/>
      <c r="E698" s="3"/>
      <c r="F698" s="5">
        <v>0</v>
      </c>
      <c r="G698" s="5">
        <f t="shared" si="257"/>
        <v>0</v>
      </c>
      <c r="H698" s="5">
        <v>0</v>
      </c>
      <c r="I698" s="5">
        <f t="shared" si="258"/>
        <v>0</v>
      </c>
      <c r="J698" s="6">
        <f t="shared" si="259"/>
        <v>0</v>
      </c>
    </row>
    <row r="699" spans="1:10" s="122" customFormat="1" ht="25.5" x14ac:dyDescent="0.2">
      <c r="A699" s="117">
        <v>685</v>
      </c>
      <c r="B699" s="118" t="s">
        <v>395</v>
      </c>
      <c r="C699" s="119" t="s">
        <v>351</v>
      </c>
      <c r="D699" s="119" t="s">
        <v>31</v>
      </c>
      <c r="E699" s="119">
        <v>1</v>
      </c>
      <c r="F699" s="120">
        <v>5514</v>
      </c>
      <c r="G699" s="120">
        <f t="shared" si="257"/>
        <v>5514</v>
      </c>
      <c r="H699" s="120"/>
      <c r="I699" s="120">
        <f t="shared" si="258"/>
        <v>0</v>
      </c>
      <c r="J699" s="121">
        <f t="shared" si="259"/>
        <v>5514</v>
      </c>
    </row>
    <row r="700" spans="1:10" x14ac:dyDescent="0.2">
      <c r="A700" s="1">
        <v>686</v>
      </c>
      <c r="B700" s="39" t="s">
        <v>342</v>
      </c>
      <c r="C700" s="3"/>
      <c r="D700" s="3" t="s">
        <v>31</v>
      </c>
      <c r="E700" s="3">
        <v>3</v>
      </c>
      <c r="F700" s="5">
        <v>800</v>
      </c>
      <c r="G700" s="5">
        <f t="shared" si="257"/>
        <v>2400</v>
      </c>
      <c r="H700" s="5">
        <v>832</v>
      </c>
      <c r="I700" s="5">
        <f t="shared" si="258"/>
        <v>2496</v>
      </c>
      <c r="J700" s="6">
        <f t="shared" si="259"/>
        <v>4896</v>
      </c>
    </row>
    <row r="701" spans="1:10" x14ac:dyDescent="0.2">
      <c r="A701" s="1">
        <v>687</v>
      </c>
      <c r="B701" s="39" t="s">
        <v>352</v>
      </c>
      <c r="C701" s="3"/>
      <c r="D701" s="3" t="s">
        <v>31</v>
      </c>
      <c r="E701" s="3">
        <v>1</v>
      </c>
      <c r="F701" s="5">
        <v>600</v>
      </c>
      <c r="G701" s="5">
        <f t="shared" si="257"/>
        <v>600</v>
      </c>
      <c r="H701" s="5">
        <v>448</v>
      </c>
      <c r="I701" s="5">
        <f t="shared" si="258"/>
        <v>448</v>
      </c>
      <c r="J701" s="6">
        <f t="shared" si="259"/>
        <v>1048</v>
      </c>
    </row>
    <row r="702" spans="1:10" x14ac:dyDescent="0.2">
      <c r="A702" s="1">
        <v>688</v>
      </c>
      <c r="B702" s="39" t="s">
        <v>396</v>
      </c>
      <c r="C702" s="3"/>
      <c r="D702" s="3" t="s">
        <v>89</v>
      </c>
      <c r="E702" s="3">
        <v>9</v>
      </c>
      <c r="F702" s="5">
        <v>1800</v>
      </c>
      <c r="G702" s="5">
        <f t="shared" si="257"/>
        <v>16200</v>
      </c>
      <c r="H702" s="5">
        <v>840</v>
      </c>
      <c r="I702" s="5">
        <f t="shared" si="258"/>
        <v>7560</v>
      </c>
      <c r="J702" s="6">
        <f t="shared" si="259"/>
        <v>23760</v>
      </c>
    </row>
    <row r="703" spans="1:10" x14ac:dyDescent="0.2">
      <c r="A703" s="1">
        <v>689</v>
      </c>
      <c r="B703" s="39" t="s">
        <v>110</v>
      </c>
      <c r="C703" s="3"/>
      <c r="D703" s="3" t="s">
        <v>89</v>
      </c>
      <c r="E703" s="3">
        <v>3.5</v>
      </c>
      <c r="F703" s="5">
        <v>1800</v>
      </c>
      <c r="G703" s="5">
        <f t="shared" si="257"/>
        <v>6300</v>
      </c>
      <c r="H703" s="5">
        <v>840</v>
      </c>
      <c r="I703" s="5">
        <f t="shared" si="258"/>
        <v>2940</v>
      </c>
      <c r="J703" s="6">
        <f t="shared" si="259"/>
        <v>9240</v>
      </c>
    </row>
    <row r="704" spans="1:10" x14ac:dyDescent="0.2">
      <c r="A704" s="1">
        <v>690</v>
      </c>
      <c r="B704" s="39" t="s">
        <v>111</v>
      </c>
      <c r="C704" s="3"/>
      <c r="D704" s="3" t="s">
        <v>89</v>
      </c>
      <c r="E704" s="3">
        <v>1</v>
      </c>
      <c r="F704" s="5">
        <v>1800</v>
      </c>
      <c r="G704" s="5">
        <f t="shared" si="257"/>
        <v>1800</v>
      </c>
      <c r="H704" s="5">
        <v>3080</v>
      </c>
      <c r="I704" s="5">
        <f t="shared" si="258"/>
        <v>3080</v>
      </c>
      <c r="J704" s="6">
        <f t="shared" si="259"/>
        <v>4880</v>
      </c>
    </row>
    <row r="705" spans="1:10" x14ac:dyDescent="0.2">
      <c r="A705" s="1">
        <v>691</v>
      </c>
      <c r="B705" s="39" t="s">
        <v>397</v>
      </c>
      <c r="C705" s="3"/>
      <c r="D705" s="3" t="s">
        <v>89</v>
      </c>
      <c r="E705" s="3">
        <v>3</v>
      </c>
      <c r="F705" s="5">
        <v>1800</v>
      </c>
      <c r="G705" s="5">
        <f t="shared" si="257"/>
        <v>5400</v>
      </c>
      <c r="H705" s="5">
        <v>3080</v>
      </c>
      <c r="I705" s="5">
        <f t="shared" si="258"/>
        <v>9240</v>
      </c>
      <c r="J705" s="6">
        <f t="shared" si="259"/>
        <v>14640</v>
      </c>
    </row>
    <row r="706" spans="1:10" x14ac:dyDescent="0.2">
      <c r="A706" s="1">
        <v>692</v>
      </c>
      <c r="B706" s="39" t="s">
        <v>93</v>
      </c>
      <c r="C706" s="41"/>
      <c r="D706" s="3" t="s">
        <v>22</v>
      </c>
      <c r="E706" s="3">
        <v>1</v>
      </c>
      <c r="F706" s="5">
        <v>0</v>
      </c>
      <c r="G706" s="5">
        <f t="shared" si="257"/>
        <v>0</v>
      </c>
      <c r="H706" s="5">
        <v>3423</v>
      </c>
      <c r="I706" s="5">
        <f t="shared" si="258"/>
        <v>3423</v>
      </c>
      <c r="J706" s="6">
        <f t="shared" si="259"/>
        <v>3423</v>
      </c>
    </row>
    <row r="707" spans="1:10" x14ac:dyDescent="0.2">
      <c r="A707" s="1">
        <v>693</v>
      </c>
      <c r="B707" s="42" t="s">
        <v>398</v>
      </c>
      <c r="C707" s="3"/>
      <c r="D707" s="3"/>
      <c r="E707" s="3"/>
      <c r="F707" s="5">
        <v>0</v>
      </c>
      <c r="G707" s="5">
        <f t="shared" si="257"/>
        <v>0</v>
      </c>
      <c r="H707" s="5">
        <v>0</v>
      </c>
      <c r="I707" s="5">
        <f t="shared" si="258"/>
        <v>0</v>
      </c>
      <c r="J707" s="6">
        <f t="shared" si="259"/>
        <v>0</v>
      </c>
    </row>
    <row r="708" spans="1:10" s="122" customFormat="1" ht="25.5" x14ac:dyDescent="0.2">
      <c r="A708" s="117">
        <v>694</v>
      </c>
      <c r="B708" s="118" t="s">
        <v>399</v>
      </c>
      <c r="C708" s="119" t="s">
        <v>345</v>
      </c>
      <c r="D708" s="119" t="s">
        <v>31</v>
      </c>
      <c r="E708" s="119">
        <v>1</v>
      </c>
      <c r="F708" s="120">
        <v>4294.4000000000005</v>
      </c>
      <c r="G708" s="120">
        <f t="shared" si="257"/>
        <v>4294.4000000000005</v>
      </c>
      <c r="H708" s="120"/>
      <c r="I708" s="120">
        <f t="shared" si="258"/>
        <v>0</v>
      </c>
      <c r="J708" s="121">
        <f t="shared" si="259"/>
        <v>4294.4000000000005</v>
      </c>
    </row>
    <row r="709" spans="1:10" x14ac:dyDescent="0.2">
      <c r="A709" s="1">
        <v>695</v>
      </c>
      <c r="B709" s="39" t="s">
        <v>343</v>
      </c>
      <c r="C709" s="3"/>
      <c r="D709" s="3" t="s">
        <v>31</v>
      </c>
      <c r="E709" s="3">
        <v>4</v>
      </c>
      <c r="F709" s="5">
        <v>800</v>
      </c>
      <c r="G709" s="5">
        <f t="shared" si="257"/>
        <v>3200</v>
      </c>
      <c r="H709" s="5">
        <v>507</v>
      </c>
      <c r="I709" s="5">
        <f t="shared" si="258"/>
        <v>2028</v>
      </c>
      <c r="J709" s="6">
        <f t="shared" si="259"/>
        <v>5228</v>
      </c>
    </row>
    <row r="710" spans="1:10" x14ac:dyDescent="0.2">
      <c r="A710" s="1">
        <v>696</v>
      </c>
      <c r="B710" s="39" t="s">
        <v>379</v>
      </c>
      <c r="C710" s="3"/>
      <c r="D710" s="3" t="s">
        <v>31</v>
      </c>
      <c r="E710" s="3">
        <v>1</v>
      </c>
      <c r="F710" s="5">
        <v>600</v>
      </c>
      <c r="G710" s="5">
        <f t="shared" si="257"/>
        <v>600</v>
      </c>
      <c r="H710" s="5">
        <v>350</v>
      </c>
      <c r="I710" s="5">
        <f t="shared" si="258"/>
        <v>350</v>
      </c>
      <c r="J710" s="6">
        <f t="shared" si="259"/>
        <v>950</v>
      </c>
    </row>
    <row r="711" spans="1:10" x14ac:dyDescent="0.2">
      <c r="A711" s="1">
        <v>697</v>
      </c>
      <c r="B711" s="39" t="s">
        <v>381</v>
      </c>
      <c r="C711" s="3"/>
      <c r="D711" s="3" t="s">
        <v>89</v>
      </c>
      <c r="E711" s="3">
        <v>8</v>
      </c>
      <c r="F711" s="5">
        <v>1800</v>
      </c>
      <c r="G711" s="5">
        <f t="shared" si="257"/>
        <v>14400</v>
      </c>
      <c r="H711" s="5">
        <v>840</v>
      </c>
      <c r="I711" s="5">
        <f t="shared" si="258"/>
        <v>6720</v>
      </c>
      <c r="J711" s="6">
        <f t="shared" si="259"/>
        <v>21120</v>
      </c>
    </row>
    <row r="712" spans="1:10" x14ac:dyDescent="0.2">
      <c r="A712" s="1">
        <v>698</v>
      </c>
      <c r="B712" s="39" t="s">
        <v>123</v>
      </c>
      <c r="C712" s="3"/>
      <c r="D712" s="3" t="s">
        <v>89</v>
      </c>
      <c r="E712" s="3">
        <v>3</v>
      </c>
      <c r="F712" s="5">
        <v>1800</v>
      </c>
      <c r="G712" s="5">
        <f t="shared" si="257"/>
        <v>5400</v>
      </c>
      <c r="H712" s="5">
        <v>840</v>
      </c>
      <c r="I712" s="5">
        <f t="shared" si="258"/>
        <v>2520</v>
      </c>
      <c r="J712" s="6">
        <f t="shared" si="259"/>
        <v>7920</v>
      </c>
    </row>
    <row r="713" spans="1:10" x14ac:dyDescent="0.2">
      <c r="A713" s="1">
        <v>699</v>
      </c>
      <c r="B713" s="39" t="s">
        <v>103</v>
      </c>
      <c r="C713" s="3"/>
      <c r="D713" s="3" t="s">
        <v>89</v>
      </c>
      <c r="E713" s="3">
        <v>1</v>
      </c>
      <c r="F713" s="5">
        <v>1800</v>
      </c>
      <c r="G713" s="5">
        <f t="shared" si="257"/>
        <v>1800</v>
      </c>
      <c r="H713" s="5">
        <v>3080</v>
      </c>
      <c r="I713" s="5">
        <f t="shared" si="258"/>
        <v>3080</v>
      </c>
      <c r="J713" s="6">
        <f t="shared" si="259"/>
        <v>4880</v>
      </c>
    </row>
    <row r="714" spans="1:10" x14ac:dyDescent="0.2">
      <c r="A714" s="1">
        <v>700</v>
      </c>
      <c r="B714" s="39" t="s">
        <v>383</v>
      </c>
      <c r="C714" s="3"/>
      <c r="D714" s="3" t="s">
        <v>89</v>
      </c>
      <c r="E714" s="3">
        <v>2</v>
      </c>
      <c r="F714" s="5">
        <v>1800</v>
      </c>
      <c r="G714" s="5">
        <f t="shared" si="257"/>
        <v>3600</v>
      </c>
      <c r="H714" s="5">
        <v>3080</v>
      </c>
      <c r="I714" s="5">
        <f t="shared" si="258"/>
        <v>6160</v>
      </c>
      <c r="J714" s="6">
        <f t="shared" si="259"/>
        <v>9760</v>
      </c>
    </row>
    <row r="715" spans="1:10" x14ac:dyDescent="0.2">
      <c r="A715" s="1">
        <v>701</v>
      </c>
      <c r="B715" s="39" t="s">
        <v>93</v>
      </c>
      <c r="C715" s="41"/>
      <c r="D715" s="3" t="s">
        <v>22</v>
      </c>
      <c r="E715" s="3">
        <v>1</v>
      </c>
      <c r="F715" s="5">
        <v>0</v>
      </c>
      <c r="G715" s="5">
        <f t="shared" si="257"/>
        <v>0</v>
      </c>
      <c r="H715" s="5">
        <v>2772</v>
      </c>
      <c r="I715" s="5">
        <f t="shared" si="258"/>
        <v>2772</v>
      </c>
      <c r="J715" s="6">
        <f t="shared" si="259"/>
        <v>2772</v>
      </c>
    </row>
    <row r="716" spans="1:10" x14ac:dyDescent="0.2">
      <c r="A716" s="1">
        <v>702</v>
      </c>
      <c r="B716" s="42" t="s">
        <v>400</v>
      </c>
      <c r="C716" s="3"/>
      <c r="D716" s="3"/>
      <c r="E716" s="3"/>
      <c r="F716" s="5">
        <v>0</v>
      </c>
      <c r="G716" s="5">
        <f t="shared" si="257"/>
        <v>0</v>
      </c>
      <c r="H716" s="5">
        <v>0</v>
      </c>
      <c r="I716" s="5">
        <f t="shared" si="258"/>
        <v>0</v>
      </c>
      <c r="J716" s="6">
        <f t="shared" si="259"/>
        <v>0</v>
      </c>
    </row>
    <row r="717" spans="1:10" s="122" customFormat="1" ht="25.5" x14ac:dyDescent="0.2">
      <c r="A717" s="117">
        <v>703</v>
      </c>
      <c r="B717" s="118" t="s">
        <v>370</v>
      </c>
      <c r="C717" s="119" t="s">
        <v>351</v>
      </c>
      <c r="D717" s="119" t="s">
        <v>31</v>
      </c>
      <c r="E717" s="119">
        <v>1</v>
      </c>
      <c r="F717" s="120">
        <v>5514</v>
      </c>
      <c r="G717" s="120">
        <f t="shared" si="257"/>
        <v>5514</v>
      </c>
      <c r="H717" s="120"/>
      <c r="I717" s="120">
        <f t="shared" si="258"/>
        <v>0</v>
      </c>
      <c r="J717" s="121">
        <f t="shared" si="259"/>
        <v>5514</v>
      </c>
    </row>
    <row r="718" spans="1:10" x14ac:dyDescent="0.2">
      <c r="A718" s="1">
        <v>704</v>
      </c>
      <c r="B718" s="39" t="s">
        <v>342</v>
      </c>
      <c r="C718" s="3"/>
      <c r="D718" s="3" t="s">
        <v>31</v>
      </c>
      <c r="E718" s="3">
        <v>3</v>
      </c>
      <c r="F718" s="5">
        <v>800</v>
      </c>
      <c r="G718" s="5">
        <f t="shared" si="257"/>
        <v>2400</v>
      </c>
      <c r="H718" s="5">
        <v>832</v>
      </c>
      <c r="I718" s="5">
        <f t="shared" si="258"/>
        <v>2496</v>
      </c>
      <c r="J718" s="6">
        <f t="shared" si="259"/>
        <v>4896</v>
      </c>
    </row>
    <row r="719" spans="1:10" x14ac:dyDescent="0.2">
      <c r="A719" s="1">
        <v>705</v>
      </c>
      <c r="B719" s="39" t="s">
        <v>343</v>
      </c>
      <c r="C719" s="3"/>
      <c r="D719" s="3" t="s">
        <v>31</v>
      </c>
      <c r="E719" s="3">
        <v>3</v>
      </c>
      <c r="F719" s="5">
        <v>800</v>
      </c>
      <c r="G719" s="5">
        <f t="shared" si="257"/>
        <v>2400</v>
      </c>
      <c r="H719" s="5">
        <v>507</v>
      </c>
      <c r="I719" s="5">
        <f t="shared" si="258"/>
        <v>1521</v>
      </c>
      <c r="J719" s="6">
        <f t="shared" si="259"/>
        <v>3921</v>
      </c>
    </row>
    <row r="720" spans="1:10" x14ac:dyDescent="0.2">
      <c r="A720" s="1">
        <v>706</v>
      </c>
      <c r="B720" s="39" t="s">
        <v>352</v>
      </c>
      <c r="C720" s="3"/>
      <c r="D720" s="3" t="s">
        <v>31</v>
      </c>
      <c r="E720" s="3">
        <v>1</v>
      </c>
      <c r="F720" s="5">
        <v>600</v>
      </c>
      <c r="G720" s="5">
        <f t="shared" si="257"/>
        <v>600</v>
      </c>
      <c r="H720" s="5">
        <v>448</v>
      </c>
      <c r="I720" s="5">
        <f t="shared" si="258"/>
        <v>448</v>
      </c>
      <c r="J720" s="6">
        <f t="shared" si="259"/>
        <v>1048</v>
      </c>
    </row>
    <row r="721" spans="1:10" x14ac:dyDescent="0.2">
      <c r="A721" s="1">
        <v>707</v>
      </c>
      <c r="B721" s="39" t="s">
        <v>401</v>
      </c>
      <c r="C721" s="3"/>
      <c r="D721" s="3" t="s">
        <v>89</v>
      </c>
      <c r="E721" s="3">
        <v>10</v>
      </c>
      <c r="F721" s="5">
        <v>1800</v>
      </c>
      <c r="G721" s="5">
        <f t="shared" si="257"/>
        <v>18000</v>
      </c>
      <c r="H721" s="5">
        <v>840</v>
      </c>
      <c r="I721" s="5">
        <f t="shared" si="258"/>
        <v>8400</v>
      </c>
      <c r="J721" s="6">
        <f t="shared" si="259"/>
        <v>26400</v>
      </c>
    </row>
    <row r="722" spans="1:10" x14ac:dyDescent="0.2">
      <c r="A722" s="1">
        <v>708</v>
      </c>
      <c r="B722" s="39" t="s">
        <v>110</v>
      </c>
      <c r="C722" s="3"/>
      <c r="D722" s="3" t="s">
        <v>89</v>
      </c>
      <c r="E722" s="3">
        <v>3.5</v>
      </c>
      <c r="F722" s="5">
        <v>1800</v>
      </c>
      <c r="G722" s="5">
        <f t="shared" si="257"/>
        <v>6300</v>
      </c>
      <c r="H722" s="5">
        <v>840</v>
      </c>
      <c r="I722" s="5">
        <f t="shared" si="258"/>
        <v>2940</v>
      </c>
      <c r="J722" s="6">
        <f t="shared" si="259"/>
        <v>9240</v>
      </c>
    </row>
    <row r="723" spans="1:10" x14ac:dyDescent="0.2">
      <c r="A723" s="1">
        <v>709</v>
      </c>
      <c r="B723" s="39" t="s">
        <v>111</v>
      </c>
      <c r="C723" s="3"/>
      <c r="D723" s="3" t="s">
        <v>89</v>
      </c>
      <c r="E723" s="3">
        <v>1</v>
      </c>
      <c r="F723" s="5">
        <v>1800</v>
      </c>
      <c r="G723" s="5">
        <f t="shared" si="257"/>
        <v>1800</v>
      </c>
      <c r="H723" s="5">
        <v>3080</v>
      </c>
      <c r="I723" s="5">
        <f t="shared" si="258"/>
        <v>3080</v>
      </c>
      <c r="J723" s="6">
        <f t="shared" si="259"/>
        <v>4880</v>
      </c>
    </row>
    <row r="724" spans="1:10" x14ac:dyDescent="0.2">
      <c r="A724" s="1">
        <v>710</v>
      </c>
      <c r="B724" s="39" t="s">
        <v>402</v>
      </c>
      <c r="C724" s="3"/>
      <c r="D724" s="3" t="s">
        <v>89</v>
      </c>
      <c r="E724" s="3">
        <v>2</v>
      </c>
      <c r="F724" s="5">
        <v>1800</v>
      </c>
      <c r="G724" s="5">
        <f t="shared" si="257"/>
        <v>3600</v>
      </c>
      <c r="H724" s="5">
        <v>3080</v>
      </c>
      <c r="I724" s="5">
        <f t="shared" si="258"/>
        <v>6160</v>
      </c>
      <c r="J724" s="6">
        <f t="shared" si="259"/>
        <v>9760</v>
      </c>
    </row>
    <row r="725" spans="1:10" x14ac:dyDescent="0.2">
      <c r="A725" s="1">
        <v>711</v>
      </c>
      <c r="B725" s="39" t="s">
        <v>93</v>
      </c>
      <c r="C725" s="41"/>
      <c r="D725" s="3" t="s">
        <v>22</v>
      </c>
      <c r="E725" s="3">
        <v>1</v>
      </c>
      <c r="F725" s="5">
        <v>0</v>
      </c>
      <c r="G725" s="5">
        <f t="shared" si="257"/>
        <v>0</v>
      </c>
      <c r="H725" s="5">
        <v>3087</v>
      </c>
      <c r="I725" s="5">
        <f t="shared" si="258"/>
        <v>3087</v>
      </c>
      <c r="J725" s="6">
        <f t="shared" si="259"/>
        <v>3087</v>
      </c>
    </row>
    <row r="726" spans="1:10" x14ac:dyDescent="0.2">
      <c r="A726" s="1">
        <v>712</v>
      </c>
      <c r="B726" s="42" t="s">
        <v>153</v>
      </c>
      <c r="C726" s="3"/>
      <c r="D726" s="3"/>
      <c r="E726" s="3"/>
      <c r="F726" s="5">
        <v>0</v>
      </c>
      <c r="G726" s="5">
        <f t="shared" si="257"/>
        <v>0</v>
      </c>
      <c r="H726" s="5">
        <v>0</v>
      </c>
      <c r="I726" s="5">
        <f t="shared" si="258"/>
        <v>0</v>
      </c>
      <c r="J726" s="6">
        <f t="shared" si="259"/>
        <v>0</v>
      </c>
    </row>
    <row r="727" spans="1:10" x14ac:dyDescent="0.2">
      <c r="A727" s="1">
        <v>713</v>
      </c>
      <c r="B727" s="42" t="s">
        <v>154</v>
      </c>
      <c r="C727" s="3"/>
      <c r="D727" s="3"/>
      <c r="E727" s="3"/>
      <c r="F727" s="5">
        <v>0</v>
      </c>
      <c r="G727" s="5">
        <f t="shared" si="257"/>
        <v>0</v>
      </c>
      <c r="H727" s="5">
        <v>0</v>
      </c>
      <c r="I727" s="5">
        <f t="shared" si="258"/>
        <v>0</v>
      </c>
      <c r="J727" s="6">
        <f t="shared" si="259"/>
        <v>0</v>
      </c>
    </row>
    <row r="728" spans="1:10" s="146" customFormat="1" x14ac:dyDescent="0.2">
      <c r="A728" s="140">
        <v>714</v>
      </c>
      <c r="B728" s="141" t="s">
        <v>155</v>
      </c>
      <c r="C728" s="143"/>
      <c r="D728" s="143" t="s">
        <v>22</v>
      </c>
      <c r="E728" s="143">
        <v>1</v>
      </c>
      <c r="F728" s="144">
        <v>0</v>
      </c>
      <c r="G728" s="144">
        <f t="shared" si="257"/>
        <v>0</v>
      </c>
      <c r="H728" s="144">
        <v>0</v>
      </c>
      <c r="I728" s="144">
        <f t="shared" si="258"/>
        <v>0</v>
      </c>
      <c r="J728" s="145">
        <f t="shared" si="259"/>
        <v>0</v>
      </c>
    </row>
    <row r="729" spans="1:10" s="146" customFormat="1" ht="25.5" x14ac:dyDescent="0.2">
      <c r="A729" s="140">
        <v>715</v>
      </c>
      <c r="B729" s="147" t="s">
        <v>156</v>
      </c>
      <c r="C729" s="143" t="s">
        <v>157</v>
      </c>
      <c r="D729" s="143" t="s">
        <v>24</v>
      </c>
      <c r="E729" s="143">
        <v>1</v>
      </c>
      <c r="F729" s="144">
        <v>7484</v>
      </c>
      <c r="G729" s="144">
        <f t="shared" si="257"/>
        <v>7484</v>
      </c>
      <c r="H729" s="144">
        <v>24948</v>
      </c>
      <c r="I729" s="144">
        <f t="shared" si="258"/>
        <v>24948</v>
      </c>
      <c r="J729" s="145">
        <f t="shared" si="259"/>
        <v>32432</v>
      </c>
    </row>
    <row r="730" spans="1:10" s="146" customFormat="1" ht="25.5" x14ac:dyDescent="0.2">
      <c r="A730" s="140">
        <v>716</v>
      </c>
      <c r="B730" s="147" t="s">
        <v>158</v>
      </c>
      <c r="C730" s="143" t="s">
        <v>159</v>
      </c>
      <c r="D730" s="143" t="s">
        <v>24</v>
      </c>
      <c r="E730" s="143">
        <v>1</v>
      </c>
      <c r="F730" s="144">
        <v>16101</v>
      </c>
      <c r="G730" s="144">
        <f t="shared" si="257"/>
        <v>16101</v>
      </c>
      <c r="H730" s="144">
        <v>53669</v>
      </c>
      <c r="I730" s="144">
        <f t="shared" si="258"/>
        <v>53669</v>
      </c>
      <c r="J730" s="145">
        <f t="shared" si="259"/>
        <v>69770</v>
      </c>
    </row>
    <row r="731" spans="1:10" s="146" customFormat="1" x14ac:dyDescent="0.2">
      <c r="A731" s="140">
        <v>717</v>
      </c>
      <c r="B731" s="147" t="s">
        <v>160</v>
      </c>
      <c r="C731" s="143"/>
      <c r="D731" s="143" t="s">
        <v>24</v>
      </c>
      <c r="E731" s="143">
        <v>1</v>
      </c>
      <c r="F731" s="144">
        <v>0</v>
      </c>
      <c r="G731" s="144">
        <f t="shared" si="257"/>
        <v>0</v>
      </c>
      <c r="H731" s="144">
        <v>0</v>
      </c>
      <c r="I731" s="144">
        <f t="shared" si="258"/>
        <v>0</v>
      </c>
      <c r="J731" s="145">
        <f t="shared" si="259"/>
        <v>0</v>
      </c>
    </row>
    <row r="732" spans="1:10" x14ac:dyDescent="0.2">
      <c r="A732" s="1">
        <v>718</v>
      </c>
      <c r="B732" s="39" t="s">
        <v>403</v>
      </c>
      <c r="C732" s="3"/>
      <c r="D732" s="3"/>
      <c r="E732" s="3"/>
      <c r="F732" s="5">
        <v>0</v>
      </c>
      <c r="G732" s="5">
        <f t="shared" si="257"/>
        <v>0</v>
      </c>
      <c r="H732" s="5">
        <v>0</v>
      </c>
      <c r="I732" s="5">
        <f t="shared" si="258"/>
        <v>0</v>
      </c>
      <c r="J732" s="6">
        <f t="shared" si="259"/>
        <v>0</v>
      </c>
    </row>
    <row r="733" spans="1:10" x14ac:dyDescent="0.2">
      <c r="A733" s="1">
        <v>719</v>
      </c>
      <c r="B733" s="40" t="s">
        <v>162</v>
      </c>
      <c r="C733" s="3"/>
      <c r="D733" s="3" t="s">
        <v>163</v>
      </c>
      <c r="E733" s="3">
        <v>12</v>
      </c>
      <c r="F733" s="5">
        <v>250</v>
      </c>
      <c r="G733" s="5">
        <f t="shared" si="257"/>
        <v>3000</v>
      </c>
      <c r="H733" s="5">
        <v>240</v>
      </c>
      <c r="I733" s="5">
        <f t="shared" si="258"/>
        <v>2880</v>
      </c>
      <c r="J733" s="6">
        <f t="shared" si="259"/>
        <v>5880</v>
      </c>
    </row>
    <row r="734" spans="1:10" x14ac:dyDescent="0.2">
      <c r="A734" s="1">
        <v>720</v>
      </c>
      <c r="B734" s="40" t="s">
        <v>164</v>
      </c>
      <c r="C734" s="3"/>
      <c r="D734" s="3" t="s">
        <v>163</v>
      </c>
      <c r="E734" s="3">
        <v>12</v>
      </c>
      <c r="F734" s="5">
        <v>350</v>
      </c>
      <c r="G734" s="5">
        <f t="shared" si="257"/>
        <v>4200</v>
      </c>
      <c r="H734" s="5">
        <v>524</v>
      </c>
      <c r="I734" s="5">
        <f t="shared" si="258"/>
        <v>6288</v>
      </c>
      <c r="J734" s="6">
        <f t="shared" si="259"/>
        <v>10488</v>
      </c>
    </row>
    <row r="735" spans="1:10" s="146" customFormat="1" ht="25.5" x14ac:dyDescent="0.2">
      <c r="A735" s="140">
        <v>721</v>
      </c>
      <c r="B735" s="141" t="s">
        <v>165</v>
      </c>
      <c r="C735" s="143" t="s">
        <v>166</v>
      </c>
      <c r="D735" s="143" t="s">
        <v>24</v>
      </c>
      <c r="E735" s="143">
        <v>1</v>
      </c>
      <c r="F735" s="144">
        <v>2500</v>
      </c>
      <c r="G735" s="144">
        <f t="shared" si="257"/>
        <v>2500</v>
      </c>
      <c r="H735" s="144">
        <v>8211</v>
      </c>
      <c r="I735" s="144">
        <f t="shared" si="258"/>
        <v>8211</v>
      </c>
      <c r="J735" s="145">
        <f t="shared" si="259"/>
        <v>10711</v>
      </c>
    </row>
    <row r="736" spans="1:10" x14ac:dyDescent="0.2">
      <c r="A736" s="1">
        <v>722</v>
      </c>
      <c r="B736" s="39" t="s">
        <v>167</v>
      </c>
      <c r="C736" s="3" t="s">
        <v>404</v>
      </c>
      <c r="D736" s="3" t="s">
        <v>163</v>
      </c>
      <c r="E736" s="3">
        <v>2</v>
      </c>
      <c r="F736" s="5">
        <v>500</v>
      </c>
      <c r="G736" s="5">
        <f t="shared" si="257"/>
        <v>1000</v>
      </c>
      <c r="H736" s="5">
        <v>117</v>
      </c>
      <c r="I736" s="5">
        <f t="shared" si="258"/>
        <v>234</v>
      </c>
      <c r="J736" s="6">
        <f t="shared" si="259"/>
        <v>1234</v>
      </c>
    </row>
    <row r="737" spans="1:10" x14ac:dyDescent="0.2">
      <c r="A737" s="1">
        <v>723</v>
      </c>
      <c r="B737" s="39" t="s">
        <v>405</v>
      </c>
      <c r="C737" s="3"/>
      <c r="D737" s="3" t="s">
        <v>163</v>
      </c>
      <c r="E737" s="3">
        <v>2</v>
      </c>
      <c r="F737" s="5">
        <v>500</v>
      </c>
      <c r="G737" s="5">
        <f t="shared" ref="G737:G800" si="260">E737*F737</f>
        <v>1000</v>
      </c>
      <c r="H737" s="5">
        <v>1016</v>
      </c>
      <c r="I737" s="5">
        <f t="shared" ref="I737:I800" si="261">E737*H737</f>
        <v>2032</v>
      </c>
      <c r="J737" s="6">
        <f t="shared" ref="J737:J800" si="262">G737+I737</f>
        <v>3032</v>
      </c>
    </row>
    <row r="738" spans="1:10" x14ac:dyDescent="0.2">
      <c r="A738" s="1">
        <v>724</v>
      </c>
      <c r="B738" s="39" t="s">
        <v>168</v>
      </c>
      <c r="C738" s="3"/>
      <c r="D738" s="3" t="s">
        <v>22</v>
      </c>
      <c r="E738" s="3">
        <v>1</v>
      </c>
      <c r="F738" s="5">
        <v>0</v>
      </c>
      <c r="G738" s="5">
        <f t="shared" si="260"/>
        <v>0</v>
      </c>
      <c r="H738" s="5">
        <v>5600</v>
      </c>
      <c r="I738" s="5">
        <f t="shared" si="261"/>
        <v>5600</v>
      </c>
      <c r="J738" s="6">
        <f t="shared" si="262"/>
        <v>5600</v>
      </c>
    </row>
    <row r="739" spans="1:10" x14ac:dyDescent="0.2">
      <c r="A739" s="1">
        <v>725</v>
      </c>
      <c r="B739" s="42" t="s">
        <v>169</v>
      </c>
      <c r="C739" s="3"/>
      <c r="D739" s="3"/>
      <c r="E739" s="3"/>
      <c r="F739" s="5">
        <v>0</v>
      </c>
      <c r="G739" s="5">
        <f t="shared" si="260"/>
        <v>0</v>
      </c>
      <c r="H739" s="5">
        <v>0</v>
      </c>
      <c r="I739" s="5">
        <f t="shared" si="261"/>
        <v>0</v>
      </c>
      <c r="J739" s="6">
        <f t="shared" si="262"/>
        <v>0</v>
      </c>
    </row>
    <row r="740" spans="1:10" s="146" customFormat="1" x14ac:dyDescent="0.2">
      <c r="A740" s="140">
        <v>726</v>
      </c>
      <c r="B740" s="141" t="s">
        <v>155</v>
      </c>
      <c r="C740" s="143"/>
      <c r="D740" s="143" t="s">
        <v>22</v>
      </c>
      <c r="E740" s="143">
        <v>1</v>
      </c>
      <c r="F740" s="144">
        <v>0</v>
      </c>
      <c r="G740" s="144">
        <f t="shared" si="260"/>
        <v>0</v>
      </c>
      <c r="H740" s="144">
        <v>0</v>
      </c>
      <c r="I740" s="144">
        <f t="shared" si="261"/>
        <v>0</v>
      </c>
      <c r="J740" s="145">
        <f t="shared" si="262"/>
        <v>0</v>
      </c>
    </row>
    <row r="741" spans="1:10" s="146" customFormat="1" ht="25.5" x14ac:dyDescent="0.2">
      <c r="A741" s="140">
        <v>727</v>
      </c>
      <c r="B741" s="147" t="s">
        <v>156</v>
      </c>
      <c r="C741" s="143" t="s">
        <v>170</v>
      </c>
      <c r="D741" s="143" t="s">
        <v>24</v>
      </c>
      <c r="E741" s="143">
        <v>1</v>
      </c>
      <c r="F741" s="144">
        <v>9425</v>
      </c>
      <c r="G741" s="144">
        <f t="shared" si="260"/>
        <v>9425</v>
      </c>
      <c r="H741" s="144">
        <v>31416</v>
      </c>
      <c r="I741" s="144">
        <f t="shared" si="261"/>
        <v>31416</v>
      </c>
      <c r="J741" s="145">
        <f t="shared" si="262"/>
        <v>40841</v>
      </c>
    </row>
    <row r="742" spans="1:10" s="146" customFormat="1" ht="25.5" x14ac:dyDescent="0.2">
      <c r="A742" s="140">
        <v>728</v>
      </c>
      <c r="B742" s="147" t="s">
        <v>158</v>
      </c>
      <c r="C742" s="143" t="s">
        <v>171</v>
      </c>
      <c r="D742" s="143" t="s">
        <v>24</v>
      </c>
      <c r="E742" s="143">
        <v>1</v>
      </c>
      <c r="F742" s="144">
        <v>20767</v>
      </c>
      <c r="G742" s="144">
        <f t="shared" si="260"/>
        <v>20767</v>
      </c>
      <c r="H742" s="144">
        <v>69223</v>
      </c>
      <c r="I742" s="144">
        <f t="shared" si="261"/>
        <v>69223</v>
      </c>
      <c r="J742" s="145">
        <f t="shared" si="262"/>
        <v>89990</v>
      </c>
    </row>
    <row r="743" spans="1:10" s="146" customFormat="1" x14ac:dyDescent="0.2">
      <c r="A743" s="140">
        <v>729</v>
      </c>
      <c r="B743" s="147" t="s">
        <v>160</v>
      </c>
      <c r="C743" s="143"/>
      <c r="D743" s="143"/>
      <c r="E743" s="143"/>
      <c r="F743" s="144">
        <v>0</v>
      </c>
      <c r="G743" s="144">
        <f t="shared" si="260"/>
        <v>0</v>
      </c>
      <c r="H743" s="144">
        <v>0</v>
      </c>
      <c r="I743" s="144">
        <f t="shared" si="261"/>
        <v>0</v>
      </c>
      <c r="J743" s="145">
        <f t="shared" si="262"/>
        <v>0</v>
      </c>
    </row>
    <row r="744" spans="1:10" x14ac:dyDescent="0.2">
      <c r="A744" s="1">
        <v>730</v>
      </c>
      <c r="B744" s="39" t="s">
        <v>403</v>
      </c>
      <c r="C744" s="3"/>
      <c r="D744" s="3"/>
      <c r="E744" s="3"/>
      <c r="F744" s="5">
        <v>0</v>
      </c>
      <c r="G744" s="5">
        <f t="shared" si="260"/>
        <v>0</v>
      </c>
      <c r="H744" s="5">
        <v>0</v>
      </c>
      <c r="I744" s="5">
        <f t="shared" si="261"/>
        <v>0</v>
      </c>
      <c r="J744" s="6">
        <f t="shared" si="262"/>
        <v>0</v>
      </c>
    </row>
    <row r="745" spans="1:10" x14ac:dyDescent="0.2">
      <c r="A745" s="1">
        <v>731</v>
      </c>
      <c r="B745" s="40" t="s">
        <v>162</v>
      </c>
      <c r="C745" s="3"/>
      <c r="D745" s="3" t="s">
        <v>163</v>
      </c>
      <c r="E745" s="3">
        <v>12</v>
      </c>
      <c r="F745" s="5">
        <v>250</v>
      </c>
      <c r="G745" s="5">
        <f t="shared" si="260"/>
        <v>3000</v>
      </c>
      <c r="H745" s="5">
        <v>240</v>
      </c>
      <c r="I745" s="5">
        <f t="shared" si="261"/>
        <v>2880</v>
      </c>
      <c r="J745" s="6">
        <f t="shared" si="262"/>
        <v>5880</v>
      </c>
    </row>
    <row r="746" spans="1:10" x14ac:dyDescent="0.2">
      <c r="A746" s="1">
        <v>732</v>
      </c>
      <c r="B746" s="40" t="s">
        <v>164</v>
      </c>
      <c r="C746" s="3"/>
      <c r="D746" s="3" t="s">
        <v>163</v>
      </c>
      <c r="E746" s="3">
        <v>12</v>
      </c>
      <c r="F746" s="5">
        <v>350</v>
      </c>
      <c r="G746" s="5">
        <f t="shared" si="260"/>
        <v>4200</v>
      </c>
      <c r="H746" s="5">
        <v>524</v>
      </c>
      <c r="I746" s="5">
        <f t="shared" si="261"/>
        <v>6288</v>
      </c>
      <c r="J746" s="6">
        <f t="shared" si="262"/>
        <v>10488</v>
      </c>
    </row>
    <row r="747" spans="1:10" s="146" customFormat="1" ht="25.5" x14ac:dyDescent="0.2">
      <c r="A747" s="140">
        <v>733</v>
      </c>
      <c r="B747" s="141" t="s">
        <v>165</v>
      </c>
      <c r="C747" s="143" t="s">
        <v>166</v>
      </c>
      <c r="D747" s="143" t="s">
        <v>24</v>
      </c>
      <c r="E747" s="143">
        <v>1</v>
      </c>
      <c r="F747" s="144">
        <v>2500</v>
      </c>
      <c r="G747" s="144">
        <f t="shared" si="260"/>
        <v>2500</v>
      </c>
      <c r="H747" s="144">
        <v>8211</v>
      </c>
      <c r="I747" s="144">
        <f t="shared" si="261"/>
        <v>8211</v>
      </c>
      <c r="J747" s="145">
        <f t="shared" si="262"/>
        <v>10711</v>
      </c>
    </row>
    <row r="748" spans="1:10" x14ac:dyDescent="0.2">
      <c r="A748" s="1">
        <v>734</v>
      </c>
      <c r="B748" s="39" t="s">
        <v>167</v>
      </c>
      <c r="C748" s="3" t="s">
        <v>404</v>
      </c>
      <c r="D748" s="3" t="s">
        <v>163</v>
      </c>
      <c r="E748" s="3">
        <v>2</v>
      </c>
      <c r="F748" s="5">
        <v>500</v>
      </c>
      <c r="G748" s="5">
        <f t="shared" si="260"/>
        <v>1000</v>
      </c>
      <c r="H748" s="5">
        <v>117</v>
      </c>
      <c r="I748" s="5">
        <f t="shared" si="261"/>
        <v>234</v>
      </c>
      <c r="J748" s="6">
        <f t="shared" si="262"/>
        <v>1234</v>
      </c>
    </row>
    <row r="749" spans="1:10" x14ac:dyDescent="0.2">
      <c r="A749" s="1">
        <v>735</v>
      </c>
      <c r="B749" s="39" t="s">
        <v>405</v>
      </c>
      <c r="C749" s="3"/>
      <c r="D749" s="3" t="s">
        <v>163</v>
      </c>
      <c r="E749" s="3">
        <v>2</v>
      </c>
      <c r="F749" s="5">
        <v>500</v>
      </c>
      <c r="G749" s="5">
        <f t="shared" si="260"/>
        <v>1000</v>
      </c>
      <c r="H749" s="5">
        <v>1016</v>
      </c>
      <c r="I749" s="5">
        <f t="shared" si="261"/>
        <v>2032</v>
      </c>
      <c r="J749" s="6">
        <f t="shared" si="262"/>
        <v>3032</v>
      </c>
    </row>
    <row r="750" spans="1:10" x14ac:dyDescent="0.2">
      <c r="A750" s="1">
        <v>736</v>
      </c>
      <c r="B750" s="39" t="s">
        <v>168</v>
      </c>
      <c r="C750" s="3"/>
      <c r="D750" s="3" t="s">
        <v>22</v>
      </c>
      <c r="E750" s="3">
        <v>1</v>
      </c>
      <c r="F750" s="5">
        <v>0</v>
      </c>
      <c r="G750" s="5">
        <f t="shared" si="260"/>
        <v>0</v>
      </c>
      <c r="H750" s="5">
        <v>5600</v>
      </c>
      <c r="I750" s="5">
        <f t="shared" si="261"/>
        <v>5600</v>
      </c>
      <c r="J750" s="6">
        <f t="shared" si="262"/>
        <v>5600</v>
      </c>
    </row>
    <row r="751" spans="1:10" x14ac:dyDescent="0.2">
      <c r="A751" s="1">
        <v>737</v>
      </c>
      <c r="B751" s="42" t="s">
        <v>172</v>
      </c>
      <c r="C751" s="3"/>
      <c r="D751" s="3"/>
      <c r="E751" s="3"/>
      <c r="F751" s="5">
        <v>0</v>
      </c>
      <c r="G751" s="5">
        <f t="shared" si="260"/>
        <v>0</v>
      </c>
      <c r="H751" s="5">
        <v>0</v>
      </c>
      <c r="I751" s="5">
        <f t="shared" si="261"/>
        <v>0</v>
      </c>
      <c r="J751" s="6">
        <f t="shared" si="262"/>
        <v>0</v>
      </c>
    </row>
    <row r="752" spans="1:10" s="146" customFormat="1" x14ac:dyDescent="0.2">
      <c r="A752" s="140">
        <v>738</v>
      </c>
      <c r="B752" s="141" t="s">
        <v>155</v>
      </c>
      <c r="C752" s="143"/>
      <c r="D752" s="143" t="s">
        <v>22</v>
      </c>
      <c r="E752" s="143">
        <v>1</v>
      </c>
      <c r="F752" s="144">
        <v>0</v>
      </c>
      <c r="G752" s="144">
        <f t="shared" si="260"/>
        <v>0</v>
      </c>
      <c r="H752" s="144">
        <v>0</v>
      </c>
      <c r="I752" s="144">
        <f t="shared" si="261"/>
        <v>0</v>
      </c>
      <c r="J752" s="145">
        <f t="shared" si="262"/>
        <v>0</v>
      </c>
    </row>
    <row r="753" spans="1:10" s="146" customFormat="1" ht="25.5" x14ac:dyDescent="0.2">
      <c r="A753" s="140">
        <v>739</v>
      </c>
      <c r="B753" s="147" t="s">
        <v>156</v>
      </c>
      <c r="C753" s="143" t="s">
        <v>170</v>
      </c>
      <c r="D753" s="143" t="s">
        <v>24</v>
      </c>
      <c r="E753" s="143">
        <v>1</v>
      </c>
      <c r="F753" s="144">
        <v>9425</v>
      </c>
      <c r="G753" s="144">
        <f t="shared" si="260"/>
        <v>9425</v>
      </c>
      <c r="H753" s="144">
        <v>31416</v>
      </c>
      <c r="I753" s="144">
        <f t="shared" si="261"/>
        <v>31416</v>
      </c>
      <c r="J753" s="145">
        <f t="shared" si="262"/>
        <v>40841</v>
      </c>
    </row>
    <row r="754" spans="1:10" s="146" customFormat="1" ht="25.5" x14ac:dyDescent="0.2">
      <c r="A754" s="140">
        <v>740</v>
      </c>
      <c r="B754" s="147" t="s">
        <v>158</v>
      </c>
      <c r="C754" s="143" t="s">
        <v>171</v>
      </c>
      <c r="D754" s="143" t="s">
        <v>24</v>
      </c>
      <c r="E754" s="143">
        <v>1</v>
      </c>
      <c r="F754" s="144">
        <v>20767</v>
      </c>
      <c r="G754" s="144">
        <f t="shared" si="260"/>
        <v>20767</v>
      </c>
      <c r="H754" s="144">
        <v>69223</v>
      </c>
      <c r="I754" s="144">
        <f t="shared" si="261"/>
        <v>69223</v>
      </c>
      <c r="J754" s="145">
        <f t="shared" si="262"/>
        <v>89990</v>
      </c>
    </row>
    <row r="755" spans="1:10" s="146" customFormat="1" x14ac:dyDescent="0.2">
      <c r="A755" s="140">
        <v>741</v>
      </c>
      <c r="B755" s="147" t="s">
        <v>160</v>
      </c>
      <c r="C755" s="143"/>
      <c r="D755" s="143" t="s">
        <v>24</v>
      </c>
      <c r="E755" s="143">
        <v>1</v>
      </c>
      <c r="F755" s="144">
        <v>0</v>
      </c>
      <c r="G755" s="144">
        <f t="shared" si="260"/>
        <v>0</v>
      </c>
      <c r="H755" s="144">
        <v>0</v>
      </c>
      <c r="I755" s="144">
        <f t="shared" si="261"/>
        <v>0</v>
      </c>
      <c r="J755" s="145">
        <f t="shared" si="262"/>
        <v>0</v>
      </c>
    </row>
    <row r="756" spans="1:10" x14ac:dyDescent="0.2">
      <c r="A756" s="1">
        <v>742</v>
      </c>
      <c r="B756" s="39" t="s">
        <v>403</v>
      </c>
      <c r="C756" s="3"/>
      <c r="D756" s="3"/>
      <c r="E756" s="3"/>
      <c r="F756" s="5">
        <v>0</v>
      </c>
      <c r="G756" s="5">
        <f t="shared" si="260"/>
        <v>0</v>
      </c>
      <c r="H756" s="5">
        <v>0</v>
      </c>
      <c r="I756" s="5">
        <f t="shared" si="261"/>
        <v>0</v>
      </c>
      <c r="J756" s="6">
        <f t="shared" si="262"/>
        <v>0</v>
      </c>
    </row>
    <row r="757" spans="1:10" x14ac:dyDescent="0.2">
      <c r="A757" s="1">
        <v>743</v>
      </c>
      <c r="B757" s="40" t="s">
        <v>162</v>
      </c>
      <c r="C757" s="3"/>
      <c r="D757" s="3" t="s">
        <v>163</v>
      </c>
      <c r="E757" s="3">
        <v>12</v>
      </c>
      <c r="F757" s="5">
        <v>250</v>
      </c>
      <c r="G757" s="5">
        <f t="shared" si="260"/>
        <v>3000</v>
      </c>
      <c r="H757" s="5">
        <v>240</v>
      </c>
      <c r="I757" s="5">
        <f t="shared" si="261"/>
        <v>2880</v>
      </c>
      <c r="J757" s="6">
        <f t="shared" si="262"/>
        <v>5880</v>
      </c>
    </row>
    <row r="758" spans="1:10" x14ac:dyDescent="0.2">
      <c r="A758" s="1">
        <v>744</v>
      </c>
      <c r="B758" s="40" t="s">
        <v>164</v>
      </c>
      <c r="C758" s="3"/>
      <c r="D758" s="3" t="s">
        <v>163</v>
      </c>
      <c r="E758" s="3">
        <v>12</v>
      </c>
      <c r="F758" s="5">
        <v>350</v>
      </c>
      <c r="G758" s="5">
        <f t="shared" si="260"/>
        <v>4200</v>
      </c>
      <c r="H758" s="5">
        <v>524</v>
      </c>
      <c r="I758" s="5">
        <f t="shared" si="261"/>
        <v>6288</v>
      </c>
      <c r="J758" s="6">
        <f t="shared" si="262"/>
        <v>10488</v>
      </c>
    </row>
    <row r="759" spans="1:10" s="146" customFormat="1" ht="25.5" x14ac:dyDescent="0.2">
      <c r="A759" s="140">
        <v>745</v>
      </c>
      <c r="B759" s="141" t="s">
        <v>165</v>
      </c>
      <c r="C759" s="143" t="s">
        <v>166</v>
      </c>
      <c r="D759" s="143" t="s">
        <v>24</v>
      </c>
      <c r="E759" s="143">
        <v>1</v>
      </c>
      <c r="F759" s="144">
        <v>2500</v>
      </c>
      <c r="G759" s="144">
        <f t="shared" si="260"/>
        <v>2500</v>
      </c>
      <c r="H759" s="144">
        <v>8211</v>
      </c>
      <c r="I759" s="144">
        <f t="shared" si="261"/>
        <v>8211</v>
      </c>
      <c r="J759" s="145">
        <f t="shared" si="262"/>
        <v>10711</v>
      </c>
    </row>
    <row r="760" spans="1:10" x14ac:dyDescent="0.2">
      <c r="A760" s="1">
        <v>746</v>
      </c>
      <c r="B760" s="39" t="s">
        <v>167</v>
      </c>
      <c r="C760" s="3" t="s">
        <v>404</v>
      </c>
      <c r="D760" s="3" t="s">
        <v>163</v>
      </c>
      <c r="E760" s="3">
        <v>2</v>
      </c>
      <c r="F760" s="5">
        <v>500</v>
      </c>
      <c r="G760" s="5">
        <f t="shared" si="260"/>
        <v>1000</v>
      </c>
      <c r="H760" s="5">
        <v>117</v>
      </c>
      <c r="I760" s="5">
        <f t="shared" si="261"/>
        <v>234</v>
      </c>
      <c r="J760" s="6">
        <f t="shared" si="262"/>
        <v>1234</v>
      </c>
    </row>
    <row r="761" spans="1:10" x14ac:dyDescent="0.2">
      <c r="A761" s="1">
        <v>747</v>
      </c>
      <c r="B761" s="39" t="s">
        <v>405</v>
      </c>
      <c r="C761" s="3"/>
      <c r="D761" s="3" t="s">
        <v>163</v>
      </c>
      <c r="E761" s="3">
        <v>2</v>
      </c>
      <c r="F761" s="5">
        <v>500</v>
      </c>
      <c r="G761" s="5">
        <f t="shared" si="260"/>
        <v>1000</v>
      </c>
      <c r="H761" s="5">
        <v>1016</v>
      </c>
      <c r="I761" s="5">
        <f t="shared" si="261"/>
        <v>2032</v>
      </c>
      <c r="J761" s="6">
        <f t="shared" si="262"/>
        <v>3032</v>
      </c>
    </row>
    <row r="762" spans="1:10" x14ac:dyDescent="0.2">
      <c r="A762" s="1">
        <v>748</v>
      </c>
      <c r="B762" s="39" t="s">
        <v>168</v>
      </c>
      <c r="C762" s="3"/>
      <c r="D762" s="3" t="s">
        <v>22</v>
      </c>
      <c r="E762" s="3">
        <v>1</v>
      </c>
      <c r="F762" s="5">
        <v>0</v>
      </c>
      <c r="G762" s="5">
        <f t="shared" si="260"/>
        <v>0</v>
      </c>
      <c r="H762" s="5">
        <v>5600</v>
      </c>
      <c r="I762" s="5">
        <f t="shared" si="261"/>
        <v>5600</v>
      </c>
      <c r="J762" s="6">
        <f t="shared" si="262"/>
        <v>5600</v>
      </c>
    </row>
    <row r="763" spans="1:10" x14ac:dyDescent="0.2">
      <c r="A763" s="1">
        <v>749</v>
      </c>
      <c r="B763" s="42" t="s">
        <v>406</v>
      </c>
      <c r="C763" s="3"/>
      <c r="D763" s="3"/>
      <c r="E763" s="3"/>
      <c r="F763" s="5">
        <v>0</v>
      </c>
      <c r="G763" s="5">
        <f t="shared" si="260"/>
        <v>0</v>
      </c>
      <c r="H763" s="5">
        <v>0</v>
      </c>
      <c r="I763" s="5">
        <f t="shared" si="261"/>
        <v>0</v>
      </c>
      <c r="J763" s="6">
        <f t="shared" si="262"/>
        <v>0</v>
      </c>
    </row>
    <row r="764" spans="1:10" s="146" customFormat="1" x14ac:dyDescent="0.2">
      <c r="A764" s="140">
        <v>750</v>
      </c>
      <c r="B764" s="141" t="s">
        <v>155</v>
      </c>
      <c r="C764" s="143"/>
      <c r="D764" s="143" t="s">
        <v>22</v>
      </c>
      <c r="E764" s="143">
        <v>1</v>
      </c>
      <c r="F764" s="144">
        <v>0</v>
      </c>
      <c r="G764" s="144">
        <f t="shared" si="260"/>
        <v>0</v>
      </c>
      <c r="H764" s="144">
        <v>0</v>
      </c>
      <c r="I764" s="144">
        <f t="shared" si="261"/>
        <v>0</v>
      </c>
      <c r="J764" s="145">
        <f t="shared" si="262"/>
        <v>0</v>
      </c>
    </row>
    <row r="765" spans="1:10" s="146" customFormat="1" ht="25.5" x14ac:dyDescent="0.2">
      <c r="A765" s="140">
        <v>751</v>
      </c>
      <c r="B765" s="147" t="s">
        <v>156</v>
      </c>
      <c r="C765" s="143" t="s">
        <v>157</v>
      </c>
      <c r="D765" s="143" t="s">
        <v>24</v>
      </c>
      <c r="E765" s="143">
        <v>1</v>
      </c>
      <c r="F765" s="144">
        <v>7484</v>
      </c>
      <c r="G765" s="144">
        <f t="shared" si="260"/>
        <v>7484</v>
      </c>
      <c r="H765" s="144">
        <v>24948</v>
      </c>
      <c r="I765" s="144">
        <f t="shared" si="261"/>
        <v>24948</v>
      </c>
      <c r="J765" s="145">
        <f t="shared" si="262"/>
        <v>32432</v>
      </c>
    </row>
    <row r="766" spans="1:10" s="146" customFormat="1" ht="25.5" x14ac:dyDescent="0.2">
      <c r="A766" s="140">
        <v>752</v>
      </c>
      <c r="B766" s="147" t="s">
        <v>158</v>
      </c>
      <c r="C766" s="143" t="s">
        <v>159</v>
      </c>
      <c r="D766" s="143" t="s">
        <v>24</v>
      </c>
      <c r="E766" s="143">
        <v>1</v>
      </c>
      <c r="F766" s="144">
        <v>16101</v>
      </c>
      <c r="G766" s="144">
        <f t="shared" si="260"/>
        <v>16101</v>
      </c>
      <c r="H766" s="144">
        <v>53669</v>
      </c>
      <c r="I766" s="144">
        <f t="shared" si="261"/>
        <v>53669</v>
      </c>
      <c r="J766" s="145">
        <f t="shared" si="262"/>
        <v>69770</v>
      </c>
    </row>
    <row r="767" spans="1:10" s="146" customFormat="1" x14ac:dyDescent="0.2">
      <c r="A767" s="140">
        <v>753</v>
      </c>
      <c r="B767" s="147" t="s">
        <v>160</v>
      </c>
      <c r="C767" s="143"/>
      <c r="D767" s="143" t="s">
        <v>24</v>
      </c>
      <c r="E767" s="143">
        <v>1</v>
      </c>
      <c r="F767" s="144">
        <v>0</v>
      </c>
      <c r="G767" s="144">
        <f t="shared" si="260"/>
        <v>0</v>
      </c>
      <c r="H767" s="144">
        <v>0</v>
      </c>
      <c r="I767" s="144">
        <f t="shared" si="261"/>
        <v>0</v>
      </c>
      <c r="J767" s="145">
        <f t="shared" si="262"/>
        <v>0</v>
      </c>
    </row>
    <row r="768" spans="1:10" x14ac:dyDescent="0.2">
      <c r="A768" s="1">
        <v>754</v>
      </c>
      <c r="B768" s="39" t="s">
        <v>403</v>
      </c>
      <c r="C768" s="3"/>
      <c r="D768" s="3"/>
      <c r="E768" s="3"/>
      <c r="F768" s="5">
        <v>0</v>
      </c>
      <c r="G768" s="5">
        <f t="shared" si="260"/>
        <v>0</v>
      </c>
      <c r="H768" s="5">
        <v>0</v>
      </c>
      <c r="I768" s="5">
        <f t="shared" si="261"/>
        <v>0</v>
      </c>
      <c r="J768" s="6">
        <f t="shared" si="262"/>
        <v>0</v>
      </c>
    </row>
    <row r="769" spans="1:10" x14ac:dyDescent="0.2">
      <c r="A769" s="1">
        <v>755</v>
      </c>
      <c r="B769" s="40" t="s">
        <v>162</v>
      </c>
      <c r="C769" s="3"/>
      <c r="D769" s="3" t="s">
        <v>163</v>
      </c>
      <c r="E769" s="3">
        <v>12</v>
      </c>
      <c r="F769" s="5">
        <v>250</v>
      </c>
      <c r="G769" s="5">
        <f t="shared" si="260"/>
        <v>3000</v>
      </c>
      <c r="H769" s="5">
        <v>240</v>
      </c>
      <c r="I769" s="5">
        <f t="shared" si="261"/>
        <v>2880</v>
      </c>
      <c r="J769" s="6">
        <f t="shared" si="262"/>
        <v>5880</v>
      </c>
    </row>
    <row r="770" spans="1:10" x14ac:dyDescent="0.2">
      <c r="A770" s="1">
        <v>756</v>
      </c>
      <c r="B770" s="40" t="s">
        <v>164</v>
      </c>
      <c r="C770" s="3"/>
      <c r="D770" s="3" t="s">
        <v>163</v>
      </c>
      <c r="E770" s="3">
        <v>12</v>
      </c>
      <c r="F770" s="5">
        <v>350</v>
      </c>
      <c r="G770" s="5">
        <f t="shared" si="260"/>
        <v>4200</v>
      </c>
      <c r="H770" s="5">
        <v>524</v>
      </c>
      <c r="I770" s="5">
        <f t="shared" si="261"/>
        <v>6288</v>
      </c>
      <c r="J770" s="6">
        <f t="shared" si="262"/>
        <v>10488</v>
      </c>
    </row>
    <row r="771" spans="1:10" s="146" customFormat="1" ht="25.5" x14ac:dyDescent="0.2">
      <c r="A771" s="140">
        <v>757</v>
      </c>
      <c r="B771" s="141" t="s">
        <v>165</v>
      </c>
      <c r="C771" s="143" t="s">
        <v>166</v>
      </c>
      <c r="D771" s="143" t="s">
        <v>24</v>
      </c>
      <c r="E771" s="143">
        <v>1</v>
      </c>
      <c r="F771" s="144">
        <v>2500</v>
      </c>
      <c r="G771" s="144">
        <f t="shared" si="260"/>
        <v>2500</v>
      </c>
      <c r="H771" s="144">
        <v>8211</v>
      </c>
      <c r="I771" s="144">
        <f t="shared" si="261"/>
        <v>8211</v>
      </c>
      <c r="J771" s="145">
        <f t="shared" si="262"/>
        <v>10711</v>
      </c>
    </row>
    <row r="772" spans="1:10" x14ac:dyDescent="0.2">
      <c r="A772" s="1">
        <v>758</v>
      </c>
      <c r="B772" s="39" t="s">
        <v>167</v>
      </c>
      <c r="C772" s="3" t="s">
        <v>404</v>
      </c>
      <c r="D772" s="3" t="s">
        <v>163</v>
      </c>
      <c r="E772" s="3">
        <v>2</v>
      </c>
      <c r="F772" s="5">
        <v>500</v>
      </c>
      <c r="G772" s="5">
        <f t="shared" si="260"/>
        <v>1000</v>
      </c>
      <c r="H772" s="5">
        <v>117</v>
      </c>
      <c r="I772" s="5">
        <f t="shared" si="261"/>
        <v>234</v>
      </c>
      <c r="J772" s="6">
        <f t="shared" si="262"/>
        <v>1234</v>
      </c>
    </row>
    <row r="773" spans="1:10" x14ac:dyDescent="0.2">
      <c r="A773" s="1">
        <v>759</v>
      </c>
      <c r="B773" s="39" t="s">
        <v>405</v>
      </c>
      <c r="C773" s="3"/>
      <c r="D773" s="3" t="s">
        <v>163</v>
      </c>
      <c r="E773" s="3">
        <v>2</v>
      </c>
      <c r="F773" s="5">
        <v>500</v>
      </c>
      <c r="G773" s="5">
        <f t="shared" si="260"/>
        <v>1000</v>
      </c>
      <c r="H773" s="5">
        <v>1016</v>
      </c>
      <c r="I773" s="5">
        <f t="shared" si="261"/>
        <v>2032</v>
      </c>
      <c r="J773" s="6">
        <f t="shared" si="262"/>
        <v>3032</v>
      </c>
    </row>
    <row r="774" spans="1:10" x14ac:dyDescent="0.2">
      <c r="A774" s="1">
        <v>760</v>
      </c>
      <c r="B774" s="39" t="s">
        <v>168</v>
      </c>
      <c r="C774" s="3"/>
      <c r="D774" s="3" t="s">
        <v>22</v>
      </c>
      <c r="E774" s="3">
        <v>1</v>
      </c>
      <c r="F774" s="5">
        <v>0</v>
      </c>
      <c r="G774" s="5">
        <f t="shared" si="260"/>
        <v>0</v>
      </c>
      <c r="H774" s="5">
        <v>5600</v>
      </c>
      <c r="I774" s="5">
        <f t="shared" si="261"/>
        <v>5600</v>
      </c>
      <c r="J774" s="6">
        <f t="shared" si="262"/>
        <v>5600</v>
      </c>
    </row>
    <row r="775" spans="1:10" x14ac:dyDescent="0.2">
      <c r="A775" s="1">
        <v>761</v>
      </c>
      <c r="B775" s="42" t="s">
        <v>407</v>
      </c>
      <c r="C775" s="3"/>
      <c r="D775" s="3"/>
      <c r="E775" s="3"/>
      <c r="F775" s="5">
        <v>0</v>
      </c>
      <c r="G775" s="5">
        <f t="shared" si="260"/>
        <v>0</v>
      </c>
      <c r="H775" s="5">
        <v>0</v>
      </c>
      <c r="I775" s="5">
        <f t="shared" si="261"/>
        <v>0</v>
      </c>
      <c r="J775" s="6">
        <f t="shared" si="262"/>
        <v>0</v>
      </c>
    </row>
    <row r="776" spans="1:10" s="146" customFormat="1" x14ac:dyDescent="0.2">
      <c r="A776" s="140">
        <v>762</v>
      </c>
      <c r="B776" s="141" t="s">
        <v>155</v>
      </c>
      <c r="C776" s="143"/>
      <c r="D776" s="143" t="s">
        <v>22</v>
      </c>
      <c r="E776" s="143">
        <v>1</v>
      </c>
      <c r="F776" s="144">
        <v>0</v>
      </c>
      <c r="G776" s="144">
        <f t="shared" si="260"/>
        <v>0</v>
      </c>
      <c r="H776" s="144">
        <v>0</v>
      </c>
      <c r="I776" s="144">
        <f t="shared" si="261"/>
        <v>0</v>
      </c>
      <c r="J776" s="145">
        <f t="shared" si="262"/>
        <v>0</v>
      </c>
    </row>
    <row r="777" spans="1:10" s="146" customFormat="1" ht="25.5" x14ac:dyDescent="0.2">
      <c r="A777" s="140">
        <v>763</v>
      </c>
      <c r="B777" s="147" t="s">
        <v>156</v>
      </c>
      <c r="C777" s="143" t="s">
        <v>157</v>
      </c>
      <c r="D777" s="143" t="s">
        <v>24</v>
      </c>
      <c r="E777" s="143">
        <v>1</v>
      </c>
      <c r="F777" s="144">
        <v>7484</v>
      </c>
      <c r="G777" s="144">
        <f t="shared" si="260"/>
        <v>7484</v>
      </c>
      <c r="H777" s="144">
        <v>24948</v>
      </c>
      <c r="I777" s="144">
        <f t="shared" si="261"/>
        <v>24948</v>
      </c>
      <c r="J777" s="145">
        <f t="shared" si="262"/>
        <v>32432</v>
      </c>
    </row>
    <row r="778" spans="1:10" s="146" customFormat="1" ht="25.5" x14ac:dyDescent="0.2">
      <c r="A778" s="140">
        <v>764</v>
      </c>
      <c r="B778" s="147" t="s">
        <v>158</v>
      </c>
      <c r="C778" s="143" t="s">
        <v>159</v>
      </c>
      <c r="D778" s="143" t="s">
        <v>24</v>
      </c>
      <c r="E778" s="143">
        <v>1</v>
      </c>
      <c r="F778" s="144">
        <v>16101</v>
      </c>
      <c r="G778" s="144">
        <f t="shared" si="260"/>
        <v>16101</v>
      </c>
      <c r="H778" s="144">
        <v>53669</v>
      </c>
      <c r="I778" s="144">
        <f t="shared" si="261"/>
        <v>53669</v>
      </c>
      <c r="J778" s="145">
        <f t="shared" si="262"/>
        <v>69770</v>
      </c>
    </row>
    <row r="779" spans="1:10" s="146" customFormat="1" x14ac:dyDescent="0.2">
      <c r="A779" s="140">
        <v>765</v>
      </c>
      <c r="B779" s="147" t="s">
        <v>160</v>
      </c>
      <c r="C779" s="143"/>
      <c r="D779" s="143"/>
      <c r="E779" s="143"/>
      <c r="F779" s="144">
        <v>0</v>
      </c>
      <c r="G779" s="144">
        <f t="shared" si="260"/>
        <v>0</v>
      </c>
      <c r="H779" s="144">
        <v>0</v>
      </c>
      <c r="I779" s="144">
        <f t="shared" si="261"/>
        <v>0</v>
      </c>
      <c r="J779" s="145">
        <f t="shared" si="262"/>
        <v>0</v>
      </c>
    </row>
    <row r="780" spans="1:10" x14ac:dyDescent="0.2">
      <c r="A780" s="1">
        <v>766</v>
      </c>
      <c r="B780" s="39" t="s">
        <v>403</v>
      </c>
      <c r="C780" s="3"/>
      <c r="D780" s="3"/>
      <c r="E780" s="3"/>
      <c r="F780" s="5">
        <v>0</v>
      </c>
      <c r="G780" s="5">
        <f t="shared" si="260"/>
        <v>0</v>
      </c>
      <c r="H780" s="5">
        <v>0</v>
      </c>
      <c r="I780" s="5">
        <f t="shared" si="261"/>
        <v>0</v>
      </c>
      <c r="J780" s="6">
        <f t="shared" si="262"/>
        <v>0</v>
      </c>
    </row>
    <row r="781" spans="1:10" x14ac:dyDescent="0.2">
      <c r="A781" s="1">
        <v>767</v>
      </c>
      <c r="B781" s="40" t="s">
        <v>162</v>
      </c>
      <c r="C781" s="3"/>
      <c r="D781" s="3" t="s">
        <v>163</v>
      </c>
      <c r="E781" s="3">
        <v>12</v>
      </c>
      <c r="F781" s="5">
        <v>250</v>
      </c>
      <c r="G781" s="5">
        <f t="shared" si="260"/>
        <v>3000</v>
      </c>
      <c r="H781" s="5">
        <v>240</v>
      </c>
      <c r="I781" s="5">
        <f t="shared" si="261"/>
        <v>2880</v>
      </c>
      <c r="J781" s="6">
        <f t="shared" si="262"/>
        <v>5880</v>
      </c>
    </row>
    <row r="782" spans="1:10" x14ac:dyDescent="0.2">
      <c r="A782" s="1">
        <v>768</v>
      </c>
      <c r="B782" s="40" t="s">
        <v>164</v>
      </c>
      <c r="C782" s="3"/>
      <c r="D782" s="3" t="s">
        <v>163</v>
      </c>
      <c r="E782" s="3">
        <v>12</v>
      </c>
      <c r="F782" s="5">
        <v>350</v>
      </c>
      <c r="G782" s="5">
        <f t="shared" si="260"/>
        <v>4200</v>
      </c>
      <c r="H782" s="5">
        <v>524</v>
      </c>
      <c r="I782" s="5">
        <f t="shared" si="261"/>
        <v>6288</v>
      </c>
      <c r="J782" s="6">
        <f t="shared" si="262"/>
        <v>10488</v>
      </c>
    </row>
    <row r="783" spans="1:10" s="146" customFormat="1" ht="25.5" x14ac:dyDescent="0.2">
      <c r="A783" s="140">
        <v>769</v>
      </c>
      <c r="B783" s="141" t="s">
        <v>165</v>
      </c>
      <c r="C783" s="143" t="s">
        <v>166</v>
      </c>
      <c r="D783" s="143" t="s">
        <v>24</v>
      </c>
      <c r="E783" s="143">
        <v>1</v>
      </c>
      <c r="F783" s="144">
        <v>2500</v>
      </c>
      <c r="G783" s="144">
        <f t="shared" si="260"/>
        <v>2500</v>
      </c>
      <c r="H783" s="144">
        <v>8211</v>
      </c>
      <c r="I783" s="144">
        <f t="shared" si="261"/>
        <v>8211</v>
      </c>
      <c r="J783" s="145">
        <f t="shared" si="262"/>
        <v>10711</v>
      </c>
    </row>
    <row r="784" spans="1:10" x14ac:dyDescent="0.2">
      <c r="A784" s="1">
        <v>770</v>
      </c>
      <c r="B784" s="39" t="s">
        <v>167</v>
      </c>
      <c r="C784" s="3" t="s">
        <v>404</v>
      </c>
      <c r="D784" s="3" t="s">
        <v>163</v>
      </c>
      <c r="E784" s="3">
        <v>2</v>
      </c>
      <c r="F784" s="5">
        <v>500</v>
      </c>
      <c r="G784" s="5">
        <f t="shared" si="260"/>
        <v>1000</v>
      </c>
      <c r="H784" s="5">
        <v>117</v>
      </c>
      <c r="I784" s="5">
        <f t="shared" si="261"/>
        <v>234</v>
      </c>
      <c r="J784" s="6">
        <f t="shared" si="262"/>
        <v>1234</v>
      </c>
    </row>
    <row r="785" spans="1:10" x14ac:dyDescent="0.2">
      <c r="A785" s="1">
        <v>771</v>
      </c>
      <c r="B785" s="39" t="s">
        <v>405</v>
      </c>
      <c r="C785" s="3"/>
      <c r="D785" s="3" t="s">
        <v>163</v>
      </c>
      <c r="E785" s="3">
        <v>2</v>
      </c>
      <c r="F785" s="5">
        <v>500</v>
      </c>
      <c r="G785" s="5">
        <f t="shared" si="260"/>
        <v>1000</v>
      </c>
      <c r="H785" s="5">
        <v>1016</v>
      </c>
      <c r="I785" s="5">
        <f t="shared" si="261"/>
        <v>2032</v>
      </c>
      <c r="J785" s="6">
        <f t="shared" si="262"/>
        <v>3032</v>
      </c>
    </row>
    <row r="786" spans="1:10" x14ac:dyDescent="0.2">
      <c r="A786" s="1">
        <v>772</v>
      </c>
      <c r="B786" s="39" t="s">
        <v>168</v>
      </c>
      <c r="C786" s="3"/>
      <c r="D786" s="3" t="s">
        <v>22</v>
      </c>
      <c r="E786" s="3">
        <v>1</v>
      </c>
      <c r="F786" s="5">
        <v>0</v>
      </c>
      <c r="G786" s="5">
        <f t="shared" si="260"/>
        <v>0</v>
      </c>
      <c r="H786" s="5">
        <v>5600</v>
      </c>
      <c r="I786" s="5">
        <f t="shared" si="261"/>
        <v>5600</v>
      </c>
      <c r="J786" s="6">
        <f t="shared" si="262"/>
        <v>5600</v>
      </c>
    </row>
    <row r="787" spans="1:10" x14ac:dyDescent="0.2">
      <c r="A787" s="1">
        <v>773</v>
      </c>
      <c r="B787" s="42" t="s">
        <v>408</v>
      </c>
      <c r="C787" s="3"/>
      <c r="D787" s="3"/>
      <c r="E787" s="3"/>
      <c r="F787" s="5">
        <v>0</v>
      </c>
      <c r="G787" s="5">
        <f t="shared" si="260"/>
        <v>0</v>
      </c>
      <c r="H787" s="5">
        <v>0</v>
      </c>
      <c r="I787" s="5">
        <f t="shared" si="261"/>
        <v>0</v>
      </c>
      <c r="J787" s="6">
        <f t="shared" si="262"/>
        <v>0</v>
      </c>
    </row>
    <row r="788" spans="1:10" s="146" customFormat="1" x14ac:dyDescent="0.2">
      <c r="A788" s="140">
        <v>774</v>
      </c>
      <c r="B788" s="141" t="s">
        <v>155</v>
      </c>
      <c r="C788" s="143"/>
      <c r="D788" s="143" t="s">
        <v>22</v>
      </c>
      <c r="E788" s="143">
        <v>1</v>
      </c>
      <c r="F788" s="144">
        <v>0</v>
      </c>
      <c r="G788" s="144">
        <f t="shared" si="260"/>
        <v>0</v>
      </c>
      <c r="H788" s="144">
        <v>0</v>
      </c>
      <c r="I788" s="144">
        <f t="shared" si="261"/>
        <v>0</v>
      </c>
      <c r="J788" s="145">
        <f t="shared" si="262"/>
        <v>0</v>
      </c>
    </row>
    <row r="789" spans="1:10" s="146" customFormat="1" ht="25.5" x14ac:dyDescent="0.2">
      <c r="A789" s="140">
        <v>775</v>
      </c>
      <c r="B789" s="147" t="s">
        <v>156</v>
      </c>
      <c r="C789" s="143" t="s">
        <v>157</v>
      </c>
      <c r="D789" s="143" t="s">
        <v>24</v>
      </c>
      <c r="E789" s="143">
        <v>1</v>
      </c>
      <c r="F789" s="144">
        <v>7484</v>
      </c>
      <c r="G789" s="144">
        <f t="shared" si="260"/>
        <v>7484</v>
      </c>
      <c r="H789" s="144">
        <v>24948</v>
      </c>
      <c r="I789" s="144">
        <f t="shared" si="261"/>
        <v>24948</v>
      </c>
      <c r="J789" s="145">
        <f t="shared" si="262"/>
        <v>32432</v>
      </c>
    </row>
    <row r="790" spans="1:10" s="146" customFormat="1" ht="25.5" x14ac:dyDescent="0.2">
      <c r="A790" s="140">
        <v>776</v>
      </c>
      <c r="B790" s="147" t="s">
        <v>158</v>
      </c>
      <c r="C790" s="143" t="s">
        <v>159</v>
      </c>
      <c r="D790" s="143" t="s">
        <v>24</v>
      </c>
      <c r="E790" s="143">
        <v>1</v>
      </c>
      <c r="F790" s="144">
        <v>16101</v>
      </c>
      <c r="G790" s="144">
        <f t="shared" si="260"/>
        <v>16101</v>
      </c>
      <c r="H790" s="144">
        <v>53669</v>
      </c>
      <c r="I790" s="144">
        <f t="shared" si="261"/>
        <v>53669</v>
      </c>
      <c r="J790" s="145">
        <f t="shared" si="262"/>
        <v>69770</v>
      </c>
    </row>
    <row r="791" spans="1:10" s="146" customFormat="1" x14ac:dyDescent="0.2">
      <c r="A791" s="140">
        <v>777</v>
      </c>
      <c r="B791" s="147" t="s">
        <v>160</v>
      </c>
      <c r="C791" s="143"/>
      <c r="D791" s="143" t="s">
        <v>24</v>
      </c>
      <c r="E791" s="143">
        <v>1</v>
      </c>
      <c r="F791" s="144">
        <v>0</v>
      </c>
      <c r="G791" s="144">
        <f t="shared" si="260"/>
        <v>0</v>
      </c>
      <c r="H791" s="144">
        <v>0</v>
      </c>
      <c r="I791" s="144">
        <f t="shared" si="261"/>
        <v>0</v>
      </c>
      <c r="J791" s="145">
        <f t="shared" si="262"/>
        <v>0</v>
      </c>
    </row>
    <row r="792" spans="1:10" x14ac:dyDescent="0.2">
      <c r="A792" s="1">
        <v>778</v>
      </c>
      <c r="B792" s="39" t="s">
        <v>403</v>
      </c>
      <c r="C792" s="3"/>
      <c r="D792" s="3"/>
      <c r="E792" s="3"/>
      <c r="F792" s="5">
        <v>0</v>
      </c>
      <c r="G792" s="5">
        <f t="shared" si="260"/>
        <v>0</v>
      </c>
      <c r="H792" s="5">
        <v>0</v>
      </c>
      <c r="I792" s="5">
        <f t="shared" si="261"/>
        <v>0</v>
      </c>
      <c r="J792" s="6">
        <f t="shared" si="262"/>
        <v>0</v>
      </c>
    </row>
    <row r="793" spans="1:10" x14ac:dyDescent="0.2">
      <c r="A793" s="1">
        <v>779</v>
      </c>
      <c r="B793" s="40" t="s">
        <v>162</v>
      </c>
      <c r="C793" s="3"/>
      <c r="D793" s="3" t="s">
        <v>163</v>
      </c>
      <c r="E793" s="3">
        <v>12</v>
      </c>
      <c r="F793" s="5">
        <v>250</v>
      </c>
      <c r="G793" s="5">
        <f t="shared" si="260"/>
        <v>3000</v>
      </c>
      <c r="H793" s="5">
        <v>240</v>
      </c>
      <c r="I793" s="5">
        <f t="shared" si="261"/>
        <v>2880</v>
      </c>
      <c r="J793" s="6">
        <f t="shared" si="262"/>
        <v>5880</v>
      </c>
    </row>
    <row r="794" spans="1:10" x14ac:dyDescent="0.2">
      <c r="A794" s="1">
        <v>780</v>
      </c>
      <c r="B794" s="40" t="s">
        <v>164</v>
      </c>
      <c r="C794" s="3"/>
      <c r="D794" s="3" t="s">
        <v>163</v>
      </c>
      <c r="E794" s="3">
        <v>12</v>
      </c>
      <c r="F794" s="5">
        <v>350</v>
      </c>
      <c r="G794" s="5">
        <f t="shared" si="260"/>
        <v>4200</v>
      </c>
      <c r="H794" s="5">
        <v>524</v>
      </c>
      <c r="I794" s="5">
        <f t="shared" si="261"/>
        <v>6288</v>
      </c>
      <c r="J794" s="6">
        <f t="shared" si="262"/>
        <v>10488</v>
      </c>
    </row>
    <row r="795" spans="1:10" s="146" customFormat="1" ht="25.5" x14ac:dyDescent="0.2">
      <c r="A795" s="140">
        <v>781</v>
      </c>
      <c r="B795" s="141" t="s">
        <v>165</v>
      </c>
      <c r="C795" s="143" t="s">
        <v>166</v>
      </c>
      <c r="D795" s="143" t="s">
        <v>24</v>
      </c>
      <c r="E795" s="143">
        <v>1</v>
      </c>
      <c r="F795" s="144">
        <v>2500</v>
      </c>
      <c r="G795" s="144">
        <f t="shared" si="260"/>
        <v>2500</v>
      </c>
      <c r="H795" s="144">
        <v>8211</v>
      </c>
      <c r="I795" s="144">
        <f t="shared" si="261"/>
        <v>8211</v>
      </c>
      <c r="J795" s="145">
        <f t="shared" si="262"/>
        <v>10711</v>
      </c>
    </row>
    <row r="796" spans="1:10" x14ac:dyDescent="0.2">
      <c r="A796" s="1">
        <v>782</v>
      </c>
      <c r="B796" s="39" t="s">
        <v>167</v>
      </c>
      <c r="C796" s="3" t="s">
        <v>404</v>
      </c>
      <c r="D796" s="3" t="s">
        <v>163</v>
      </c>
      <c r="E796" s="3">
        <v>2</v>
      </c>
      <c r="F796" s="5">
        <v>500</v>
      </c>
      <c r="G796" s="5">
        <f t="shared" si="260"/>
        <v>1000</v>
      </c>
      <c r="H796" s="5">
        <v>117</v>
      </c>
      <c r="I796" s="5">
        <f t="shared" si="261"/>
        <v>234</v>
      </c>
      <c r="J796" s="6">
        <f t="shared" si="262"/>
        <v>1234</v>
      </c>
    </row>
    <row r="797" spans="1:10" x14ac:dyDescent="0.2">
      <c r="A797" s="1">
        <v>783</v>
      </c>
      <c r="B797" s="39" t="s">
        <v>405</v>
      </c>
      <c r="C797" s="3"/>
      <c r="D797" s="3" t="s">
        <v>163</v>
      </c>
      <c r="E797" s="3">
        <v>2</v>
      </c>
      <c r="F797" s="5">
        <v>500</v>
      </c>
      <c r="G797" s="5">
        <f t="shared" si="260"/>
        <v>1000</v>
      </c>
      <c r="H797" s="5">
        <v>1016</v>
      </c>
      <c r="I797" s="5">
        <f t="shared" si="261"/>
        <v>2032</v>
      </c>
      <c r="J797" s="6">
        <f t="shared" si="262"/>
        <v>3032</v>
      </c>
    </row>
    <row r="798" spans="1:10" x14ac:dyDescent="0.2">
      <c r="A798" s="1">
        <v>784</v>
      </c>
      <c r="B798" s="39" t="s">
        <v>168</v>
      </c>
      <c r="C798" s="3"/>
      <c r="D798" s="3" t="s">
        <v>22</v>
      </c>
      <c r="E798" s="3">
        <v>1</v>
      </c>
      <c r="F798" s="5">
        <v>0</v>
      </c>
      <c r="G798" s="5">
        <f t="shared" si="260"/>
        <v>0</v>
      </c>
      <c r="H798" s="5">
        <v>5600</v>
      </c>
      <c r="I798" s="5">
        <f t="shared" si="261"/>
        <v>5600</v>
      </c>
      <c r="J798" s="6">
        <f t="shared" si="262"/>
        <v>5600</v>
      </c>
    </row>
    <row r="799" spans="1:10" x14ac:dyDescent="0.2">
      <c r="A799" s="1">
        <v>785</v>
      </c>
      <c r="B799" s="42" t="s">
        <v>409</v>
      </c>
      <c r="C799" s="3"/>
      <c r="D799" s="3"/>
      <c r="E799" s="3"/>
      <c r="F799" s="5">
        <v>0</v>
      </c>
      <c r="G799" s="5">
        <f t="shared" si="260"/>
        <v>0</v>
      </c>
      <c r="H799" s="5">
        <v>0</v>
      </c>
      <c r="I799" s="5">
        <f t="shared" si="261"/>
        <v>0</v>
      </c>
      <c r="J799" s="6">
        <f t="shared" si="262"/>
        <v>0</v>
      </c>
    </row>
    <row r="800" spans="1:10" s="146" customFormat="1" x14ac:dyDescent="0.2">
      <c r="A800" s="140">
        <v>786</v>
      </c>
      <c r="B800" s="141" t="s">
        <v>155</v>
      </c>
      <c r="C800" s="143"/>
      <c r="D800" s="143" t="s">
        <v>22</v>
      </c>
      <c r="E800" s="143">
        <v>1</v>
      </c>
      <c r="F800" s="144">
        <v>0</v>
      </c>
      <c r="G800" s="144">
        <f t="shared" si="260"/>
        <v>0</v>
      </c>
      <c r="H800" s="144">
        <v>0</v>
      </c>
      <c r="I800" s="144">
        <f t="shared" si="261"/>
        <v>0</v>
      </c>
      <c r="J800" s="145">
        <f t="shared" si="262"/>
        <v>0</v>
      </c>
    </row>
    <row r="801" spans="1:10" s="146" customFormat="1" ht="25.5" x14ac:dyDescent="0.2">
      <c r="A801" s="140">
        <v>787</v>
      </c>
      <c r="B801" s="147" t="s">
        <v>156</v>
      </c>
      <c r="C801" s="143" t="s">
        <v>157</v>
      </c>
      <c r="D801" s="143" t="s">
        <v>24</v>
      </c>
      <c r="E801" s="143">
        <v>1</v>
      </c>
      <c r="F801" s="144">
        <v>7484</v>
      </c>
      <c r="G801" s="144">
        <f t="shared" ref="G801:G864" si="263">E801*F801</f>
        <v>7484</v>
      </c>
      <c r="H801" s="144">
        <v>24948</v>
      </c>
      <c r="I801" s="144">
        <f t="shared" ref="I801:I864" si="264">E801*H801</f>
        <v>24948</v>
      </c>
      <c r="J801" s="145">
        <f t="shared" ref="J801:J864" si="265">G801+I801</f>
        <v>32432</v>
      </c>
    </row>
    <row r="802" spans="1:10" s="146" customFormat="1" ht="25.5" x14ac:dyDescent="0.2">
      <c r="A802" s="140">
        <v>788</v>
      </c>
      <c r="B802" s="147" t="s">
        <v>158</v>
      </c>
      <c r="C802" s="143" t="s">
        <v>159</v>
      </c>
      <c r="D802" s="143" t="s">
        <v>24</v>
      </c>
      <c r="E802" s="143">
        <v>1</v>
      </c>
      <c r="F802" s="144">
        <v>16101</v>
      </c>
      <c r="G802" s="144">
        <f t="shared" si="263"/>
        <v>16101</v>
      </c>
      <c r="H802" s="144">
        <v>53669</v>
      </c>
      <c r="I802" s="144">
        <f t="shared" si="264"/>
        <v>53669</v>
      </c>
      <c r="J802" s="145">
        <f t="shared" si="265"/>
        <v>69770</v>
      </c>
    </row>
    <row r="803" spans="1:10" s="146" customFormat="1" x14ac:dyDescent="0.2">
      <c r="A803" s="140">
        <v>789</v>
      </c>
      <c r="B803" s="147" t="s">
        <v>160</v>
      </c>
      <c r="C803" s="143"/>
      <c r="D803" s="143"/>
      <c r="E803" s="143"/>
      <c r="F803" s="144">
        <v>0</v>
      </c>
      <c r="G803" s="144">
        <f t="shared" si="263"/>
        <v>0</v>
      </c>
      <c r="H803" s="144">
        <v>0</v>
      </c>
      <c r="I803" s="144">
        <f t="shared" si="264"/>
        <v>0</v>
      </c>
      <c r="J803" s="145">
        <f t="shared" si="265"/>
        <v>0</v>
      </c>
    </row>
    <row r="804" spans="1:10" x14ac:dyDescent="0.2">
      <c r="A804" s="1">
        <v>790</v>
      </c>
      <c r="B804" s="39" t="s">
        <v>403</v>
      </c>
      <c r="C804" s="3"/>
      <c r="D804" s="3"/>
      <c r="E804" s="3"/>
      <c r="F804" s="5">
        <v>0</v>
      </c>
      <c r="G804" s="5">
        <f t="shared" si="263"/>
        <v>0</v>
      </c>
      <c r="H804" s="5">
        <v>0</v>
      </c>
      <c r="I804" s="5">
        <f t="shared" si="264"/>
        <v>0</v>
      </c>
      <c r="J804" s="6">
        <f t="shared" si="265"/>
        <v>0</v>
      </c>
    </row>
    <row r="805" spans="1:10" x14ac:dyDescent="0.2">
      <c r="A805" s="1">
        <v>791</v>
      </c>
      <c r="B805" s="40" t="s">
        <v>162</v>
      </c>
      <c r="C805" s="3"/>
      <c r="D805" s="3" t="s">
        <v>163</v>
      </c>
      <c r="E805" s="3">
        <v>12</v>
      </c>
      <c r="F805" s="5">
        <v>250</v>
      </c>
      <c r="G805" s="5">
        <f t="shared" si="263"/>
        <v>3000</v>
      </c>
      <c r="H805" s="5">
        <v>240</v>
      </c>
      <c r="I805" s="5">
        <f t="shared" si="264"/>
        <v>2880</v>
      </c>
      <c r="J805" s="6">
        <f t="shared" si="265"/>
        <v>5880</v>
      </c>
    </row>
    <row r="806" spans="1:10" x14ac:dyDescent="0.2">
      <c r="A806" s="1">
        <v>792</v>
      </c>
      <c r="B806" s="40" t="s">
        <v>164</v>
      </c>
      <c r="C806" s="3"/>
      <c r="D806" s="3" t="s">
        <v>163</v>
      </c>
      <c r="E806" s="3">
        <v>12</v>
      </c>
      <c r="F806" s="5">
        <v>350</v>
      </c>
      <c r="G806" s="5">
        <f t="shared" si="263"/>
        <v>4200</v>
      </c>
      <c r="H806" s="5">
        <v>524</v>
      </c>
      <c r="I806" s="5">
        <f t="shared" si="264"/>
        <v>6288</v>
      </c>
      <c r="J806" s="6">
        <f t="shared" si="265"/>
        <v>10488</v>
      </c>
    </row>
    <row r="807" spans="1:10" s="146" customFormat="1" ht="25.5" x14ac:dyDescent="0.2">
      <c r="A807" s="140">
        <v>793</v>
      </c>
      <c r="B807" s="141" t="s">
        <v>165</v>
      </c>
      <c r="C807" s="143" t="s">
        <v>166</v>
      </c>
      <c r="D807" s="143" t="s">
        <v>24</v>
      </c>
      <c r="E807" s="143">
        <v>1</v>
      </c>
      <c r="F807" s="144">
        <v>2500</v>
      </c>
      <c r="G807" s="144">
        <f t="shared" si="263"/>
        <v>2500</v>
      </c>
      <c r="H807" s="144">
        <v>8211</v>
      </c>
      <c r="I807" s="144">
        <f t="shared" si="264"/>
        <v>8211</v>
      </c>
      <c r="J807" s="145">
        <f t="shared" si="265"/>
        <v>10711</v>
      </c>
    </row>
    <row r="808" spans="1:10" x14ac:dyDescent="0.2">
      <c r="A808" s="1">
        <v>794</v>
      </c>
      <c r="B808" s="39" t="s">
        <v>167</v>
      </c>
      <c r="C808" s="3" t="s">
        <v>404</v>
      </c>
      <c r="D808" s="3" t="s">
        <v>163</v>
      </c>
      <c r="E808" s="3">
        <v>2</v>
      </c>
      <c r="F808" s="5">
        <v>500</v>
      </c>
      <c r="G808" s="5">
        <f t="shared" si="263"/>
        <v>1000</v>
      </c>
      <c r="H808" s="5">
        <v>117</v>
      </c>
      <c r="I808" s="5">
        <f t="shared" si="264"/>
        <v>234</v>
      </c>
      <c r="J808" s="6">
        <f t="shared" si="265"/>
        <v>1234</v>
      </c>
    </row>
    <row r="809" spans="1:10" x14ac:dyDescent="0.2">
      <c r="A809" s="1">
        <v>795</v>
      </c>
      <c r="B809" s="39" t="s">
        <v>405</v>
      </c>
      <c r="C809" s="3"/>
      <c r="D809" s="3" t="s">
        <v>163</v>
      </c>
      <c r="E809" s="3">
        <v>2</v>
      </c>
      <c r="F809" s="5">
        <v>500</v>
      </c>
      <c r="G809" s="5">
        <f t="shared" si="263"/>
        <v>1000</v>
      </c>
      <c r="H809" s="5">
        <v>1016</v>
      </c>
      <c r="I809" s="5">
        <f t="shared" si="264"/>
        <v>2032</v>
      </c>
      <c r="J809" s="6">
        <f t="shared" si="265"/>
        <v>3032</v>
      </c>
    </row>
    <row r="810" spans="1:10" x14ac:dyDescent="0.2">
      <c r="A810" s="1">
        <v>796</v>
      </c>
      <c r="B810" s="39" t="s">
        <v>168</v>
      </c>
      <c r="C810" s="3"/>
      <c r="D810" s="3" t="s">
        <v>22</v>
      </c>
      <c r="E810" s="3">
        <v>1</v>
      </c>
      <c r="F810" s="5">
        <v>0</v>
      </c>
      <c r="G810" s="5">
        <f t="shared" si="263"/>
        <v>0</v>
      </c>
      <c r="H810" s="5">
        <v>5600</v>
      </c>
      <c r="I810" s="5">
        <f t="shared" si="264"/>
        <v>5600</v>
      </c>
      <c r="J810" s="6">
        <f t="shared" si="265"/>
        <v>5600</v>
      </c>
    </row>
    <row r="811" spans="1:10" x14ac:dyDescent="0.2">
      <c r="A811" s="1">
        <v>797</v>
      </c>
      <c r="B811" s="42" t="s">
        <v>410</v>
      </c>
      <c r="C811" s="3"/>
      <c r="D811" s="3"/>
      <c r="E811" s="3"/>
      <c r="F811" s="5">
        <v>0</v>
      </c>
      <c r="G811" s="5">
        <f t="shared" si="263"/>
        <v>0</v>
      </c>
      <c r="H811" s="5">
        <v>0</v>
      </c>
      <c r="I811" s="5">
        <f t="shared" si="264"/>
        <v>0</v>
      </c>
      <c r="J811" s="6">
        <f t="shared" si="265"/>
        <v>0</v>
      </c>
    </row>
    <row r="812" spans="1:10" s="146" customFormat="1" x14ac:dyDescent="0.2">
      <c r="A812" s="140">
        <v>798</v>
      </c>
      <c r="B812" s="141" t="s">
        <v>155</v>
      </c>
      <c r="C812" s="143"/>
      <c r="D812" s="143" t="s">
        <v>22</v>
      </c>
      <c r="E812" s="143">
        <v>1</v>
      </c>
      <c r="F812" s="144">
        <v>0</v>
      </c>
      <c r="G812" s="144">
        <f t="shared" si="263"/>
        <v>0</v>
      </c>
      <c r="H812" s="144">
        <v>0</v>
      </c>
      <c r="I812" s="144">
        <f t="shared" si="264"/>
        <v>0</v>
      </c>
      <c r="J812" s="145">
        <f t="shared" si="265"/>
        <v>0</v>
      </c>
    </row>
    <row r="813" spans="1:10" s="146" customFormat="1" ht="25.5" x14ac:dyDescent="0.2">
      <c r="A813" s="140">
        <v>799</v>
      </c>
      <c r="B813" s="147" t="s">
        <v>156</v>
      </c>
      <c r="C813" s="143" t="s">
        <v>157</v>
      </c>
      <c r="D813" s="143" t="s">
        <v>24</v>
      </c>
      <c r="E813" s="143">
        <v>1</v>
      </c>
      <c r="F813" s="144">
        <v>7484</v>
      </c>
      <c r="G813" s="144">
        <f t="shared" si="263"/>
        <v>7484</v>
      </c>
      <c r="H813" s="144">
        <v>24948</v>
      </c>
      <c r="I813" s="144">
        <f t="shared" si="264"/>
        <v>24948</v>
      </c>
      <c r="J813" s="145">
        <f t="shared" si="265"/>
        <v>32432</v>
      </c>
    </row>
    <row r="814" spans="1:10" s="146" customFormat="1" ht="25.5" x14ac:dyDescent="0.2">
      <c r="A814" s="140">
        <v>800</v>
      </c>
      <c r="B814" s="147" t="s">
        <v>158</v>
      </c>
      <c r="C814" s="143" t="s">
        <v>159</v>
      </c>
      <c r="D814" s="143" t="s">
        <v>24</v>
      </c>
      <c r="E814" s="143">
        <v>1</v>
      </c>
      <c r="F814" s="144">
        <v>16101</v>
      </c>
      <c r="G814" s="144">
        <f t="shared" si="263"/>
        <v>16101</v>
      </c>
      <c r="H814" s="144">
        <v>53669</v>
      </c>
      <c r="I814" s="144">
        <f t="shared" si="264"/>
        <v>53669</v>
      </c>
      <c r="J814" s="145">
        <f t="shared" si="265"/>
        <v>69770</v>
      </c>
    </row>
    <row r="815" spans="1:10" s="146" customFormat="1" x14ac:dyDescent="0.2">
      <c r="A815" s="140">
        <v>801</v>
      </c>
      <c r="B815" s="147" t="s">
        <v>160</v>
      </c>
      <c r="C815" s="143"/>
      <c r="D815" s="143" t="s">
        <v>24</v>
      </c>
      <c r="E815" s="143">
        <v>1</v>
      </c>
      <c r="F815" s="144">
        <v>0</v>
      </c>
      <c r="G815" s="144">
        <f t="shared" si="263"/>
        <v>0</v>
      </c>
      <c r="H815" s="144">
        <v>0</v>
      </c>
      <c r="I815" s="144">
        <f t="shared" si="264"/>
        <v>0</v>
      </c>
      <c r="J815" s="145">
        <f t="shared" si="265"/>
        <v>0</v>
      </c>
    </row>
    <row r="816" spans="1:10" x14ac:dyDescent="0.2">
      <c r="A816" s="1">
        <v>802</v>
      </c>
      <c r="B816" s="39" t="s">
        <v>403</v>
      </c>
      <c r="C816" s="3"/>
      <c r="D816" s="3"/>
      <c r="E816" s="3"/>
      <c r="F816" s="5">
        <v>0</v>
      </c>
      <c r="G816" s="5">
        <f t="shared" si="263"/>
        <v>0</v>
      </c>
      <c r="H816" s="5">
        <v>0</v>
      </c>
      <c r="I816" s="5">
        <f t="shared" si="264"/>
        <v>0</v>
      </c>
      <c r="J816" s="6">
        <f t="shared" si="265"/>
        <v>0</v>
      </c>
    </row>
    <row r="817" spans="1:10" x14ac:dyDescent="0.2">
      <c r="A817" s="1">
        <v>803</v>
      </c>
      <c r="B817" s="40" t="s">
        <v>162</v>
      </c>
      <c r="C817" s="3"/>
      <c r="D817" s="3" t="s">
        <v>163</v>
      </c>
      <c r="E817" s="3">
        <v>12</v>
      </c>
      <c r="F817" s="5">
        <v>250</v>
      </c>
      <c r="G817" s="5">
        <f t="shared" si="263"/>
        <v>3000</v>
      </c>
      <c r="H817" s="5">
        <v>240</v>
      </c>
      <c r="I817" s="5">
        <f t="shared" si="264"/>
        <v>2880</v>
      </c>
      <c r="J817" s="6">
        <f t="shared" si="265"/>
        <v>5880</v>
      </c>
    </row>
    <row r="818" spans="1:10" x14ac:dyDescent="0.2">
      <c r="A818" s="1">
        <v>804</v>
      </c>
      <c r="B818" s="40" t="s">
        <v>164</v>
      </c>
      <c r="C818" s="3"/>
      <c r="D818" s="3" t="s">
        <v>163</v>
      </c>
      <c r="E818" s="3">
        <v>12</v>
      </c>
      <c r="F818" s="5">
        <v>350</v>
      </c>
      <c r="G818" s="5">
        <f t="shared" si="263"/>
        <v>4200</v>
      </c>
      <c r="H818" s="5">
        <v>524</v>
      </c>
      <c r="I818" s="5">
        <f t="shared" si="264"/>
        <v>6288</v>
      </c>
      <c r="J818" s="6">
        <f t="shared" si="265"/>
        <v>10488</v>
      </c>
    </row>
    <row r="819" spans="1:10" s="146" customFormat="1" ht="25.5" x14ac:dyDescent="0.2">
      <c r="A819" s="140">
        <v>805</v>
      </c>
      <c r="B819" s="141" t="s">
        <v>165</v>
      </c>
      <c r="C819" s="143" t="s">
        <v>166</v>
      </c>
      <c r="D819" s="143" t="s">
        <v>24</v>
      </c>
      <c r="E819" s="143">
        <v>1</v>
      </c>
      <c r="F819" s="144">
        <v>2500</v>
      </c>
      <c r="G819" s="144">
        <f t="shared" si="263"/>
        <v>2500</v>
      </c>
      <c r="H819" s="144">
        <v>8211</v>
      </c>
      <c r="I819" s="144">
        <f t="shared" si="264"/>
        <v>8211</v>
      </c>
      <c r="J819" s="145">
        <f t="shared" si="265"/>
        <v>10711</v>
      </c>
    </row>
    <row r="820" spans="1:10" x14ac:dyDescent="0.2">
      <c r="A820" s="1">
        <v>806</v>
      </c>
      <c r="B820" s="39" t="s">
        <v>167</v>
      </c>
      <c r="C820" s="3" t="s">
        <v>404</v>
      </c>
      <c r="D820" s="3" t="s">
        <v>163</v>
      </c>
      <c r="E820" s="3">
        <v>2</v>
      </c>
      <c r="F820" s="5">
        <v>500</v>
      </c>
      <c r="G820" s="5">
        <f t="shared" si="263"/>
        <v>1000</v>
      </c>
      <c r="H820" s="5">
        <v>117</v>
      </c>
      <c r="I820" s="5">
        <f t="shared" si="264"/>
        <v>234</v>
      </c>
      <c r="J820" s="6">
        <f t="shared" si="265"/>
        <v>1234</v>
      </c>
    </row>
    <row r="821" spans="1:10" x14ac:dyDescent="0.2">
      <c r="A821" s="1">
        <v>807</v>
      </c>
      <c r="B821" s="39" t="s">
        <v>405</v>
      </c>
      <c r="C821" s="3"/>
      <c r="D821" s="3" t="s">
        <v>163</v>
      </c>
      <c r="E821" s="3">
        <v>2</v>
      </c>
      <c r="F821" s="5">
        <v>500</v>
      </c>
      <c r="G821" s="5">
        <f t="shared" si="263"/>
        <v>1000</v>
      </c>
      <c r="H821" s="5">
        <v>1016</v>
      </c>
      <c r="I821" s="5">
        <f t="shared" si="264"/>
        <v>2032</v>
      </c>
      <c r="J821" s="6">
        <f t="shared" si="265"/>
        <v>3032</v>
      </c>
    </row>
    <row r="822" spans="1:10" x14ac:dyDescent="0.2">
      <c r="A822" s="1">
        <v>808</v>
      </c>
      <c r="B822" s="39" t="s">
        <v>168</v>
      </c>
      <c r="C822" s="3"/>
      <c r="D822" s="3" t="s">
        <v>22</v>
      </c>
      <c r="E822" s="3">
        <v>1</v>
      </c>
      <c r="F822" s="5">
        <v>0</v>
      </c>
      <c r="G822" s="5">
        <f t="shared" si="263"/>
        <v>0</v>
      </c>
      <c r="H822" s="5">
        <v>5600</v>
      </c>
      <c r="I822" s="5">
        <f t="shared" si="264"/>
        <v>5600</v>
      </c>
      <c r="J822" s="6">
        <f t="shared" si="265"/>
        <v>5600</v>
      </c>
    </row>
    <row r="823" spans="1:10" x14ac:dyDescent="0.2">
      <c r="A823" s="1">
        <v>809</v>
      </c>
      <c r="B823" s="42" t="s">
        <v>411</v>
      </c>
      <c r="C823" s="3"/>
      <c r="D823" s="3"/>
      <c r="E823" s="3"/>
      <c r="F823" s="5">
        <v>0</v>
      </c>
      <c r="G823" s="5">
        <f t="shared" si="263"/>
        <v>0</v>
      </c>
      <c r="H823" s="5">
        <v>0</v>
      </c>
      <c r="I823" s="5">
        <f t="shared" si="264"/>
        <v>0</v>
      </c>
      <c r="J823" s="6">
        <f t="shared" si="265"/>
        <v>0</v>
      </c>
    </row>
    <row r="824" spans="1:10" s="146" customFormat="1" x14ac:dyDescent="0.2">
      <c r="A824" s="140">
        <v>810</v>
      </c>
      <c r="B824" s="141" t="s">
        <v>155</v>
      </c>
      <c r="C824" s="143"/>
      <c r="D824" s="143" t="s">
        <v>22</v>
      </c>
      <c r="E824" s="143">
        <v>1</v>
      </c>
      <c r="F824" s="144">
        <v>0</v>
      </c>
      <c r="G824" s="144">
        <f t="shared" si="263"/>
        <v>0</v>
      </c>
      <c r="H824" s="144">
        <v>0</v>
      </c>
      <c r="I824" s="144">
        <f t="shared" si="264"/>
        <v>0</v>
      </c>
      <c r="J824" s="145">
        <f t="shared" si="265"/>
        <v>0</v>
      </c>
    </row>
    <row r="825" spans="1:10" s="146" customFormat="1" ht="25.5" x14ac:dyDescent="0.2">
      <c r="A825" s="140">
        <v>811</v>
      </c>
      <c r="B825" s="147" t="s">
        <v>156</v>
      </c>
      <c r="C825" s="143" t="s">
        <v>170</v>
      </c>
      <c r="D825" s="143" t="s">
        <v>24</v>
      </c>
      <c r="E825" s="143">
        <v>1</v>
      </c>
      <c r="F825" s="144">
        <v>9425</v>
      </c>
      <c r="G825" s="144">
        <f t="shared" si="263"/>
        <v>9425</v>
      </c>
      <c r="H825" s="144">
        <v>31416</v>
      </c>
      <c r="I825" s="144">
        <f t="shared" si="264"/>
        <v>31416</v>
      </c>
      <c r="J825" s="145">
        <f t="shared" si="265"/>
        <v>40841</v>
      </c>
    </row>
    <row r="826" spans="1:10" s="146" customFormat="1" ht="25.5" x14ac:dyDescent="0.2">
      <c r="A826" s="140">
        <v>812</v>
      </c>
      <c r="B826" s="147" t="s">
        <v>158</v>
      </c>
      <c r="C826" s="143" t="s">
        <v>171</v>
      </c>
      <c r="D826" s="143" t="s">
        <v>24</v>
      </c>
      <c r="E826" s="143">
        <v>1</v>
      </c>
      <c r="F826" s="144">
        <v>20767</v>
      </c>
      <c r="G826" s="144">
        <f t="shared" si="263"/>
        <v>20767</v>
      </c>
      <c r="H826" s="144">
        <v>69223</v>
      </c>
      <c r="I826" s="144">
        <f t="shared" si="264"/>
        <v>69223</v>
      </c>
      <c r="J826" s="145">
        <f t="shared" si="265"/>
        <v>89990</v>
      </c>
    </row>
    <row r="827" spans="1:10" s="146" customFormat="1" x14ac:dyDescent="0.2">
      <c r="A827" s="140">
        <v>813</v>
      </c>
      <c r="B827" s="147" t="s">
        <v>160</v>
      </c>
      <c r="C827" s="143"/>
      <c r="D827" s="143" t="s">
        <v>24</v>
      </c>
      <c r="E827" s="143">
        <v>1</v>
      </c>
      <c r="F827" s="144">
        <v>0</v>
      </c>
      <c r="G827" s="144">
        <f t="shared" si="263"/>
        <v>0</v>
      </c>
      <c r="H827" s="144">
        <v>0</v>
      </c>
      <c r="I827" s="144">
        <f t="shared" si="264"/>
        <v>0</v>
      </c>
      <c r="J827" s="145">
        <f t="shared" si="265"/>
        <v>0</v>
      </c>
    </row>
    <row r="828" spans="1:10" x14ac:dyDescent="0.2">
      <c r="A828" s="1">
        <v>814</v>
      </c>
      <c r="B828" s="39" t="s">
        <v>403</v>
      </c>
      <c r="C828" s="3"/>
      <c r="D828" s="3"/>
      <c r="E828" s="3"/>
      <c r="F828" s="5">
        <v>0</v>
      </c>
      <c r="G828" s="5">
        <f t="shared" si="263"/>
        <v>0</v>
      </c>
      <c r="H828" s="5">
        <v>0</v>
      </c>
      <c r="I828" s="5">
        <f t="shared" si="264"/>
        <v>0</v>
      </c>
      <c r="J828" s="6">
        <f t="shared" si="265"/>
        <v>0</v>
      </c>
    </row>
    <row r="829" spans="1:10" x14ac:dyDescent="0.2">
      <c r="A829" s="1">
        <v>815</v>
      </c>
      <c r="B829" s="40" t="s">
        <v>162</v>
      </c>
      <c r="C829" s="3"/>
      <c r="D829" s="3" t="s">
        <v>163</v>
      </c>
      <c r="E829" s="3">
        <v>12</v>
      </c>
      <c r="F829" s="5">
        <v>250</v>
      </c>
      <c r="G829" s="5">
        <f t="shared" si="263"/>
        <v>3000</v>
      </c>
      <c r="H829" s="5">
        <v>240</v>
      </c>
      <c r="I829" s="5">
        <f t="shared" si="264"/>
        <v>2880</v>
      </c>
      <c r="J829" s="6">
        <f t="shared" si="265"/>
        <v>5880</v>
      </c>
    </row>
    <row r="830" spans="1:10" x14ac:dyDescent="0.2">
      <c r="A830" s="1">
        <v>816</v>
      </c>
      <c r="B830" s="40" t="s">
        <v>164</v>
      </c>
      <c r="C830" s="3"/>
      <c r="D830" s="3" t="s">
        <v>163</v>
      </c>
      <c r="E830" s="3">
        <v>12</v>
      </c>
      <c r="F830" s="5">
        <v>350</v>
      </c>
      <c r="G830" s="5">
        <f t="shared" si="263"/>
        <v>4200</v>
      </c>
      <c r="H830" s="5">
        <v>524</v>
      </c>
      <c r="I830" s="5">
        <f t="shared" si="264"/>
        <v>6288</v>
      </c>
      <c r="J830" s="6">
        <f t="shared" si="265"/>
        <v>10488</v>
      </c>
    </row>
    <row r="831" spans="1:10" s="146" customFormat="1" ht="25.5" x14ac:dyDescent="0.2">
      <c r="A831" s="140">
        <v>817</v>
      </c>
      <c r="B831" s="141" t="s">
        <v>165</v>
      </c>
      <c r="C831" s="143" t="s">
        <v>166</v>
      </c>
      <c r="D831" s="143" t="s">
        <v>24</v>
      </c>
      <c r="E831" s="143">
        <v>1</v>
      </c>
      <c r="F831" s="144">
        <v>2500</v>
      </c>
      <c r="G831" s="144">
        <f t="shared" si="263"/>
        <v>2500</v>
      </c>
      <c r="H831" s="144">
        <v>8211</v>
      </c>
      <c r="I831" s="144">
        <f t="shared" si="264"/>
        <v>8211</v>
      </c>
      <c r="J831" s="145">
        <f t="shared" si="265"/>
        <v>10711</v>
      </c>
    </row>
    <row r="832" spans="1:10" x14ac:dyDescent="0.2">
      <c r="A832" s="1">
        <v>818</v>
      </c>
      <c r="B832" s="39" t="s">
        <v>167</v>
      </c>
      <c r="C832" s="3" t="s">
        <v>404</v>
      </c>
      <c r="D832" s="3" t="s">
        <v>163</v>
      </c>
      <c r="E832" s="3">
        <v>2</v>
      </c>
      <c r="F832" s="5">
        <v>500</v>
      </c>
      <c r="G832" s="5">
        <f t="shared" si="263"/>
        <v>1000</v>
      </c>
      <c r="H832" s="5">
        <v>117</v>
      </c>
      <c r="I832" s="5">
        <f t="shared" si="264"/>
        <v>234</v>
      </c>
      <c r="J832" s="6">
        <f t="shared" si="265"/>
        <v>1234</v>
      </c>
    </row>
    <row r="833" spans="1:10" x14ac:dyDescent="0.2">
      <c r="A833" s="1">
        <v>819</v>
      </c>
      <c r="B833" s="39" t="s">
        <v>405</v>
      </c>
      <c r="C833" s="3"/>
      <c r="D833" s="3" t="s">
        <v>163</v>
      </c>
      <c r="E833" s="3">
        <v>2</v>
      </c>
      <c r="F833" s="5">
        <v>500</v>
      </c>
      <c r="G833" s="5">
        <f t="shared" si="263"/>
        <v>1000</v>
      </c>
      <c r="H833" s="5">
        <v>1016</v>
      </c>
      <c r="I833" s="5">
        <f t="shared" si="264"/>
        <v>2032</v>
      </c>
      <c r="J833" s="6">
        <f t="shared" si="265"/>
        <v>3032</v>
      </c>
    </row>
    <row r="834" spans="1:10" x14ac:dyDescent="0.2">
      <c r="A834" s="1">
        <v>820</v>
      </c>
      <c r="B834" s="39" t="s">
        <v>168</v>
      </c>
      <c r="C834" s="3"/>
      <c r="D834" s="3" t="s">
        <v>22</v>
      </c>
      <c r="E834" s="3">
        <v>1</v>
      </c>
      <c r="F834" s="5">
        <v>0</v>
      </c>
      <c r="G834" s="5">
        <f t="shared" si="263"/>
        <v>0</v>
      </c>
      <c r="H834" s="5">
        <v>5600</v>
      </c>
      <c r="I834" s="5">
        <f t="shared" si="264"/>
        <v>5600</v>
      </c>
      <c r="J834" s="6">
        <f t="shared" si="265"/>
        <v>5600</v>
      </c>
    </row>
    <row r="835" spans="1:10" x14ac:dyDescent="0.2">
      <c r="A835" s="1">
        <v>821</v>
      </c>
      <c r="B835" s="42" t="s">
        <v>412</v>
      </c>
      <c r="C835" s="3"/>
      <c r="D835" s="3"/>
      <c r="E835" s="3"/>
      <c r="F835" s="5">
        <v>0</v>
      </c>
      <c r="G835" s="5">
        <f t="shared" si="263"/>
        <v>0</v>
      </c>
      <c r="H835" s="5">
        <v>0</v>
      </c>
      <c r="I835" s="5">
        <f t="shared" si="264"/>
        <v>0</v>
      </c>
      <c r="J835" s="6">
        <f t="shared" si="265"/>
        <v>0</v>
      </c>
    </row>
    <row r="836" spans="1:10" s="146" customFormat="1" x14ac:dyDescent="0.2">
      <c r="A836" s="140">
        <v>822</v>
      </c>
      <c r="B836" s="141" t="s">
        <v>155</v>
      </c>
      <c r="C836" s="143"/>
      <c r="D836" s="143" t="s">
        <v>22</v>
      </c>
      <c r="E836" s="143">
        <v>1</v>
      </c>
      <c r="F836" s="144">
        <v>0</v>
      </c>
      <c r="G836" s="144">
        <f t="shared" si="263"/>
        <v>0</v>
      </c>
      <c r="H836" s="144">
        <v>0</v>
      </c>
      <c r="I836" s="144">
        <f t="shared" si="264"/>
        <v>0</v>
      </c>
      <c r="J836" s="145">
        <f t="shared" si="265"/>
        <v>0</v>
      </c>
    </row>
    <row r="837" spans="1:10" s="146" customFormat="1" ht="25.5" x14ac:dyDescent="0.2">
      <c r="A837" s="140">
        <v>823</v>
      </c>
      <c r="B837" s="147" t="s">
        <v>156</v>
      </c>
      <c r="C837" s="143" t="s">
        <v>157</v>
      </c>
      <c r="D837" s="143" t="s">
        <v>24</v>
      </c>
      <c r="E837" s="143">
        <v>1</v>
      </c>
      <c r="F837" s="144">
        <v>7484</v>
      </c>
      <c r="G837" s="144">
        <f t="shared" si="263"/>
        <v>7484</v>
      </c>
      <c r="H837" s="144">
        <v>24948</v>
      </c>
      <c r="I837" s="144">
        <f t="shared" si="264"/>
        <v>24948</v>
      </c>
      <c r="J837" s="145">
        <f t="shared" si="265"/>
        <v>32432</v>
      </c>
    </row>
    <row r="838" spans="1:10" s="146" customFormat="1" ht="25.5" x14ac:dyDescent="0.2">
      <c r="A838" s="140">
        <v>824</v>
      </c>
      <c r="B838" s="147" t="s">
        <v>158</v>
      </c>
      <c r="C838" s="143" t="s">
        <v>159</v>
      </c>
      <c r="D838" s="143" t="s">
        <v>24</v>
      </c>
      <c r="E838" s="143">
        <v>1</v>
      </c>
      <c r="F838" s="144">
        <v>16101</v>
      </c>
      <c r="G838" s="144">
        <f t="shared" si="263"/>
        <v>16101</v>
      </c>
      <c r="H838" s="144">
        <v>53669</v>
      </c>
      <c r="I838" s="144">
        <f t="shared" si="264"/>
        <v>53669</v>
      </c>
      <c r="J838" s="145">
        <f t="shared" si="265"/>
        <v>69770</v>
      </c>
    </row>
    <row r="839" spans="1:10" s="146" customFormat="1" x14ac:dyDescent="0.2">
      <c r="A839" s="140">
        <v>825</v>
      </c>
      <c r="B839" s="147" t="s">
        <v>160</v>
      </c>
      <c r="C839" s="143"/>
      <c r="D839" s="143"/>
      <c r="E839" s="143"/>
      <c r="F839" s="144">
        <v>0</v>
      </c>
      <c r="G839" s="144">
        <f t="shared" si="263"/>
        <v>0</v>
      </c>
      <c r="H839" s="144">
        <v>0</v>
      </c>
      <c r="I839" s="144">
        <f t="shared" si="264"/>
        <v>0</v>
      </c>
      <c r="J839" s="145">
        <f t="shared" si="265"/>
        <v>0</v>
      </c>
    </row>
    <row r="840" spans="1:10" x14ac:dyDescent="0.2">
      <c r="A840" s="1">
        <v>826</v>
      </c>
      <c r="B840" s="39" t="s">
        <v>403</v>
      </c>
      <c r="C840" s="3"/>
      <c r="D840" s="3"/>
      <c r="E840" s="3"/>
      <c r="F840" s="5">
        <v>0</v>
      </c>
      <c r="G840" s="5">
        <f t="shared" si="263"/>
        <v>0</v>
      </c>
      <c r="H840" s="5">
        <v>0</v>
      </c>
      <c r="I840" s="5">
        <f t="shared" si="264"/>
        <v>0</v>
      </c>
      <c r="J840" s="6">
        <f t="shared" si="265"/>
        <v>0</v>
      </c>
    </row>
    <row r="841" spans="1:10" x14ac:dyDescent="0.2">
      <c r="A841" s="1">
        <v>827</v>
      </c>
      <c r="B841" s="40" t="s">
        <v>162</v>
      </c>
      <c r="C841" s="3"/>
      <c r="D841" s="3" t="s">
        <v>163</v>
      </c>
      <c r="E841" s="3">
        <v>12</v>
      </c>
      <c r="F841" s="5">
        <v>250</v>
      </c>
      <c r="G841" s="5">
        <f t="shared" si="263"/>
        <v>3000</v>
      </c>
      <c r="H841" s="5">
        <v>240</v>
      </c>
      <c r="I841" s="5">
        <f t="shared" si="264"/>
        <v>2880</v>
      </c>
      <c r="J841" s="6">
        <f t="shared" si="265"/>
        <v>5880</v>
      </c>
    </row>
    <row r="842" spans="1:10" x14ac:dyDescent="0.2">
      <c r="A842" s="1">
        <v>828</v>
      </c>
      <c r="B842" s="40" t="s">
        <v>164</v>
      </c>
      <c r="C842" s="3"/>
      <c r="D842" s="3" t="s">
        <v>163</v>
      </c>
      <c r="E842" s="3">
        <v>12</v>
      </c>
      <c r="F842" s="5">
        <v>350</v>
      </c>
      <c r="G842" s="5">
        <f t="shared" si="263"/>
        <v>4200</v>
      </c>
      <c r="H842" s="5">
        <v>524</v>
      </c>
      <c r="I842" s="5">
        <f t="shared" si="264"/>
        <v>6288</v>
      </c>
      <c r="J842" s="6">
        <f t="shared" si="265"/>
        <v>10488</v>
      </c>
    </row>
    <row r="843" spans="1:10" s="146" customFormat="1" ht="25.5" x14ac:dyDescent="0.2">
      <c r="A843" s="140">
        <v>829</v>
      </c>
      <c r="B843" s="141" t="s">
        <v>165</v>
      </c>
      <c r="C843" s="143" t="s">
        <v>166</v>
      </c>
      <c r="D843" s="143" t="s">
        <v>24</v>
      </c>
      <c r="E843" s="143">
        <v>1</v>
      </c>
      <c r="F843" s="144">
        <v>2500</v>
      </c>
      <c r="G843" s="144">
        <f t="shared" si="263"/>
        <v>2500</v>
      </c>
      <c r="H843" s="144">
        <v>8211</v>
      </c>
      <c r="I843" s="144">
        <f t="shared" si="264"/>
        <v>8211</v>
      </c>
      <c r="J843" s="145">
        <f t="shared" si="265"/>
        <v>10711</v>
      </c>
    </row>
    <row r="844" spans="1:10" x14ac:dyDescent="0.2">
      <c r="A844" s="1">
        <v>830</v>
      </c>
      <c r="B844" s="39" t="s">
        <v>167</v>
      </c>
      <c r="C844" s="3" t="s">
        <v>404</v>
      </c>
      <c r="D844" s="3" t="s">
        <v>163</v>
      </c>
      <c r="E844" s="3">
        <v>2</v>
      </c>
      <c r="F844" s="5">
        <v>500</v>
      </c>
      <c r="G844" s="5">
        <f t="shared" si="263"/>
        <v>1000</v>
      </c>
      <c r="H844" s="5">
        <v>117</v>
      </c>
      <c r="I844" s="5">
        <f t="shared" si="264"/>
        <v>234</v>
      </c>
      <c r="J844" s="6">
        <f t="shared" si="265"/>
        <v>1234</v>
      </c>
    </row>
    <row r="845" spans="1:10" x14ac:dyDescent="0.2">
      <c r="A845" s="1">
        <v>831</v>
      </c>
      <c r="B845" s="39" t="s">
        <v>405</v>
      </c>
      <c r="C845" s="3"/>
      <c r="D845" s="3" t="s">
        <v>163</v>
      </c>
      <c r="E845" s="3">
        <v>2</v>
      </c>
      <c r="F845" s="5">
        <v>500</v>
      </c>
      <c r="G845" s="5">
        <f t="shared" si="263"/>
        <v>1000</v>
      </c>
      <c r="H845" s="5">
        <v>1016</v>
      </c>
      <c r="I845" s="5">
        <f t="shared" si="264"/>
        <v>2032</v>
      </c>
      <c r="J845" s="6">
        <f t="shared" si="265"/>
        <v>3032</v>
      </c>
    </row>
    <row r="846" spans="1:10" x14ac:dyDescent="0.2">
      <c r="A846" s="1">
        <v>832</v>
      </c>
      <c r="B846" s="39" t="s">
        <v>168</v>
      </c>
      <c r="C846" s="3"/>
      <c r="D846" s="3" t="s">
        <v>22</v>
      </c>
      <c r="E846" s="3">
        <v>1</v>
      </c>
      <c r="F846" s="5">
        <v>0</v>
      </c>
      <c r="G846" s="5">
        <f t="shared" si="263"/>
        <v>0</v>
      </c>
      <c r="H846" s="5">
        <v>5600</v>
      </c>
      <c r="I846" s="5">
        <f t="shared" si="264"/>
        <v>5600</v>
      </c>
      <c r="J846" s="6">
        <f t="shared" si="265"/>
        <v>5600</v>
      </c>
    </row>
    <row r="847" spans="1:10" x14ac:dyDescent="0.2">
      <c r="A847" s="1">
        <v>833</v>
      </c>
      <c r="B847" s="42" t="s">
        <v>413</v>
      </c>
      <c r="C847" s="3"/>
      <c r="D847" s="3"/>
      <c r="E847" s="3"/>
      <c r="F847" s="5">
        <v>0</v>
      </c>
      <c r="G847" s="5">
        <f t="shared" si="263"/>
        <v>0</v>
      </c>
      <c r="H847" s="5">
        <v>0</v>
      </c>
      <c r="I847" s="5">
        <f t="shared" si="264"/>
        <v>0</v>
      </c>
      <c r="J847" s="6">
        <f t="shared" si="265"/>
        <v>0</v>
      </c>
    </row>
    <row r="848" spans="1:10" s="146" customFormat="1" x14ac:dyDescent="0.2">
      <c r="A848" s="140">
        <v>834</v>
      </c>
      <c r="B848" s="141" t="s">
        <v>155</v>
      </c>
      <c r="C848" s="143"/>
      <c r="D848" s="143" t="s">
        <v>22</v>
      </c>
      <c r="E848" s="143">
        <v>1</v>
      </c>
      <c r="F848" s="144">
        <v>0</v>
      </c>
      <c r="G848" s="144">
        <f t="shared" si="263"/>
        <v>0</v>
      </c>
      <c r="H848" s="144">
        <v>0</v>
      </c>
      <c r="I848" s="144">
        <f t="shared" si="264"/>
        <v>0</v>
      </c>
      <c r="J848" s="145">
        <f t="shared" si="265"/>
        <v>0</v>
      </c>
    </row>
    <row r="849" spans="1:10" s="146" customFormat="1" ht="25.5" x14ac:dyDescent="0.2">
      <c r="A849" s="140">
        <v>835</v>
      </c>
      <c r="B849" s="147" t="s">
        <v>156</v>
      </c>
      <c r="C849" s="143" t="s">
        <v>157</v>
      </c>
      <c r="D849" s="143" t="s">
        <v>24</v>
      </c>
      <c r="E849" s="143">
        <v>1</v>
      </c>
      <c r="F849" s="144">
        <v>7484</v>
      </c>
      <c r="G849" s="144">
        <f t="shared" si="263"/>
        <v>7484</v>
      </c>
      <c r="H849" s="144">
        <v>24948</v>
      </c>
      <c r="I849" s="144">
        <f t="shared" si="264"/>
        <v>24948</v>
      </c>
      <c r="J849" s="145">
        <f t="shared" si="265"/>
        <v>32432</v>
      </c>
    </row>
    <row r="850" spans="1:10" s="146" customFormat="1" ht="25.5" x14ac:dyDescent="0.2">
      <c r="A850" s="140">
        <v>836</v>
      </c>
      <c r="B850" s="147" t="s">
        <v>158</v>
      </c>
      <c r="C850" s="143" t="s">
        <v>159</v>
      </c>
      <c r="D850" s="143" t="s">
        <v>24</v>
      </c>
      <c r="E850" s="143">
        <v>1</v>
      </c>
      <c r="F850" s="144">
        <v>16101</v>
      </c>
      <c r="G850" s="144">
        <f t="shared" si="263"/>
        <v>16101</v>
      </c>
      <c r="H850" s="144">
        <v>53669</v>
      </c>
      <c r="I850" s="144">
        <f t="shared" si="264"/>
        <v>53669</v>
      </c>
      <c r="J850" s="145">
        <f t="shared" si="265"/>
        <v>69770</v>
      </c>
    </row>
    <row r="851" spans="1:10" s="146" customFormat="1" x14ac:dyDescent="0.2">
      <c r="A851" s="140">
        <v>837</v>
      </c>
      <c r="B851" s="147" t="s">
        <v>160</v>
      </c>
      <c r="C851" s="143"/>
      <c r="D851" s="143" t="s">
        <v>24</v>
      </c>
      <c r="E851" s="143">
        <v>1</v>
      </c>
      <c r="F851" s="144">
        <v>0</v>
      </c>
      <c r="G851" s="144">
        <f t="shared" si="263"/>
        <v>0</v>
      </c>
      <c r="H851" s="144">
        <v>0</v>
      </c>
      <c r="I851" s="144">
        <f t="shared" si="264"/>
        <v>0</v>
      </c>
      <c r="J851" s="145">
        <f t="shared" si="265"/>
        <v>0</v>
      </c>
    </row>
    <row r="852" spans="1:10" x14ac:dyDescent="0.2">
      <c r="A852" s="1">
        <v>838</v>
      </c>
      <c r="B852" s="39" t="s">
        <v>403</v>
      </c>
      <c r="C852" s="3"/>
      <c r="D852" s="3"/>
      <c r="E852" s="3"/>
      <c r="F852" s="5">
        <v>0</v>
      </c>
      <c r="G852" s="5">
        <f t="shared" si="263"/>
        <v>0</v>
      </c>
      <c r="H852" s="5">
        <v>0</v>
      </c>
      <c r="I852" s="5">
        <f t="shared" si="264"/>
        <v>0</v>
      </c>
      <c r="J852" s="6">
        <f t="shared" si="265"/>
        <v>0</v>
      </c>
    </row>
    <row r="853" spans="1:10" x14ac:dyDescent="0.2">
      <c r="A853" s="1">
        <v>839</v>
      </c>
      <c r="B853" s="40" t="s">
        <v>162</v>
      </c>
      <c r="C853" s="3"/>
      <c r="D853" s="3" t="s">
        <v>163</v>
      </c>
      <c r="E853" s="3">
        <v>12</v>
      </c>
      <c r="F853" s="5">
        <v>250</v>
      </c>
      <c r="G853" s="5">
        <f t="shared" si="263"/>
        <v>3000</v>
      </c>
      <c r="H853" s="5">
        <v>240</v>
      </c>
      <c r="I853" s="5">
        <f t="shared" si="264"/>
        <v>2880</v>
      </c>
      <c r="J853" s="6">
        <f t="shared" si="265"/>
        <v>5880</v>
      </c>
    </row>
    <row r="854" spans="1:10" x14ac:dyDescent="0.2">
      <c r="A854" s="1">
        <v>840</v>
      </c>
      <c r="B854" s="40" t="s">
        <v>164</v>
      </c>
      <c r="C854" s="3"/>
      <c r="D854" s="3" t="s">
        <v>163</v>
      </c>
      <c r="E854" s="3">
        <v>12</v>
      </c>
      <c r="F854" s="5">
        <v>350</v>
      </c>
      <c r="G854" s="5">
        <f t="shared" si="263"/>
        <v>4200</v>
      </c>
      <c r="H854" s="5">
        <v>524</v>
      </c>
      <c r="I854" s="5">
        <f t="shared" si="264"/>
        <v>6288</v>
      </c>
      <c r="J854" s="6">
        <f t="shared" si="265"/>
        <v>10488</v>
      </c>
    </row>
    <row r="855" spans="1:10" s="146" customFormat="1" ht="25.5" x14ac:dyDescent="0.2">
      <c r="A855" s="140">
        <v>841</v>
      </c>
      <c r="B855" s="141" t="s">
        <v>165</v>
      </c>
      <c r="C855" s="143" t="s">
        <v>166</v>
      </c>
      <c r="D855" s="143" t="s">
        <v>24</v>
      </c>
      <c r="E855" s="143">
        <v>1</v>
      </c>
      <c r="F855" s="144">
        <v>2500</v>
      </c>
      <c r="G855" s="144">
        <f t="shared" si="263"/>
        <v>2500</v>
      </c>
      <c r="H855" s="144">
        <v>8211</v>
      </c>
      <c r="I855" s="144">
        <f t="shared" si="264"/>
        <v>8211</v>
      </c>
      <c r="J855" s="145">
        <f t="shared" si="265"/>
        <v>10711</v>
      </c>
    </row>
    <row r="856" spans="1:10" x14ac:dyDescent="0.2">
      <c r="A856" s="1">
        <v>842</v>
      </c>
      <c r="B856" s="39" t="s">
        <v>167</v>
      </c>
      <c r="C856" s="3" t="s">
        <v>404</v>
      </c>
      <c r="D856" s="3" t="s">
        <v>163</v>
      </c>
      <c r="E856" s="3">
        <v>2</v>
      </c>
      <c r="F856" s="5">
        <v>500</v>
      </c>
      <c r="G856" s="5">
        <f t="shared" si="263"/>
        <v>1000</v>
      </c>
      <c r="H856" s="5">
        <v>117</v>
      </c>
      <c r="I856" s="5">
        <f t="shared" si="264"/>
        <v>234</v>
      </c>
      <c r="J856" s="6">
        <f t="shared" si="265"/>
        <v>1234</v>
      </c>
    </row>
    <row r="857" spans="1:10" x14ac:dyDescent="0.2">
      <c r="A857" s="1">
        <v>843</v>
      </c>
      <c r="B857" s="39" t="s">
        <v>405</v>
      </c>
      <c r="C857" s="3"/>
      <c r="D857" s="3" t="s">
        <v>163</v>
      </c>
      <c r="E857" s="3">
        <v>2</v>
      </c>
      <c r="F857" s="5">
        <v>500</v>
      </c>
      <c r="G857" s="5">
        <f t="shared" si="263"/>
        <v>1000</v>
      </c>
      <c r="H857" s="5">
        <v>1016</v>
      </c>
      <c r="I857" s="5">
        <f t="shared" si="264"/>
        <v>2032</v>
      </c>
      <c r="J857" s="6">
        <f t="shared" si="265"/>
        <v>3032</v>
      </c>
    </row>
    <row r="858" spans="1:10" x14ac:dyDescent="0.2">
      <c r="A858" s="1">
        <v>844</v>
      </c>
      <c r="B858" s="39" t="s">
        <v>168</v>
      </c>
      <c r="C858" s="3"/>
      <c r="D858" s="3" t="s">
        <v>22</v>
      </c>
      <c r="E858" s="3">
        <v>1</v>
      </c>
      <c r="F858" s="5">
        <v>0</v>
      </c>
      <c r="G858" s="5">
        <f t="shared" si="263"/>
        <v>0</v>
      </c>
      <c r="H858" s="5">
        <v>5600</v>
      </c>
      <c r="I858" s="5">
        <f t="shared" si="264"/>
        <v>5600</v>
      </c>
      <c r="J858" s="6">
        <f t="shared" si="265"/>
        <v>5600</v>
      </c>
    </row>
    <row r="859" spans="1:10" x14ac:dyDescent="0.2">
      <c r="A859" s="1">
        <v>845</v>
      </c>
      <c r="B859" s="42" t="s">
        <v>414</v>
      </c>
      <c r="C859" s="3"/>
      <c r="D859" s="3"/>
      <c r="E859" s="3"/>
      <c r="F859" s="5">
        <v>0</v>
      </c>
      <c r="G859" s="5">
        <f t="shared" si="263"/>
        <v>0</v>
      </c>
      <c r="H859" s="5">
        <v>0</v>
      </c>
      <c r="I859" s="5">
        <f t="shared" si="264"/>
        <v>0</v>
      </c>
      <c r="J859" s="6">
        <f t="shared" si="265"/>
        <v>0</v>
      </c>
    </row>
    <row r="860" spans="1:10" s="146" customFormat="1" x14ac:dyDescent="0.2">
      <c r="A860" s="140">
        <v>846</v>
      </c>
      <c r="B860" s="141" t="s">
        <v>155</v>
      </c>
      <c r="C860" s="143"/>
      <c r="D860" s="143" t="s">
        <v>22</v>
      </c>
      <c r="E860" s="143">
        <v>1</v>
      </c>
      <c r="F860" s="144">
        <v>0</v>
      </c>
      <c r="G860" s="144">
        <f t="shared" si="263"/>
        <v>0</v>
      </c>
      <c r="H860" s="144">
        <v>0</v>
      </c>
      <c r="I860" s="144">
        <f t="shared" si="264"/>
        <v>0</v>
      </c>
      <c r="J860" s="145">
        <f t="shared" si="265"/>
        <v>0</v>
      </c>
    </row>
    <row r="861" spans="1:10" s="146" customFormat="1" ht="25.5" x14ac:dyDescent="0.2">
      <c r="A861" s="140">
        <v>847</v>
      </c>
      <c r="B861" s="147" t="s">
        <v>156</v>
      </c>
      <c r="C861" s="143" t="s">
        <v>170</v>
      </c>
      <c r="D861" s="143" t="s">
        <v>24</v>
      </c>
      <c r="E861" s="143">
        <v>1</v>
      </c>
      <c r="F861" s="144">
        <v>9425</v>
      </c>
      <c r="G861" s="144">
        <f t="shared" si="263"/>
        <v>9425</v>
      </c>
      <c r="H861" s="144">
        <v>31416</v>
      </c>
      <c r="I861" s="144">
        <f t="shared" si="264"/>
        <v>31416</v>
      </c>
      <c r="J861" s="145">
        <f t="shared" si="265"/>
        <v>40841</v>
      </c>
    </row>
    <row r="862" spans="1:10" s="146" customFormat="1" ht="25.5" x14ac:dyDescent="0.2">
      <c r="A862" s="140">
        <v>848</v>
      </c>
      <c r="B862" s="147" t="s">
        <v>158</v>
      </c>
      <c r="C862" s="143" t="s">
        <v>171</v>
      </c>
      <c r="D862" s="143" t="s">
        <v>24</v>
      </c>
      <c r="E862" s="143">
        <v>1</v>
      </c>
      <c r="F862" s="144">
        <v>20767</v>
      </c>
      <c r="G862" s="144">
        <f t="shared" si="263"/>
        <v>20767</v>
      </c>
      <c r="H862" s="144">
        <v>69223</v>
      </c>
      <c r="I862" s="144">
        <f t="shared" si="264"/>
        <v>69223</v>
      </c>
      <c r="J862" s="145">
        <f t="shared" si="265"/>
        <v>89990</v>
      </c>
    </row>
    <row r="863" spans="1:10" s="146" customFormat="1" x14ac:dyDescent="0.2">
      <c r="A863" s="140">
        <v>849</v>
      </c>
      <c r="B863" s="147" t="s">
        <v>160</v>
      </c>
      <c r="C863" s="143"/>
      <c r="D863" s="143"/>
      <c r="E863" s="143"/>
      <c r="F863" s="144">
        <v>0</v>
      </c>
      <c r="G863" s="144">
        <f t="shared" si="263"/>
        <v>0</v>
      </c>
      <c r="H863" s="144">
        <v>0</v>
      </c>
      <c r="I863" s="144">
        <f t="shared" si="264"/>
        <v>0</v>
      </c>
      <c r="J863" s="145">
        <f t="shared" si="265"/>
        <v>0</v>
      </c>
    </row>
    <row r="864" spans="1:10" x14ac:dyDescent="0.2">
      <c r="A864" s="1">
        <v>850</v>
      </c>
      <c r="B864" s="39" t="s">
        <v>403</v>
      </c>
      <c r="C864" s="3"/>
      <c r="D864" s="3"/>
      <c r="E864" s="3"/>
      <c r="F864" s="5">
        <v>0</v>
      </c>
      <c r="G864" s="5">
        <f t="shared" si="263"/>
        <v>0</v>
      </c>
      <c r="H864" s="5">
        <v>0</v>
      </c>
      <c r="I864" s="5">
        <f t="shared" si="264"/>
        <v>0</v>
      </c>
      <c r="J864" s="6">
        <f t="shared" si="265"/>
        <v>0</v>
      </c>
    </row>
    <row r="865" spans="1:10" x14ac:dyDescent="0.2">
      <c r="A865" s="1">
        <v>851</v>
      </c>
      <c r="B865" s="40" t="s">
        <v>162</v>
      </c>
      <c r="C865" s="3"/>
      <c r="D865" s="3" t="s">
        <v>163</v>
      </c>
      <c r="E865" s="3">
        <v>12</v>
      </c>
      <c r="F865" s="5">
        <v>250</v>
      </c>
      <c r="G865" s="5">
        <f t="shared" ref="G865:G926" si="266">E865*F865</f>
        <v>3000</v>
      </c>
      <c r="H865" s="5">
        <v>240</v>
      </c>
      <c r="I865" s="5">
        <f t="shared" ref="I865:I926" si="267">E865*H865</f>
        <v>2880</v>
      </c>
      <c r="J865" s="6">
        <f t="shared" ref="J865:J926" si="268">G865+I865</f>
        <v>5880</v>
      </c>
    </row>
    <row r="866" spans="1:10" x14ac:dyDescent="0.2">
      <c r="A866" s="1">
        <v>852</v>
      </c>
      <c r="B866" s="40" t="s">
        <v>164</v>
      </c>
      <c r="C866" s="3"/>
      <c r="D866" s="3" t="s">
        <v>163</v>
      </c>
      <c r="E866" s="3">
        <v>12</v>
      </c>
      <c r="F866" s="5">
        <v>350</v>
      </c>
      <c r="G866" s="5">
        <f t="shared" si="266"/>
        <v>4200</v>
      </c>
      <c r="H866" s="5">
        <v>524</v>
      </c>
      <c r="I866" s="5">
        <f t="shared" si="267"/>
        <v>6288</v>
      </c>
      <c r="J866" s="6">
        <f t="shared" si="268"/>
        <v>10488</v>
      </c>
    </row>
    <row r="867" spans="1:10" s="146" customFormat="1" ht="25.5" x14ac:dyDescent="0.2">
      <c r="A867" s="140">
        <v>853</v>
      </c>
      <c r="B867" s="141" t="s">
        <v>165</v>
      </c>
      <c r="C867" s="143" t="s">
        <v>166</v>
      </c>
      <c r="D867" s="143" t="s">
        <v>24</v>
      </c>
      <c r="E867" s="143">
        <v>1</v>
      </c>
      <c r="F867" s="144">
        <v>2500</v>
      </c>
      <c r="G867" s="144">
        <f t="shared" si="266"/>
        <v>2500</v>
      </c>
      <c r="H867" s="144">
        <v>8211</v>
      </c>
      <c r="I867" s="144">
        <f t="shared" si="267"/>
        <v>8211</v>
      </c>
      <c r="J867" s="145">
        <f t="shared" si="268"/>
        <v>10711</v>
      </c>
    </row>
    <row r="868" spans="1:10" x14ac:dyDescent="0.2">
      <c r="A868" s="1">
        <v>854</v>
      </c>
      <c r="B868" s="39" t="s">
        <v>167</v>
      </c>
      <c r="C868" s="3" t="s">
        <v>404</v>
      </c>
      <c r="D868" s="3" t="s">
        <v>163</v>
      </c>
      <c r="E868" s="3">
        <v>2</v>
      </c>
      <c r="F868" s="5">
        <v>500</v>
      </c>
      <c r="G868" s="5">
        <f t="shared" si="266"/>
        <v>1000</v>
      </c>
      <c r="H868" s="5">
        <v>117</v>
      </c>
      <c r="I868" s="5">
        <f t="shared" si="267"/>
        <v>234</v>
      </c>
      <c r="J868" s="6">
        <f t="shared" si="268"/>
        <v>1234</v>
      </c>
    </row>
    <row r="869" spans="1:10" x14ac:dyDescent="0.2">
      <c r="A869" s="1">
        <v>855</v>
      </c>
      <c r="B869" s="39" t="s">
        <v>405</v>
      </c>
      <c r="C869" s="3"/>
      <c r="D869" s="3" t="s">
        <v>163</v>
      </c>
      <c r="E869" s="3">
        <v>2</v>
      </c>
      <c r="F869" s="5">
        <v>500</v>
      </c>
      <c r="G869" s="5">
        <f t="shared" si="266"/>
        <v>1000</v>
      </c>
      <c r="H869" s="5">
        <v>1016</v>
      </c>
      <c r="I869" s="5">
        <f t="shared" si="267"/>
        <v>2032</v>
      </c>
      <c r="J869" s="6">
        <f t="shared" si="268"/>
        <v>3032</v>
      </c>
    </row>
    <row r="870" spans="1:10" x14ac:dyDescent="0.2">
      <c r="A870" s="1">
        <v>856</v>
      </c>
      <c r="B870" s="39" t="s">
        <v>168</v>
      </c>
      <c r="C870" s="3"/>
      <c r="D870" s="3" t="s">
        <v>22</v>
      </c>
      <c r="E870" s="3">
        <v>1</v>
      </c>
      <c r="F870" s="5">
        <v>0</v>
      </c>
      <c r="G870" s="5">
        <f t="shared" si="266"/>
        <v>0</v>
      </c>
      <c r="H870" s="5">
        <v>5600</v>
      </c>
      <c r="I870" s="5">
        <f t="shared" si="267"/>
        <v>5600</v>
      </c>
      <c r="J870" s="6">
        <f t="shared" si="268"/>
        <v>5600</v>
      </c>
    </row>
    <row r="871" spans="1:10" x14ac:dyDescent="0.2">
      <c r="A871" s="1">
        <v>857</v>
      </c>
      <c r="B871" s="42" t="s">
        <v>415</v>
      </c>
      <c r="C871" s="3"/>
      <c r="D871" s="3"/>
      <c r="E871" s="3"/>
      <c r="F871" s="5">
        <v>0</v>
      </c>
      <c r="G871" s="5">
        <f t="shared" si="266"/>
        <v>0</v>
      </c>
      <c r="H871" s="5">
        <v>0</v>
      </c>
      <c r="I871" s="5">
        <f t="shared" si="267"/>
        <v>0</v>
      </c>
      <c r="J871" s="6">
        <f t="shared" si="268"/>
        <v>0</v>
      </c>
    </row>
    <row r="872" spans="1:10" s="146" customFormat="1" x14ac:dyDescent="0.2">
      <c r="A872" s="140">
        <v>858</v>
      </c>
      <c r="B872" s="141" t="s">
        <v>155</v>
      </c>
      <c r="C872" s="143"/>
      <c r="D872" s="143" t="s">
        <v>22</v>
      </c>
      <c r="E872" s="143">
        <v>1</v>
      </c>
      <c r="F872" s="144">
        <v>0</v>
      </c>
      <c r="G872" s="144">
        <f t="shared" si="266"/>
        <v>0</v>
      </c>
      <c r="H872" s="144">
        <v>0</v>
      </c>
      <c r="I872" s="144">
        <f t="shared" si="267"/>
        <v>0</v>
      </c>
      <c r="J872" s="145">
        <f t="shared" si="268"/>
        <v>0</v>
      </c>
    </row>
    <row r="873" spans="1:10" s="146" customFormat="1" ht="25.5" x14ac:dyDescent="0.2">
      <c r="A873" s="140">
        <v>859</v>
      </c>
      <c r="B873" s="147" t="s">
        <v>156</v>
      </c>
      <c r="C873" s="143" t="s">
        <v>157</v>
      </c>
      <c r="D873" s="143" t="s">
        <v>24</v>
      </c>
      <c r="E873" s="143">
        <v>1</v>
      </c>
      <c r="F873" s="144">
        <v>7484</v>
      </c>
      <c r="G873" s="144">
        <f t="shared" si="266"/>
        <v>7484</v>
      </c>
      <c r="H873" s="144">
        <v>24948</v>
      </c>
      <c r="I873" s="144">
        <f t="shared" si="267"/>
        <v>24948</v>
      </c>
      <c r="J873" s="145">
        <f t="shared" si="268"/>
        <v>32432</v>
      </c>
    </row>
    <row r="874" spans="1:10" s="146" customFormat="1" ht="25.5" x14ac:dyDescent="0.2">
      <c r="A874" s="140">
        <v>860</v>
      </c>
      <c r="B874" s="147" t="s">
        <v>158</v>
      </c>
      <c r="C874" s="143" t="s">
        <v>159</v>
      </c>
      <c r="D874" s="143" t="s">
        <v>24</v>
      </c>
      <c r="E874" s="143">
        <v>1</v>
      </c>
      <c r="F874" s="144">
        <v>16101</v>
      </c>
      <c r="G874" s="144">
        <f t="shared" si="266"/>
        <v>16101</v>
      </c>
      <c r="H874" s="144">
        <v>53669</v>
      </c>
      <c r="I874" s="144">
        <f t="shared" si="267"/>
        <v>53669</v>
      </c>
      <c r="J874" s="145">
        <f t="shared" si="268"/>
        <v>69770</v>
      </c>
    </row>
    <row r="875" spans="1:10" s="146" customFormat="1" x14ac:dyDescent="0.2">
      <c r="A875" s="140">
        <v>861</v>
      </c>
      <c r="B875" s="147" t="s">
        <v>160</v>
      </c>
      <c r="C875" s="143"/>
      <c r="D875" s="143" t="s">
        <v>24</v>
      </c>
      <c r="E875" s="143">
        <v>1</v>
      </c>
      <c r="F875" s="144">
        <v>0</v>
      </c>
      <c r="G875" s="144">
        <f t="shared" si="266"/>
        <v>0</v>
      </c>
      <c r="H875" s="144">
        <v>0</v>
      </c>
      <c r="I875" s="144">
        <f t="shared" si="267"/>
        <v>0</v>
      </c>
      <c r="J875" s="145">
        <f t="shared" si="268"/>
        <v>0</v>
      </c>
    </row>
    <row r="876" spans="1:10" x14ac:dyDescent="0.2">
      <c r="A876" s="1">
        <v>862</v>
      </c>
      <c r="B876" s="39" t="s">
        <v>403</v>
      </c>
      <c r="C876" s="3"/>
      <c r="D876" s="3"/>
      <c r="E876" s="3"/>
      <c r="F876" s="5">
        <v>0</v>
      </c>
      <c r="G876" s="5">
        <f t="shared" si="266"/>
        <v>0</v>
      </c>
      <c r="H876" s="5">
        <v>0</v>
      </c>
      <c r="I876" s="5">
        <f t="shared" si="267"/>
        <v>0</v>
      </c>
      <c r="J876" s="6">
        <f t="shared" si="268"/>
        <v>0</v>
      </c>
    </row>
    <row r="877" spans="1:10" x14ac:dyDescent="0.2">
      <c r="A877" s="1">
        <v>863</v>
      </c>
      <c r="B877" s="40" t="s">
        <v>162</v>
      </c>
      <c r="C877" s="3"/>
      <c r="D877" s="3" t="s">
        <v>163</v>
      </c>
      <c r="E877" s="3">
        <v>12</v>
      </c>
      <c r="F877" s="5">
        <v>250</v>
      </c>
      <c r="G877" s="5">
        <f t="shared" si="266"/>
        <v>3000</v>
      </c>
      <c r="H877" s="5">
        <v>240</v>
      </c>
      <c r="I877" s="5">
        <f t="shared" si="267"/>
        <v>2880</v>
      </c>
      <c r="J877" s="6">
        <f t="shared" si="268"/>
        <v>5880</v>
      </c>
    </row>
    <row r="878" spans="1:10" x14ac:dyDescent="0.2">
      <c r="A878" s="1">
        <v>864</v>
      </c>
      <c r="B878" s="40" t="s">
        <v>164</v>
      </c>
      <c r="C878" s="3"/>
      <c r="D878" s="3" t="s">
        <v>163</v>
      </c>
      <c r="E878" s="3">
        <v>12</v>
      </c>
      <c r="F878" s="5">
        <v>350</v>
      </c>
      <c r="G878" s="5">
        <f t="shared" si="266"/>
        <v>4200</v>
      </c>
      <c r="H878" s="5">
        <v>524</v>
      </c>
      <c r="I878" s="5">
        <f t="shared" si="267"/>
        <v>6288</v>
      </c>
      <c r="J878" s="6">
        <f t="shared" si="268"/>
        <v>10488</v>
      </c>
    </row>
    <row r="879" spans="1:10" s="146" customFormat="1" ht="25.5" x14ac:dyDescent="0.2">
      <c r="A879" s="140">
        <v>865</v>
      </c>
      <c r="B879" s="141" t="s">
        <v>165</v>
      </c>
      <c r="C879" s="143" t="s">
        <v>166</v>
      </c>
      <c r="D879" s="143" t="s">
        <v>24</v>
      </c>
      <c r="E879" s="143">
        <v>1</v>
      </c>
      <c r="F879" s="144">
        <v>2500</v>
      </c>
      <c r="G879" s="144">
        <f t="shared" si="266"/>
        <v>2500</v>
      </c>
      <c r="H879" s="144">
        <v>8211</v>
      </c>
      <c r="I879" s="144">
        <f t="shared" si="267"/>
        <v>8211</v>
      </c>
      <c r="J879" s="145">
        <f t="shared" si="268"/>
        <v>10711</v>
      </c>
    </row>
    <row r="880" spans="1:10" x14ac:dyDescent="0.2">
      <c r="A880" s="1">
        <v>866</v>
      </c>
      <c r="B880" s="39" t="s">
        <v>167</v>
      </c>
      <c r="C880" s="3" t="s">
        <v>404</v>
      </c>
      <c r="D880" s="3" t="s">
        <v>163</v>
      </c>
      <c r="E880" s="3">
        <v>2</v>
      </c>
      <c r="F880" s="5">
        <v>500</v>
      </c>
      <c r="G880" s="5">
        <f t="shared" si="266"/>
        <v>1000</v>
      </c>
      <c r="H880" s="5">
        <v>117</v>
      </c>
      <c r="I880" s="5">
        <f t="shared" si="267"/>
        <v>234</v>
      </c>
      <c r="J880" s="6">
        <f t="shared" si="268"/>
        <v>1234</v>
      </c>
    </row>
    <row r="881" spans="1:10" x14ac:dyDescent="0.2">
      <c r="A881" s="1">
        <v>867</v>
      </c>
      <c r="B881" s="39" t="s">
        <v>405</v>
      </c>
      <c r="C881" s="3"/>
      <c r="D881" s="3" t="s">
        <v>163</v>
      </c>
      <c r="E881" s="3">
        <v>2</v>
      </c>
      <c r="F881" s="5">
        <v>500</v>
      </c>
      <c r="G881" s="5">
        <f t="shared" si="266"/>
        <v>1000</v>
      </c>
      <c r="H881" s="5">
        <v>1016</v>
      </c>
      <c r="I881" s="5">
        <f t="shared" si="267"/>
        <v>2032</v>
      </c>
      <c r="J881" s="6">
        <f t="shared" si="268"/>
        <v>3032</v>
      </c>
    </row>
    <row r="882" spans="1:10" x14ac:dyDescent="0.2">
      <c r="A882" s="1">
        <v>868</v>
      </c>
      <c r="B882" s="39" t="s">
        <v>168</v>
      </c>
      <c r="C882" s="3"/>
      <c r="D882" s="3" t="s">
        <v>22</v>
      </c>
      <c r="E882" s="3">
        <v>1</v>
      </c>
      <c r="F882" s="5">
        <v>0</v>
      </c>
      <c r="G882" s="5">
        <f t="shared" si="266"/>
        <v>0</v>
      </c>
      <c r="H882" s="5">
        <v>5600</v>
      </c>
      <c r="I882" s="5">
        <f t="shared" si="267"/>
        <v>5600</v>
      </c>
      <c r="J882" s="6">
        <f t="shared" si="268"/>
        <v>5600</v>
      </c>
    </row>
    <row r="883" spans="1:10" x14ac:dyDescent="0.2">
      <c r="A883" s="1">
        <v>869</v>
      </c>
      <c r="B883" s="42" t="s">
        <v>416</v>
      </c>
      <c r="C883" s="3"/>
      <c r="D883" s="3"/>
      <c r="E883" s="3"/>
      <c r="F883" s="5">
        <v>0</v>
      </c>
      <c r="G883" s="5">
        <f t="shared" si="266"/>
        <v>0</v>
      </c>
      <c r="H883" s="5">
        <v>0</v>
      </c>
      <c r="I883" s="5">
        <f t="shared" si="267"/>
        <v>0</v>
      </c>
      <c r="J883" s="6">
        <f t="shared" si="268"/>
        <v>0</v>
      </c>
    </row>
    <row r="884" spans="1:10" s="146" customFormat="1" x14ac:dyDescent="0.2">
      <c r="A884" s="140">
        <v>870</v>
      </c>
      <c r="B884" s="141" t="s">
        <v>155</v>
      </c>
      <c r="C884" s="143"/>
      <c r="D884" s="143" t="s">
        <v>22</v>
      </c>
      <c r="E884" s="143">
        <v>1</v>
      </c>
      <c r="F884" s="144">
        <v>0</v>
      </c>
      <c r="G884" s="144">
        <f t="shared" si="266"/>
        <v>0</v>
      </c>
      <c r="H884" s="144">
        <v>0</v>
      </c>
      <c r="I884" s="144">
        <f t="shared" si="267"/>
        <v>0</v>
      </c>
      <c r="J884" s="145">
        <f t="shared" si="268"/>
        <v>0</v>
      </c>
    </row>
    <row r="885" spans="1:10" s="146" customFormat="1" ht="25.5" x14ac:dyDescent="0.2">
      <c r="A885" s="140">
        <v>871</v>
      </c>
      <c r="B885" s="147" t="s">
        <v>156</v>
      </c>
      <c r="C885" s="143" t="s">
        <v>157</v>
      </c>
      <c r="D885" s="143" t="s">
        <v>24</v>
      </c>
      <c r="E885" s="143">
        <v>1</v>
      </c>
      <c r="F885" s="144">
        <v>7484</v>
      </c>
      <c r="G885" s="144">
        <f t="shared" si="266"/>
        <v>7484</v>
      </c>
      <c r="H885" s="144">
        <v>24948</v>
      </c>
      <c r="I885" s="144">
        <f t="shared" si="267"/>
        <v>24948</v>
      </c>
      <c r="J885" s="145">
        <f t="shared" si="268"/>
        <v>32432</v>
      </c>
    </row>
    <row r="886" spans="1:10" s="146" customFormat="1" ht="25.5" x14ac:dyDescent="0.2">
      <c r="A886" s="140">
        <v>872</v>
      </c>
      <c r="B886" s="147" t="s">
        <v>158</v>
      </c>
      <c r="C886" s="143" t="s">
        <v>159</v>
      </c>
      <c r="D886" s="143" t="s">
        <v>24</v>
      </c>
      <c r="E886" s="143">
        <v>1</v>
      </c>
      <c r="F886" s="144">
        <v>16101</v>
      </c>
      <c r="G886" s="144">
        <f t="shared" si="266"/>
        <v>16101</v>
      </c>
      <c r="H886" s="144">
        <v>53669</v>
      </c>
      <c r="I886" s="144">
        <f t="shared" si="267"/>
        <v>53669</v>
      </c>
      <c r="J886" s="145">
        <f t="shared" si="268"/>
        <v>69770</v>
      </c>
    </row>
    <row r="887" spans="1:10" s="146" customFormat="1" x14ac:dyDescent="0.2">
      <c r="A887" s="140">
        <v>873</v>
      </c>
      <c r="B887" s="147" t="s">
        <v>160</v>
      </c>
      <c r="C887" s="143"/>
      <c r="D887" s="143"/>
      <c r="E887" s="143"/>
      <c r="F887" s="144">
        <v>0</v>
      </c>
      <c r="G887" s="144">
        <f t="shared" si="266"/>
        <v>0</v>
      </c>
      <c r="H887" s="144">
        <v>0</v>
      </c>
      <c r="I887" s="144">
        <f t="shared" si="267"/>
        <v>0</v>
      </c>
      <c r="J887" s="145">
        <f t="shared" si="268"/>
        <v>0</v>
      </c>
    </row>
    <row r="888" spans="1:10" x14ac:dyDescent="0.2">
      <c r="A888" s="1">
        <v>874</v>
      </c>
      <c r="B888" s="39" t="s">
        <v>403</v>
      </c>
      <c r="C888" s="3"/>
      <c r="D888" s="3"/>
      <c r="E888" s="3"/>
      <c r="F888" s="5">
        <v>0</v>
      </c>
      <c r="G888" s="5">
        <f t="shared" si="266"/>
        <v>0</v>
      </c>
      <c r="H888" s="5">
        <v>0</v>
      </c>
      <c r="I888" s="5">
        <f t="shared" si="267"/>
        <v>0</v>
      </c>
      <c r="J888" s="6">
        <f t="shared" si="268"/>
        <v>0</v>
      </c>
    </row>
    <row r="889" spans="1:10" x14ac:dyDescent="0.2">
      <c r="A889" s="1">
        <v>875</v>
      </c>
      <c r="B889" s="40" t="s">
        <v>162</v>
      </c>
      <c r="C889" s="3"/>
      <c r="D889" s="3" t="s">
        <v>163</v>
      </c>
      <c r="E889" s="3">
        <v>12</v>
      </c>
      <c r="F889" s="5">
        <v>250</v>
      </c>
      <c r="G889" s="5">
        <f t="shared" si="266"/>
        <v>3000</v>
      </c>
      <c r="H889" s="5">
        <v>240</v>
      </c>
      <c r="I889" s="5">
        <f t="shared" si="267"/>
        <v>2880</v>
      </c>
      <c r="J889" s="6">
        <f t="shared" si="268"/>
        <v>5880</v>
      </c>
    </row>
    <row r="890" spans="1:10" x14ac:dyDescent="0.2">
      <c r="A890" s="1">
        <v>876</v>
      </c>
      <c r="B890" s="40" t="s">
        <v>164</v>
      </c>
      <c r="C890" s="3"/>
      <c r="D890" s="3" t="s">
        <v>163</v>
      </c>
      <c r="E890" s="3">
        <v>12</v>
      </c>
      <c r="F890" s="5">
        <v>350</v>
      </c>
      <c r="G890" s="5">
        <f t="shared" si="266"/>
        <v>4200</v>
      </c>
      <c r="H890" s="5">
        <v>524</v>
      </c>
      <c r="I890" s="5">
        <f t="shared" si="267"/>
        <v>6288</v>
      </c>
      <c r="J890" s="6">
        <f t="shared" si="268"/>
        <v>10488</v>
      </c>
    </row>
    <row r="891" spans="1:10" s="146" customFormat="1" ht="25.5" x14ac:dyDescent="0.2">
      <c r="A891" s="140">
        <v>877</v>
      </c>
      <c r="B891" s="141" t="s">
        <v>165</v>
      </c>
      <c r="C891" s="143" t="s">
        <v>166</v>
      </c>
      <c r="D891" s="143" t="s">
        <v>24</v>
      </c>
      <c r="E891" s="143">
        <v>1</v>
      </c>
      <c r="F891" s="144">
        <v>2500</v>
      </c>
      <c r="G891" s="144">
        <f t="shared" si="266"/>
        <v>2500</v>
      </c>
      <c r="H891" s="144">
        <v>8211</v>
      </c>
      <c r="I891" s="144">
        <f t="shared" si="267"/>
        <v>8211</v>
      </c>
      <c r="J891" s="145">
        <f t="shared" si="268"/>
        <v>10711</v>
      </c>
    </row>
    <row r="892" spans="1:10" x14ac:dyDescent="0.2">
      <c r="A892" s="1">
        <v>878</v>
      </c>
      <c r="B892" s="39" t="s">
        <v>167</v>
      </c>
      <c r="C892" s="3" t="s">
        <v>404</v>
      </c>
      <c r="D892" s="3" t="s">
        <v>163</v>
      </c>
      <c r="E892" s="3">
        <v>2</v>
      </c>
      <c r="F892" s="5">
        <v>500</v>
      </c>
      <c r="G892" s="5">
        <f t="shared" si="266"/>
        <v>1000</v>
      </c>
      <c r="H892" s="5">
        <v>117</v>
      </c>
      <c r="I892" s="5">
        <f t="shared" si="267"/>
        <v>234</v>
      </c>
      <c r="J892" s="6">
        <f t="shared" si="268"/>
        <v>1234</v>
      </c>
    </row>
    <row r="893" spans="1:10" x14ac:dyDescent="0.2">
      <c r="A893" s="1">
        <v>879</v>
      </c>
      <c r="B893" s="39" t="s">
        <v>405</v>
      </c>
      <c r="C893" s="3"/>
      <c r="D893" s="3" t="s">
        <v>163</v>
      </c>
      <c r="E893" s="3">
        <v>2</v>
      </c>
      <c r="F893" s="5">
        <v>500</v>
      </c>
      <c r="G893" s="5">
        <f t="shared" si="266"/>
        <v>1000</v>
      </c>
      <c r="H893" s="5">
        <v>1016</v>
      </c>
      <c r="I893" s="5">
        <f t="shared" si="267"/>
        <v>2032</v>
      </c>
      <c r="J893" s="6">
        <f t="shared" si="268"/>
        <v>3032</v>
      </c>
    </row>
    <row r="894" spans="1:10" x14ac:dyDescent="0.2">
      <c r="A894" s="1">
        <v>880</v>
      </c>
      <c r="B894" s="39" t="s">
        <v>168</v>
      </c>
      <c r="C894" s="3"/>
      <c r="D894" s="3" t="s">
        <v>22</v>
      </c>
      <c r="E894" s="3">
        <v>1</v>
      </c>
      <c r="F894" s="5">
        <v>0</v>
      </c>
      <c r="G894" s="5">
        <f t="shared" si="266"/>
        <v>0</v>
      </c>
      <c r="H894" s="5">
        <v>5600</v>
      </c>
      <c r="I894" s="5">
        <f t="shared" si="267"/>
        <v>5600</v>
      </c>
      <c r="J894" s="6">
        <f t="shared" si="268"/>
        <v>5600</v>
      </c>
    </row>
    <row r="895" spans="1:10" x14ac:dyDescent="0.2">
      <c r="A895" s="1">
        <v>881</v>
      </c>
      <c r="B895" s="42" t="s">
        <v>417</v>
      </c>
      <c r="C895" s="3"/>
      <c r="D895" s="3"/>
      <c r="E895" s="3"/>
      <c r="F895" s="5">
        <v>0</v>
      </c>
      <c r="G895" s="5">
        <f t="shared" si="266"/>
        <v>0</v>
      </c>
      <c r="H895" s="5">
        <v>0</v>
      </c>
      <c r="I895" s="5">
        <f t="shared" si="267"/>
        <v>0</v>
      </c>
      <c r="J895" s="6">
        <f t="shared" si="268"/>
        <v>0</v>
      </c>
    </row>
    <row r="896" spans="1:10" s="146" customFormat="1" x14ac:dyDescent="0.2">
      <c r="A896" s="140">
        <v>882</v>
      </c>
      <c r="B896" s="141" t="s">
        <v>155</v>
      </c>
      <c r="C896" s="143"/>
      <c r="D896" s="143" t="s">
        <v>22</v>
      </c>
      <c r="E896" s="143">
        <v>1</v>
      </c>
      <c r="F896" s="144">
        <v>0</v>
      </c>
      <c r="G896" s="144">
        <f t="shared" si="266"/>
        <v>0</v>
      </c>
      <c r="H896" s="144">
        <v>0</v>
      </c>
      <c r="I896" s="144">
        <f t="shared" si="267"/>
        <v>0</v>
      </c>
      <c r="J896" s="145">
        <f t="shared" si="268"/>
        <v>0</v>
      </c>
    </row>
    <row r="897" spans="1:10" s="146" customFormat="1" ht="25.5" x14ac:dyDescent="0.2">
      <c r="A897" s="140">
        <v>883</v>
      </c>
      <c r="B897" s="147" t="s">
        <v>156</v>
      </c>
      <c r="C897" s="143" t="s">
        <v>157</v>
      </c>
      <c r="D897" s="143" t="s">
        <v>24</v>
      </c>
      <c r="E897" s="143">
        <v>1</v>
      </c>
      <c r="F897" s="144">
        <v>7484</v>
      </c>
      <c r="G897" s="144">
        <f t="shared" si="266"/>
        <v>7484</v>
      </c>
      <c r="H897" s="144">
        <v>24948</v>
      </c>
      <c r="I897" s="144">
        <f t="shared" si="267"/>
        <v>24948</v>
      </c>
      <c r="J897" s="145">
        <f t="shared" si="268"/>
        <v>32432</v>
      </c>
    </row>
    <row r="898" spans="1:10" s="146" customFormat="1" ht="25.5" x14ac:dyDescent="0.2">
      <c r="A898" s="140">
        <v>884</v>
      </c>
      <c r="B898" s="147" t="s">
        <v>158</v>
      </c>
      <c r="C898" s="143" t="s">
        <v>159</v>
      </c>
      <c r="D898" s="143" t="s">
        <v>24</v>
      </c>
      <c r="E898" s="143">
        <v>1</v>
      </c>
      <c r="F898" s="144">
        <v>16101</v>
      </c>
      <c r="G898" s="144">
        <f t="shared" si="266"/>
        <v>16101</v>
      </c>
      <c r="H898" s="144">
        <v>53669</v>
      </c>
      <c r="I898" s="144">
        <f t="shared" si="267"/>
        <v>53669</v>
      </c>
      <c r="J898" s="145">
        <f t="shared" si="268"/>
        <v>69770</v>
      </c>
    </row>
    <row r="899" spans="1:10" s="146" customFormat="1" x14ac:dyDescent="0.2">
      <c r="A899" s="140">
        <v>885</v>
      </c>
      <c r="B899" s="147" t="s">
        <v>160</v>
      </c>
      <c r="C899" s="143"/>
      <c r="D899" s="143" t="s">
        <v>24</v>
      </c>
      <c r="E899" s="143">
        <v>1</v>
      </c>
      <c r="F899" s="144">
        <v>0</v>
      </c>
      <c r="G899" s="144">
        <f t="shared" si="266"/>
        <v>0</v>
      </c>
      <c r="H899" s="144">
        <v>0</v>
      </c>
      <c r="I899" s="144">
        <f t="shared" si="267"/>
        <v>0</v>
      </c>
      <c r="J899" s="145">
        <f t="shared" si="268"/>
        <v>0</v>
      </c>
    </row>
    <row r="900" spans="1:10" x14ac:dyDescent="0.2">
      <c r="A900" s="1">
        <v>886</v>
      </c>
      <c r="B900" s="39" t="s">
        <v>403</v>
      </c>
      <c r="C900" s="3"/>
      <c r="D900" s="3"/>
      <c r="E900" s="3"/>
      <c r="F900" s="5">
        <v>0</v>
      </c>
      <c r="G900" s="5">
        <f t="shared" si="266"/>
        <v>0</v>
      </c>
      <c r="H900" s="5">
        <v>0</v>
      </c>
      <c r="I900" s="5">
        <f t="shared" si="267"/>
        <v>0</v>
      </c>
      <c r="J900" s="6">
        <f t="shared" si="268"/>
        <v>0</v>
      </c>
    </row>
    <row r="901" spans="1:10" x14ac:dyDescent="0.2">
      <c r="A901" s="1">
        <v>887</v>
      </c>
      <c r="B901" s="40" t="s">
        <v>162</v>
      </c>
      <c r="C901" s="3"/>
      <c r="D901" s="3" t="s">
        <v>163</v>
      </c>
      <c r="E901" s="3">
        <v>12</v>
      </c>
      <c r="F901" s="5">
        <v>250</v>
      </c>
      <c r="G901" s="5">
        <f t="shared" si="266"/>
        <v>3000</v>
      </c>
      <c r="H901" s="5">
        <v>240</v>
      </c>
      <c r="I901" s="5">
        <f t="shared" si="267"/>
        <v>2880</v>
      </c>
      <c r="J901" s="6">
        <f t="shared" si="268"/>
        <v>5880</v>
      </c>
    </row>
    <row r="902" spans="1:10" x14ac:dyDescent="0.2">
      <c r="A902" s="1">
        <v>888</v>
      </c>
      <c r="B902" s="40" t="s">
        <v>164</v>
      </c>
      <c r="C902" s="3"/>
      <c r="D902" s="3" t="s">
        <v>163</v>
      </c>
      <c r="E902" s="3">
        <v>12</v>
      </c>
      <c r="F902" s="5">
        <v>350</v>
      </c>
      <c r="G902" s="5">
        <f t="shared" si="266"/>
        <v>4200</v>
      </c>
      <c r="H902" s="5">
        <v>524</v>
      </c>
      <c r="I902" s="5">
        <f t="shared" si="267"/>
        <v>6288</v>
      </c>
      <c r="J902" s="6">
        <f t="shared" si="268"/>
        <v>10488</v>
      </c>
    </row>
    <row r="903" spans="1:10" s="146" customFormat="1" ht="25.5" x14ac:dyDescent="0.2">
      <c r="A903" s="140">
        <v>889</v>
      </c>
      <c r="B903" s="141" t="s">
        <v>165</v>
      </c>
      <c r="C903" s="143" t="s">
        <v>166</v>
      </c>
      <c r="D903" s="143" t="s">
        <v>24</v>
      </c>
      <c r="E903" s="143">
        <v>1</v>
      </c>
      <c r="F903" s="144">
        <v>2500</v>
      </c>
      <c r="G903" s="144">
        <f t="shared" si="266"/>
        <v>2500</v>
      </c>
      <c r="H903" s="144">
        <v>8211</v>
      </c>
      <c r="I903" s="144">
        <f t="shared" si="267"/>
        <v>8211</v>
      </c>
      <c r="J903" s="145">
        <f t="shared" si="268"/>
        <v>10711</v>
      </c>
    </row>
    <row r="904" spans="1:10" x14ac:dyDescent="0.2">
      <c r="A904" s="1">
        <v>890</v>
      </c>
      <c r="B904" s="39" t="s">
        <v>167</v>
      </c>
      <c r="C904" s="3" t="s">
        <v>404</v>
      </c>
      <c r="D904" s="3" t="s">
        <v>163</v>
      </c>
      <c r="E904" s="3">
        <v>2</v>
      </c>
      <c r="F904" s="5">
        <v>500</v>
      </c>
      <c r="G904" s="5">
        <f t="shared" si="266"/>
        <v>1000</v>
      </c>
      <c r="H904" s="5">
        <v>117</v>
      </c>
      <c r="I904" s="5">
        <f t="shared" si="267"/>
        <v>234</v>
      </c>
      <c r="J904" s="6">
        <f t="shared" si="268"/>
        <v>1234</v>
      </c>
    </row>
    <row r="905" spans="1:10" x14ac:dyDescent="0.2">
      <c r="A905" s="1">
        <v>891</v>
      </c>
      <c r="B905" s="39" t="s">
        <v>405</v>
      </c>
      <c r="C905" s="3"/>
      <c r="D905" s="3" t="s">
        <v>163</v>
      </c>
      <c r="E905" s="3">
        <v>2</v>
      </c>
      <c r="F905" s="5">
        <v>500</v>
      </c>
      <c r="G905" s="5">
        <f t="shared" si="266"/>
        <v>1000</v>
      </c>
      <c r="H905" s="5">
        <v>1016</v>
      </c>
      <c r="I905" s="5">
        <f t="shared" si="267"/>
        <v>2032</v>
      </c>
      <c r="J905" s="6">
        <f t="shared" si="268"/>
        <v>3032</v>
      </c>
    </row>
    <row r="906" spans="1:10" x14ac:dyDescent="0.2">
      <c r="A906" s="1">
        <v>892</v>
      </c>
      <c r="B906" s="39" t="s">
        <v>168</v>
      </c>
      <c r="C906" s="3"/>
      <c r="D906" s="3" t="s">
        <v>22</v>
      </c>
      <c r="E906" s="3">
        <v>1</v>
      </c>
      <c r="F906" s="5">
        <v>0</v>
      </c>
      <c r="G906" s="5">
        <f t="shared" si="266"/>
        <v>0</v>
      </c>
      <c r="H906" s="5">
        <v>5600</v>
      </c>
      <c r="I906" s="5">
        <f t="shared" si="267"/>
        <v>5600</v>
      </c>
      <c r="J906" s="6">
        <f t="shared" si="268"/>
        <v>5600</v>
      </c>
    </row>
    <row r="907" spans="1:10" x14ac:dyDescent="0.2">
      <c r="A907" s="1">
        <v>893</v>
      </c>
      <c r="B907" s="42" t="s">
        <v>418</v>
      </c>
      <c r="C907" s="3"/>
      <c r="D907" s="3"/>
      <c r="E907" s="3"/>
      <c r="F907" s="5">
        <v>0</v>
      </c>
      <c r="G907" s="5">
        <f t="shared" si="266"/>
        <v>0</v>
      </c>
      <c r="H907" s="5">
        <v>0</v>
      </c>
      <c r="I907" s="5">
        <f t="shared" si="267"/>
        <v>0</v>
      </c>
      <c r="J907" s="6">
        <f t="shared" si="268"/>
        <v>0</v>
      </c>
    </row>
    <row r="908" spans="1:10" s="146" customFormat="1" x14ac:dyDescent="0.2">
      <c r="A908" s="140">
        <v>894</v>
      </c>
      <c r="B908" s="141" t="s">
        <v>155</v>
      </c>
      <c r="C908" s="143"/>
      <c r="D908" s="143" t="s">
        <v>22</v>
      </c>
      <c r="E908" s="143">
        <v>1</v>
      </c>
      <c r="F908" s="144">
        <v>0</v>
      </c>
      <c r="G908" s="144">
        <f t="shared" si="266"/>
        <v>0</v>
      </c>
      <c r="H908" s="144">
        <v>0</v>
      </c>
      <c r="I908" s="144">
        <f t="shared" si="267"/>
        <v>0</v>
      </c>
      <c r="J908" s="145">
        <f t="shared" si="268"/>
        <v>0</v>
      </c>
    </row>
    <row r="909" spans="1:10" s="146" customFormat="1" ht="25.5" x14ac:dyDescent="0.2">
      <c r="A909" s="140">
        <v>895</v>
      </c>
      <c r="B909" s="147" t="s">
        <v>156</v>
      </c>
      <c r="C909" s="143" t="s">
        <v>157</v>
      </c>
      <c r="D909" s="143" t="s">
        <v>24</v>
      </c>
      <c r="E909" s="143">
        <v>1</v>
      </c>
      <c r="F909" s="144">
        <v>7484</v>
      </c>
      <c r="G909" s="144">
        <f t="shared" si="266"/>
        <v>7484</v>
      </c>
      <c r="H909" s="144">
        <v>24948</v>
      </c>
      <c r="I909" s="144">
        <f t="shared" si="267"/>
        <v>24948</v>
      </c>
      <c r="J909" s="145">
        <f t="shared" si="268"/>
        <v>32432</v>
      </c>
    </row>
    <row r="910" spans="1:10" s="146" customFormat="1" ht="25.5" x14ac:dyDescent="0.2">
      <c r="A910" s="140">
        <v>896</v>
      </c>
      <c r="B910" s="147" t="s">
        <v>158</v>
      </c>
      <c r="C910" s="143" t="s">
        <v>159</v>
      </c>
      <c r="D910" s="143" t="s">
        <v>24</v>
      </c>
      <c r="E910" s="143">
        <v>1</v>
      </c>
      <c r="F910" s="144">
        <v>16101</v>
      </c>
      <c r="G910" s="144">
        <f t="shared" si="266"/>
        <v>16101</v>
      </c>
      <c r="H910" s="144">
        <v>53669</v>
      </c>
      <c r="I910" s="144">
        <f t="shared" si="267"/>
        <v>53669</v>
      </c>
      <c r="J910" s="145">
        <f t="shared" si="268"/>
        <v>69770</v>
      </c>
    </row>
    <row r="911" spans="1:10" s="146" customFormat="1" x14ac:dyDescent="0.2">
      <c r="A911" s="140">
        <v>897</v>
      </c>
      <c r="B911" s="147" t="s">
        <v>160</v>
      </c>
      <c r="C911" s="143"/>
      <c r="D911" s="143" t="s">
        <v>24</v>
      </c>
      <c r="E911" s="143">
        <v>1</v>
      </c>
      <c r="F911" s="144">
        <v>0</v>
      </c>
      <c r="G911" s="144">
        <f t="shared" si="266"/>
        <v>0</v>
      </c>
      <c r="H911" s="144">
        <v>0</v>
      </c>
      <c r="I911" s="144">
        <f t="shared" si="267"/>
        <v>0</v>
      </c>
      <c r="J911" s="145">
        <f t="shared" si="268"/>
        <v>0</v>
      </c>
    </row>
    <row r="912" spans="1:10" x14ac:dyDescent="0.2">
      <c r="A912" s="1">
        <v>898</v>
      </c>
      <c r="B912" s="39" t="s">
        <v>403</v>
      </c>
      <c r="C912" s="3"/>
      <c r="D912" s="3"/>
      <c r="E912" s="3"/>
      <c r="F912" s="5">
        <v>0</v>
      </c>
      <c r="G912" s="5">
        <f t="shared" si="266"/>
        <v>0</v>
      </c>
      <c r="H912" s="5">
        <v>0</v>
      </c>
      <c r="I912" s="5">
        <f t="shared" si="267"/>
        <v>0</v>
      </c>
      <c r="J912" s="6">
        <f t="shared" si="268"/>
        <v>0</v>
      </c>
    </row>
    <row r="913" spans="1:10" x14ac:dyDescent="0.2">
      <c r="A913" s="1">
        <v>899</v>
      </c>
      <c r="B913" s="40" t="s">
        <v>162</v>
      </c>
      <c r="C913" s="3"/>
      <c r="D913" s="3" t="s">
        <v>163</v>
      </c>
      <c r="E913" s="3">
        <v>12</v>
      </c>
      <c r="F913" s="5">
        <v>250</v>
      </c>
      <c r="G913" s="5">
        <f t="shared" si="266"/>
        <v>3000</v>
      </c>
      <c r="H913" s="5">
        <v>240</v>
      </c>
      <c r="I913" s="5">
        <f t="shared" si="267"/>
        <v>2880</v>
      </c>
      <c r="J913" s="6">
        <f t="shared" si="268"/>
        <v>5880</v>
      </c>
    </row>
    <row r="914" spans="1:10" x14ac:dyDescent="0.2">
      <c r="A914" s="1">
        <v>900</v>
      </c>
      <c r="B914" s="40" t="s">
        <v>164</v>
      </c>
      <c r="C914" s="3"/>
      <c r="D914" s="3" t="s">
        <v>163</v>
      </c>
      <c r="E914" s="3">
        <v>12</v>
      </c>
      <c r="F914" s="5">
        <v>350</v>
      </c>
      <c r="G914" s="5">
        <f t="shared" si="266"/>
        <v>4200</v>
      </c>
      <c r="H914" s="5">
        <v>524</v>
      </c>
      <c r="I914" s="5">
        <f t="shared" si="267"/>
        <v>6288</v>
      </c>
      <c r="J914" s="6">
        <f t="shared" si="268"/>
        <v>10488</v>
      </c>
    </row>
    <row r="915" spans="1:10" s="146" customFormat="1" ht="25.5" x14ac:dyDescent="0.2">
      <c r="A915" s="140">
        <v>901</v>
      </c>
      <c r="B915" s="141" t="s">
        <v>165</v>
      </c>
      <c r="C915" s="143" t="s">
        <v>166</v>
      </c>
      <c r="D915" s="143" t="s">
        <v>24</v>
      </c>
      <c r="E915" s="143">
        <v>1</v>
      </c>
      <c r="F915" s="144">
        <v>2500</v>
      </c>
      <c r="G915" s="144">
        <f t="shared" si="266"/>
        <v>2500</v>
      </c>
      <c r="H915" s="144">
        <v>8211</v>
      </c>
      <c r="I915" s="144">
        <f t="shared" si="267"/>
        <v>8211</v>
      </c>
      <c r="J915" s="145">
        <f t="shared" si="268"/>
        <v>10711</v>
      </c>
    </row>
    <row r="916" spans="1:10" x14ac:dyDescent="0.2">
      <c r="A916" s="1">
        <v>902</v>
      </c>
      <c r="B916" s="39" t="s">
        <v>167</v>
      </c>
      <c r="C916" s="3" t="s">
        <v>404</v>
      </c>
      <c r="D916" s="3" t="s">
        <v>163</v>
      </c>
      <c r="E916" s="3">
        <v>2</v>
      </c>
      <c r="F916" s="5">
        <v>500</v>
      </c>
      <c r="G916" s="5">
        <f t="shared" si="266"/>
        <v>1000</v>
      </c>
      <c r="H916" s="5">
        <v>117</v>
      </c>
      <c r="I916" s="5">
        <f t="shared" si="267"/>
        <v>234</v>
      </c>
      <c r="J916" s="6">
        <f t="shared" si="268"/>
        <v>1234</v>
      </c>
    </row>
    <row r="917" spans="1:10" x14ac:dyDescent="0.2">
      <c r="A917" s="1">
        <v>903</v>
      </c>
      <c r="B917" s="39" t="s">
        <v>405</v>
      </c>
      <c r="C917" s="3"/>
      <c r="D917" s="3" t="s">
        <v>163</v>
      </c>
      <c r="E917" s="3">
        <v>2</v>
      </c>
      <c r="F917" s="5">
        <v>500</v>
      </c>
      <c r="G917" s="5">
        <f t="shared" si="266"/>
        <v>1000</v>
      </c>
      <c r="H917" s="5">
        <v>1016</v>
      </c>
      <c r="I917" s="5">
        <f t="shared" si="267"/>
        <v>2032</v>
      </c>
      <c r="J917" s="6">
        <f t="shared" si="268"/>
        <v>3032</v>
      </c>
    </row>
    <row r="918" spans="1:10" x14ac:dyDescent="0.2">
      <c r="A918" s="1">
        <v>904</v>
      </c>
      <c r="B918" s="39" t="s">
        <v>168</v>
      </c>
      <c r="C918" s="3"/>
      <c r="D918" s="3" t="s">
        <v>22</v>
      </c>
      <c r="E918" s="3">
        <v>1</v>
      </c>
      <c r="F918" s="5">
        <v>0</v>
      </c>
      <c r="G918" s="5">
        <f t="shared" si="266"/>
        <v>0</v>
      </c>
      <c r="H918" s="5">
        <v>5600</v>
      </c>
      <c r="I918" s="5">
        <f t="shared" si="267"/>
        <v>5600</v>
      </c>
      <c r="J918" s="6">
        <f t="shared" si="268"/>
        <v>5600</v>
      </c>
    </row>
    <row r="919" spans="1:10" x14ac:dyDescent="0.2">
      <c r="A919" s="1">
        <v>905</v>
      </c>
      <c r="B919" s="39" t="s">
        <v>419</v>
      </c>
      <c r="C919" s="3"/>
      <c r="D919" s="3" t="s">
        <v>163</v>
      </c>
      <c r="E919" s="3">
        <v>67</v>
      </c>
      <c r="F919" s="5">
        <v>500</v>
      </c>
      <c r="G919" s="5">
        <f t="shared" si="266"/>
        <v>33500</v>
      </c>
      <c r="H919" s="5">
        <v>117</v>
      </c>
      <c r="I919" s="5">
        <f t="shared" si="267"/>
        <v>7839</v>
      </c>
      <c r="J919" s="6">
        <f t="shared" si="268"/>
        <v>41339</v>
      </c>
    </row>
    <row r="920" spans="1:10" x14ac:dyDescent="0.2">
      <c r="A920" s="1">
        <v>906</v>
      </c>
      <c r="B920" s="39" t="s">
        <v>420</v>
      </c>
      <c r="C920" s="3"/>
      <c r="D920" s="3" t="s">
        <v>163</v>
      </c>
      <c r="E920" s="3">
        <v>24</v>
      </c>
      <c r="F920" s="5">
        <v>500</v>
      </c>
      <c r="G920" s="5">
        <f t="shared" si="266"/>
        <v>12000</v>
      </c>
      <c r="H920" s="5">
        <v>200</v>
      </c>
      <c r="I920" s="5">
        <f t="shared" si="267"/>
        <v>4800</v>
      </c>
      <c r="J920" s="6">
        <f t="shared" si="268"/>
        <v>16800</v>
      </c>
    </row>
    <row r="921" spans="1:10" x14ac:dyDescent="0.2">
      <c r="A921" s="1">
        <v>907</v>
      </c>
      <c r="B921" s="39" t="s">
        <v>421</v>
      </c>
      <c r="C921" s="3"/>
      <c r="D921" s="3" t="s">
        <v>163</v>
      </c>
      <c r="E921" s="3">
        <v>25</v>
      </c>
      <c r="F921" s="5">
        <v>500</v>
      </c>
      <c r="G921" s="5">
        <f t="shared" si="266"/>
        <v>12500</v>
      </c>
      <c r="H921" s="5">
        <v>326</v>
      </c>
      <c r="I921" s="5">
        <f t="shared" si="267"/>
        <v>8150</v>
      </c>
      <c r="J921" s="6">
        <f t="shared" si="268"/>
        <v>20650</v>
      </c>
    </row>
    <row r="922" spans="1:10" x14ac:dyDescent="0.2">
      <c r="A922" s="1">
        <v>908</v>
      </c>
      <c r="B922" s="39" t="s">
        <v>422</v>
      </c>
      <c r="C922" s="3"/>
      <c r="D922" s="3" t="s">
        <v>163</v>
      </c>
      <c r="E922" s="3">
        <v>17</v>
      </c>
      <c r="F922" s="5">
        <v>500</v>
      </c>
      <c r="G922" s="5">
        <f t="shared" si="266"/>
        <v>8500</v>
      </c>
      <c r="H922" s="5">
        <v>512</v>
      </c>
      <c r="I922" s="5">
        <f t="shared" si="267"/>
        <v>8704</v>
      </c>
      <c r="J922" s="6">
        <f t="shared" si="268"/>
        <v>17204</v>
      </c>
    </row>
    <row r="923" spans="1:10" x14ac:dyDescent="0.2">
      <c r="A923" s="1">
        <v>909</v>
      </c>
      <c r="B923" s="39" t="s">
        <v>405</v>
      </c>
      <c r="C923" s="3"/>
      <c r="D923" s="3" t="s">
        <v>163</v>
      </c>
      <c r="E923" s="3">
        <f>E919+E920+E921+E922</f>
        <v>133</v>
      </c>
      <c r="F923" s="5">
        <v>500</v>
      </c>
      <c r="G923" s="5">
        <f t="shared" si="266"/>
        <v>66500</v>
      </c>
      <c r="H923" s="5">
        <v>915</v>
      </c>
      <c r="I923" s="5">
        <f t="shared" si="267"/>
        <v>121695</v>
      </c>
      <c r="J923" s="6">
        <f t="shared" si="268"/>
        <v>188195</v>
      </c>
    </row>
    <row r="924" spans="1:10" x14ac:dyDescent="0.2">
      <c r="A924" s="1">
        <v>910</v>
      </c>
      <c r="B924" s="39"/>
      <c r="C924" s="3"/>
      <c r="D924" s="3"/>
      <c r="E924" s="3"/>
      <c r="F924" s="5">
        <v>0</v>
      </c>
      <c r="G924" s="5">
        <f t="shared" si="266"/>
        <v>0</v>
      </c>
      <c r="H924" s="5">
        <v>0</v>
      </c>
      <c r="I924" s="5">
        <f t="shared" si="267"/>
        <v>0</v>
      </c>
      <c r="J924" s="6">
        <f t="shared" si="268"/>
        <v>0</v>
      </c>
    </row>
    <row r="925" spans="1:10" x14ac:dyDescent="0.2">
      <c r="A925" s="1">
        <v>911</v>
      </c>
      <c r="B925" s="43" t="s">
        <v>174</v>
      </c>
      <c r="C925" s="44"/>
      <c r="D925" s="44" t="s">
        <v>50</v>
      </c>
      <c r="E925" s="44">
        <v>1</v>
      </c>
      <c r="F925" s="5">
        <v>402000</v>
      </c>
      <c r="G925" s="5">
        <f t="shared" si="266"/>
        <v>402000</v>
      </c>
      <c r="H925" s="5">
        <v>0</v>
      </c>
      <c r="I925" s="5">
        <f t="shared" si="267"/>
        <v>0</v>
      </c>
      <c r="J925" s="6">
        <f t="shared" si="268"/>
        <v>402000</v>
      </c>
    </row>
    <row r="926" spans="1:10" ht="13.5" thickBot="1" x14ac:dyDescent="0.25">
      <c r="A926" s="77">
        <v>912</v>
      </c>
      <c r="B926" s="78" t="s">
        <v>175</v>
      </c>
      <c r="C926" s="62"/>
      <c r="D926" s="62" t="s">
        <v>50</v>
      </c>
      <c r="E926" s="62">
        <v>1</v>
      </c>
      <c r="F926" s="79">
        <v>162000</v>
      </c>
      <c r="G926" s="79">
        <f t="shared" si="266"/>
        <v>162000</v>
      </c>
      <c r="H926" s="79">
        <v>0</v>
      </c>
      <c r="I926" s="79">
        <f t="shared" si="267"/>
        <v>0</v>
      </c>
      <c r="J926" s="80">
        <f t="shared" si="268"/>
        <v>162000</v>
      </c>
    </row>
    <row r="927" spans="1:10" ht="13.5" thickBot="1" x14ac:dyDescent="0.25">
      <c r="A927" s="81">
        <v>913</v>
      </c>
      <c r="B927" s="82" t="s">
        <v>423</v>
      </c>
      <c r="C927" s="83"/>
      <c r="D927" s="84"/>
      <c r="E927" s="85"/>
      <c r="F927" s="86"/>
      <c r="G927" s="87">
        <f>SUM(G544:G926)</f>
        <v>3021304</v>
      </c>
      <c r="H927" s="86"/>
      <c r="I927" s="87">
        <f>SUM(I544:I926)</f>
        <v>3188195</v>
      </c>
      <c r="J927" s="88">
        <f>SUM(J544:J926)</f>
        <v>6209499</v>
      </c>
    </row>
    <row r="928" spans="1:10" x14ac:dyDescent="0.2">
      <c r="A928" s="89">
        <v>914</v>
      </c>
      <c r="B928" s="90"/>
      <c r="C928" s="91"/>
      <c r="D928" s="92"/>
      <c r="E928" s="93"/>
      <c r="F928" s="94"/>
      <c r="G928" s="95"/>
      <c r="H928" s="94"/>
      <c r="I928" s="95"/>
      <c r="J928" s="96"/>
    </row>
    <row r="929" spans="1:10" ht="13.5" x14ac:dyDescent="0.25">
      <c r="A929" s="1">
        <v>915</v>
      </c>
      <c r="B929" s="37" t="s">
        <v>296</v>
      </c>
      <c r="C929" s="34"/>
      <c r="D929" s="35"/>
      <c r="E929" s="35"/>
      <c r="F929" s="35"/>
      <c r="G929" s="35"/>
      <c r="H929" s="35"/>
      <c r="I929" s="35"/>
      <c r="J929" s="36"/>
    </row>
    <row r="930" spans="1:10" ht="12" customHeight="1" x14ac:dyDescent="0.2">
      <c r="A930" s="1">
        <v>916</v>
      </c>
      <c r="B930" s="97" t="s">
        <v>297</v>
      </c>
      <c r="C930" s="3" t="s">
        <v>298</v>
      </c>
      <c r="D930" s="3" t="s">
        <v>31</v>
      </c>
      <c r="E930" s="3">
        <v>1</v>
      </c>
      <c r="F930" s="5">
        <v>2000</v>
      </c>
      <c r="G930" s="5">
        <f t="shared" ref="G930:G945" si="269">E930*F930</f>
        <v>2000</v>
      </c>
      <c r="H930" s="5">
        <v>1856</v>
      </c>
      <c r="I930" s="5">
        <f t="shared" ref="I930:I945" si="270">E930*H930</f>
        <v>1856</v>
      </c>
      <c r="J930" s="6">
        <f t="shared" ref="J930:J945" si="271">G930+I930</f>
        <v>3856</v>
      </c>
    </row>
    <row r="931" spans="1:10" ht="12" customHeight="1" x14ac:dyDescent="0.2">
      <c r="A931" s="1">
        <v>917</v>
      </c>
      <c r="B931" s="97" t="s">
        <v>299</v>
      </c>
      <c r="C931" s="3" t="s">
        <v>300</v>
      </c>
      <c r="D931" s="3" t="s">
        <v>31</v>
      </c>
      <c r="E931" s="3">
        <v>3</v>
      </c>
      <c r="F931" s="5">
        <v>750</v>
      </c>
      <c r="G931" s="5">
        <f t="shared" si="269"/>
        <v>2250</v>
      </c>
      <c r="H931" s="5">
        <v>532</v>
      </c>
      <c r="I931" s="5">
        <f t="shared" si="270"/>
        <v>1596</v>
      </c>
      <c r="J931" s="6">
        <f t="shared" si="271"/>
        <v>3846</v>
      </c>
    </row>
    <row r="932" spans="1:10" ht="12" customHeight="1" x14ac:dyDescent="0.2">
      <c r="A932" s="1">
        <v>918</v>
      </c>
      <c r="B932" s="97" t="s">
        <v>301</v>
      </c>
      <c r="C932" s="3" t="s">
        <v>302</v>
      </c>
      <c r="D932" s="3" t="s">
        <v>31</v>
      </c>
      <c r="E932" s="3">
        <v>3</v>
      </c>
      <c r="F932" s="5">
        <v>750</v>
      </c>
      <c r="G932" s="5">
        <f t="shared" si="269"/>
        <v>2250</v>
      </c>
      <c r="H932" s="5">
        <v>5940</v>
      </c>
      <c r="I932" s="5">
        <f t="shared" si="270"/>
        <v>17820</v>
      </c>
      <c r="J932" s="6">
        <f t="shared" si="271"/>
        <v>20070</v>
      </c>
    </row>
    <row r="933" spans="1:10" ht="12" customHeight="1" x14ac:dyDescent="0.2">
      <c r="A933" s="1">
        <v>919</v>
      </c>
      <c r="B933" s="97" t="s">
        <v>303</v>
      </c>
      <c r="C933" s="3" t="s">
        <v>304</v>
      </c>
      <c r="D933" s="3" t="s">
        <v>31</v>
      </c>
      <c r="E933" s="3">
        <v>3</v>
      </c>
      <c r="F933" s="5">
        <v>100</v>
      </c>
      <c r="G933" s="5">
        <f t="shared" si="269"/>
        <v>300</v>
      </c>
      <c r="H933" s="5">
        <v>176</v>
      </c>
      <c r="I933" s="5">
        <f t="shared" si="270"/>
        <v>528</v>
      </c>
      <c r="J933" s="6">
        <f t="shared" si="271"/>
        <v>828</v>
      </c>
    </row>
    <row r="934" spans="1:10" ht="12" customHeight="1" x14ac:dyDescent="0.2">
      <c r="A934" s="1">
        <v>920</v>
      </c>
      <c r="B934" s="97" t="s">
        <v>305</v>
      </c>
      <c r="C934" s="3" t="s">
        <v>306</v>
      </c>
      <c r="D934" s="3" t="s">
        <v>31</v>
      </c>
      <c r="E934" s="3">
        <v>34</v>
      </c>
      <c r="F934" s="5">
        <v>450</v>
      </c>
      <c r="G934" s="5">
        <f t="shared" si="269"/>
        <v>15300</v>
      </c>
      <c r="H934" s="5">
        <v>4220</v>
      </c>
      <c r="I934" s="5">
        <f t="shared" si="270"/>
        <v>143480</v>
      </c>
      <c r="J934" s="6">
        <f t="shared" si="271"/>
        <v>158780</v>
      </c>
    </row>
    <row r="935" spans="1:10" ht="12" customHeight="1" x14ac:dyDescent="0.2">
      <c r="A935" s="1">
        <v>921</v>
      </c>
      <c r="B935" s="97" t="s">
        <v>307</v>
      </c>
      <c r="C935" s="3"/>
      <c r="D935" s="3" t="s">
        <v>53</v>
      </c>
      <c r="E935" s="3">
        <v>3</v>
      </c>
      <c r="F935" s="5">
        <v>100</v>
      </c>
      <c r="G935" s="5">
        <f t="shared" si="269"/>
        <v>300</v>
      </c>
      <c r="H935" s="5">
        <v>189</v>
      </c>
      <c r="I935" s="5">
        <f t="shared" si="270"/>
        <v>567</v>
      </c>
      <c r="J935" s="6">
        <f t="shared" si="271"/>
        <v>867</v>
      </c>
    </row>
    <row r="936" spans="1:10" ht="12" customHeight="1" x14ac:dyDescent="0.2">
      <c r="A936" s="1">
        <v>922</v>
      </c>
      <c r="B936" s="97" t="s">
        <v>308</v>
      </c>
      <c r="C936" s="3" t="s">
        <v>309</v>
      </c>
      <c r="D936" s="3" t="s">
        <v>31</v>
      </c>
      <c r="E936" s="3">
        <v>40</v>
      </c>
      <c r="F936" s="5">
        <v>50</v>
      </c>
      <c r="G936" s="5">
        <f t="shared" si="269"/>
        <v>2000</v>
      </c>
      <c r="H936" s="5">
        <v>324</v>
      </c>
      <c r="I936" s="5">
        <f t="shared" si="270"/>
        <v>12960</v>
      </c>
      <c r="J936" s="6">
        <f t="shared" si="271"/>
        <v>14960</v>
      </c>
    </row>
    <row r="937" spans="1:10" x14ac:dyDescent="0.2">
      <c r="A937" s="1">
        <v>923</v>
      </c>
      <c r="B937" s="39" t="s">
        <v>310</v>
      </c>
      <c r="C937" s="41" t="s">
        <v>311</v>
      </c>
      <c r="D937" s="3" t="s">
        <v>53</v>
      </c>
      <c r="E937" s="3">
        <v>200</v>
      </c>
      <c r="F937" s="5">
        <v>80</v>
      </c>
      <c r="G937" s="5">
        <f t="shared" si="269"/>
        <v>16000</v>
      </c>
      <c r="H937" s="5">
        <v>30</v>
      </c>
      <c r="I937" s="5">
        <f t="shared" si="270"/>
        <v>6000</v>
      </c>
      <c r="J937" s="6">
        <f t="shared" si="271"/>
        <v>22000</v>
      </c>
    </row>
    <row r="938" spans="1:10" x14ac:dyDescent="0.2">
      <c r="A938" s="1">
        <v>924</v>
      </c>
      <c r="B938" s="39" t="s">
        <v>310</v>
      </c>
      <c r="C938" s="41" t="s">
        <v>312</v>
      </c>
      <c r="D938" s="3" t="s">
        <v>53</v>
      </c>
      <c r="E938" s="3">
        <v>250</v>
      </c>
      <c r="F938" s="5">
        <v>80</v>
      </c>
      <c r="G938" s="5">
        <f t="shared" si="269"/>
        <v>20000</v>
      </c>
      <c r="H938" s="5">
        <v>45</v>
      </c>
      <c r="I938" s="5">
        <f t="shared" si="270"/>
        <v>11250</v>
      </c>
      <c r="J938" s="6">
        <f t="shared" si="271"/>
        <v>31250</v>
      </c>
    </row>
    <row r="939" spans="1:10" x14ac:dyDescent="0.2">
      <c r="A939" s="1">
        <v>925</v>
      </c>
      <c r="B939" s="39" t="s">
        <v>313</v>
      </c>
      <c r="C939" s="41" t="s">
        <v>314</v>
      </c>
      <c r="D939" s="3" t="s">
        <v>53</v>
      </c>
      <c r="E939" s="3">
        <v>240</v>
      </c>
      <c r="F939" s="5">
        <v>150</v>
      </c>
      <c r="G939" s="5">
        <f t="shared" si="269"/>
        <v>36000</v>
      </c>
      <c r="H939" s="5">
        <v>227</v>
      </c>
      <c r="I939" s="5">
        <f t="shared" si="270"/>
        <v>54480</v>
      </c>
      <c r="J939" s="6">
        <f t="shared" si="271"/>
        <v>90480</v>
      </c>
    </row>
    <row r="940" spans="1:10" x14ac:dyDescent="0.2">
      <c r="A940" s="1">
        <v>926</v>
      </c>
      <c r="B940" s="39" t="s">
        <v>315</v>
      </c>
      <c r="C940" s="41" t="s">
        <v>316</v>
      </c>
      <c r="D940" s="3" t="s">
        <v>53</v>
      </c>
      <c r="E940" s="3">
        <v>2170</v>
      </c>
      <c r="F940" s="5">
        <v>150</v>
      </c>
      <c r="G940" s="5">
        <f t="shared" si="269"/>
        <v>325500</v>
      </c>
      <c r="H940" s="5">
        <v>135</v>
      </c>
      <c r="I940" s="5">
        <f t="shared" si="270"/>
        <v>292950</v>
      </c>
      <c r="J940" s="6">
        <f t="shared" si="271"/>
        <v>618450</v>
      </c>
    </row>
    <row r="941" spans="1:10" x14ac:dyDescent="0.2">
      <c r="A941" s="1">
        <v>927</v>
      </c>
      <c r="B941" s="39" t="s">
        <v>317</v>
      </c>
      <c r="C941" s="41" t="s">
        <v>318</v>
      </c>
      <c r="D941" s="3" t="s">
        <v>53</v>
      </c>
      <c r="E941" s="3">
        <v>605</v>
      </c>
      <c r="F941" s="5">
        <v>150</v>
      </c>
      <c r="G941" s="5">
        <f t="shared" si="269"/>
        <v>90750</v>
      </c>
      <c r="H941" s="5">
        <v>270</v>
      </c>
      <c r="I941" s="5">
        <f t="shared" si="270"/>
        <v>163350</v>
      </c>
      <c r="J941" s="6">
        <f t="shared" si="271"/>
        <v>254100</v>
      </c>
    </row>
    <row r="942" spans="1:10" x14ac:dyDescent="0.2">
      <c r="A942" s="1">
        <v>928</v>
      </c>
      <c r="B942" s="39" t="s">
        <v>317</v>
      </c>
      <c r="C942" s="41" t="s">
        <v>314</v>
      </c>
      <c r="D942" s="3" t="s">
        <v>53</v>
      </c>
      <c r="E942" s="3">
        <v>665</v>
      </c>
      <c r="F942" s="5">
        <v>150</v>
      </c>
      <c r="G942" s="5">
        <f t="shared" si="269"/>
        <v>99750</v>
      </c>
      <c r="H942" s="5">
        <v>221</v>
      </c>
      <c r="I942" s="5">
        <f t="shared" si="270"/>
        <v>146965</v>
      </c>
      <c r="J942" s="6">
        <f t="shared" si="271"/>
        <v>246715</v>
      </c>
    </row>
    <row r="943" spans="1:10" x14ac:dyDescent="0.2">
      <c r="A943" s="1">
        <v>929</v>
      </c>
      <c r="B943" s="39" t="s">
        <v>319</v>
      </c>
      <c r="C943" s="41" t="s">
        <v>320</v>
      </c>
      <c r="D943" s="3" t="s">
        <v>53</v>
      </c>
      <c r="E943" s="3">
        <v>60</v>
      </c>
      <c r="F943" s="5">
        <v>120</v>
      </c>
      <c r="G943" s="5">
        <f t="shared" si="269"/>
        <v>7200</v>
      </c>
      <c r="H943" s="5">
        <v>33</v>
      </c>
      <c r="I943" s="5">
        <f t="shared" si="270"/>
        <v>1980</v>
      </c>
      <c r="J943" s="6">
        <f t="shared" si="271"/>
        <v>9180</v>
      </c>
    </row>
    <row r="944" spans="1:10" x14ac:dyDescent="0.2">
      <c r="A944" s="1">
        <v>930</v>
      </c>
      <c r="B944" s="39" t="s">
        <v>321</v>
      </c>
      <c r="C944" s="41" t="s">
        <v>320</v>
      </c>
      <c r="D944" s="3" t="s">
        <v>53</v>
      </c>
      <c r="E944" s="3">
        <v>80</v>
      </c>
      <c r="F944" s="5">
        <v>120</v>
      </c>
      <c r="G944" s="5">
        <f t="shared" si="269"/>
        <v>9600</v>
      </c>
      <c r="H944" s="5">
        <v>30</v>
      </c>
      <c r="I944" s="5">
        <f t="shared" si="270"/>
        <v>2400</v>
      </c>
      <c r="J944" s="6">
        <f t="shared" si="271"/>
        <v>12000</v>
      </c>
    </row>
    <row r="945" spans="1:10" ht="13.5" thickBot="1" x14ac:dyDescent="0.25">
      <c r="A945" s="1">
        <v>931</v>
      </c>
      <c r="B945" s="39" t="s">
        <v>322</v>
      </c>
      <c r="C945" s="41"/>
      <c r="D945" s="3" t="s">
        <v>50</v>
      </c>
      <c r="E945" s="3">
        <v>1</v>
      </c>
      <c r="F945" s="5">
        <v>49659</v>
      </c>
      <c r="G945" s="5">
        <f t="shared" si="269"/>
        <v>49659</v>
      </c>
      <c r="H945" s="5">
        <v>99318</v>
      </c>
      <c r="I945" s="5">
        <f t="shared" si="270"/>
        <v>99318</v>
      </c>
      <c r="J945" s="6">
        <f t="shared" si="271"/>
        <v>148977</v>
      </c>
    </row>
    <row r="946" spans="1:10" ht="13.5" thickBot="1" x14ac:dyDescent="0.25">
      <c r="A946" s="98"/>
      <c r="B946" s="82" t="s">
        <v>323</v>
      </c>
      <c r="C946" s="83"/>
      <c r="D946" s="84"/>
      <c r="E946" s="85"/>
      <c r="F946" s="86"/>
      <c r="G946" s="87">
        <f>SUM(G930:G945)</f>
        <v>678859</v>
      </c>
      <c r="H946" s="86"/>
      <c r="I946" s="87">
        <f>SUM(I930:I945)</f>
        <v>957500</v>
      </c>
      <c r="J946" s="88">
        <f>SUM(J930:J945)</f>
        <v>1636359</v>
      </c>
    </row>
    <row r="947" spans="1:10" x14ac:dyDescent="0.2">
      <c r="A947" s="1"/>
      <c r="B947" s="39"/>
      <c r="C947" s="41"/>
      <c r="D947" s="3"/>
      <c r="E947" s="3"/>
      <c r="F947" s="5"/>
      <c r="G947" s="5"/>
      <c r="H947" s="5"/>
      <c r="I947" s="5"/>
      <c r="J947" s="6"/>
    </row>
    <row r="948" spans="1:10" ht="13.5" x14ac:dyDescent="0.25">
      <c r="A948" s="1">
        <v>932</v>
      </c>
      <c r="B948" s="37" t="s">
        <v>424</v>
      </c>
      <c r="C948" s="34"/>
      <c r="D948" s="35"/>
      <c r="E948" s="35"/>
      <c r="F948" s="35"/>
      <c r="G948" s="35"/>
      <c r="H948" s="35"/>
      <c r="I948" s="35"/>
      <c r="J948" s="36"/>
    </row>
    <row r="949" spans="1:10" x14ac:dyDescent="0.2">
      <c r="A949" s="1">
        <v>933</v>
      </c>
      <c r="B949" s="39"/>
      <c r="C949" s="41"/>
      <c r="D949" s="3"/>
      <c r="E949" s="3"/>
      <c r="F949" s="5"/>
      <c r="G949" s="5"/>
      <c r="H949" s="5"/>
      <c r="I949" s="5"/>
      <c r="J949" s="6"/>
    </row>
    <row r="950" spans="1:10" ht="25.5" x14ac:dyDescent="0.2">
      <c r="A950" s="1">
        <v>934</v>
      </c>
      <c r="B950" s="97" t="s">
        <v>297</v>
      </c>
      <c r="C950" s="3" t="s">
        <v>298</v>
      </c>
      <c r="D950" s="3" t="s">
        <v>31</v>
      </c>
      <c r="E950" s="3">
        <v>1</v>
      </c>
      <c r="F950" s="5">
        <v>2000</v>
      </c>
      <c r="G950" s="5">
        <f t="shared" ref="G950" si="272">E950*F950</f>
        <v>2000</v>
      </c>
      <c r="H950" s="5">
        <v>1856</v>
      </c>
      <c r="I950" s="5">
        <f t="shared" ref="I950:I991" si="273">E950*H950</f>
        <v>1856</v>
      </c>
      <c r="J950" s="6">
        <f t="shared" ref="J950:J991" si="274">G950+I950</f>
        <v>3856</v>
      </c>
    </row>
    <row r="951" spans="1:10" s="122" customFormat="1" x14ac:dyDescent="0.2">
      <c r="A951" s="117">
        <v>935</v>
      </c>
      <c r="B951" s="126" t="s">
        <v>425</v>
      </c>
      <c r="C951" s="119" t="s">
        <v>426</v>
      </c>
      <c r="D951" s="119" t="s">
        <v>31</v>
      </c>
      <c r="E951" s="119">
        <v>2</v>
      </c>
      <c r="F951" s="127"/>
      <c r="G951" s="120"/>
      <c r="H951" s="120"/>
      <c r="I951" s="120"/>
      <c r="J951" s="121"/>
    </row>
    <row r="952" spans="1:10" s="122" customFormat="1" x14ac:dyDescent="0.2">
      <c r="A952" s="117">
        <v>936</v>
      </c>
      <c r="B952" s="126" t="s">
        <v>425</v>
      </c>
      <c r="C952" s="119" t="s">
        <v>427</v>
      </c>
      <c r="D952" s="119" t="s">
        <v>31</v>
      </c>
      <c r="E952" s="119">
        <v>8</v>
      </c>
      <c r="F952" s="127"/>
      <c r="G952" s="120"/>
      <c r="H952" s="120"/>
      <c r="I952" s="120"/>
      <c r="J952" s="121"/>
    </row>
    <row r="953" spans="1:10" s="122" customFormat="1" x14ac:dyDescent="0.2">
      <c r="A953" s="117">
        <v>937</v>
      </c>
      <c r="B953" s="126" t="s">
        <v>425</v>
      </c>
      <c r="C953" s="119" t="s">
        <v>428</v>
      </c>
      <c r="D953" s="119" t="s">
        <v>31</v>
      </c>
      <c r="E953" s="119">
        <v>2</v>
      </c>
      <c r="F953" s="127"/>
      <c r="G953" s="120"/>
      <c r="H953" s="120"/>
      <c r="I953" s="120"/>
      <c r="J953" s="121"/>
    </row>
    <row r="954" spans="1:10" x14ac:dyDescent="0.2">
      <c r="A954" s="1">
        <v>938</v>
      </c>
      <c r="B954" s="97" t="s">
        <v>305</v>
      </c>
      <c r="C954" s="3" t="s">
        <v>306</v>
      </c>
      <c r="D954" s="3" t="s">
        <v>31</v>
      </c>
      <c r="E954" s="3">
        <v>36</v>
      </c>
      <c r="F954" s="5">
        <v>450</v>
      </c>
      <c r="G954" s="5">
        <f t="shared" ref="G954:G956" si="275">E954*F954</f>
        <v>16200</v>
      </c>
      <c r="H954" s="5">
        <v>4220</v>
      </c>
      <c r="I954" s="5">
        <f t="shared" si="273"/>
        <v>151920</v>
      </c>
      <c r="J954" s="6">
        <f t="shared" si="274"/>
        <v>168120</v>
      </c>
    </row>
    <row r="955" spans="1:10" x14ac:dyDescent="0.2">
      <c r="A955" s="1">
        <v>939</v>
      </c>
      <c r="B955" s="97" t="s">
        <v>307</v>
      </c>
      <c r="C955" s="3"/>
      <c r="D955" s="3" t="s">
        <v>53</v>
      </c>
      <c r="E955" s="3">
        <v>5</v>
      </c>
      <c r="F955" s="5">
        <v>100</v>
      </c>
      <c r="G955" s="5">
        <f t="shared" si="275"/>
        <v>500</v>
      </c>
      <c r="H955" s="5">
        <v>189</v>
      </c>
      <c r="I955" s="5">
        <f t="shared" si="273"/>
        <v>945</v>
      </c>
      <c r="J955" s="6">
        <f t="shared" si="274"/>
        <v>1445</v>
      </c>
    </row>
    <row r="956" spans="1:10" x14ac:dyDescent="0.2">
      <c r="A956" s="1">
        <v>940</v>
      </c>
      <c r="B956" s="97" t="s">
        <v>308</v>
      </c>
      <c r="C956" s="3" t="s">
        <v>309</v>
      </c>
      <c r="D956" s="3" t="s">
        <v>31</v>
      </c>
      <c r="E956" s="3">
        <v>40</v>
      </c>
      <c r="F956" s="5">
        <v>50</v>
      </c>
      <c r="G956" s="5">
        <f t="shared" si="275"/>
        <v>2000</v>
      </c>
      <c r="H956" s="5">
        <v>324</v>
      </c>
      <c r="I956" s="5">
        <f t="shared" si="273"/>
        <v>12960</v>
      </c>
      <c r="J956" s="6">
        <f t="shared" si="274"/>
        <v>14960</v>
      </c>
    </row>
    <row r="957" spans="1:10" s="122" customFormat="1" ht="25.5" x14ac:dyDescent="0.2">
      <c r="A957" s="117">
        <v>941</v>
      </c>
      <c r="B957" s="126" t="s">
        <v>429</v>
      </c>
      <c r="C957" s="119" t="s">
        <v>430</v>
      </c>
      <c r="D957" s="119" t="s">
        <v>31</v>
      </c>
      <c r="E957" s="119">
        <v>7</v>
      </c>
      <c r="F957" s="127" t="s">
        <v>452</v>
      </c>
      <c r="G957" s="120"/>
      <c r="H957" s="120"/>
      <c r="I957" s="120"/>
      <c r="J957" s="121"/>
    </row>
    <row r="958" spans="1:10" s="122" customFormat="1" x14ac:dyDescent="0.2">
      <c r="A958" s="117">
        <v>942</v>
      </c>
      <c r="B958" s="126" t="s">
        <v>431</v>
      </c>
      <c r="C958" s="119"/>
      <c r="D958" s="119" t="s">
        <v>31</v>
      </c>
      <c r="E958" s="119">
        <v>8</v>
      </c>
      <c r="F958" s="127" t="s">
        <v>452</v>
      </c>
      <c r="G958" s="120"/>
      <c r="H958" s="120"/>
      <c r="I958" s="120"/>
      <c r="J958" s="121"/>
    </row>
    <row r="959" spans="1:10" s="122" customFormat="1" x14ac:dyDescent="0.2">
      <c r="A959" s="117">
        <v>943</v>
      </c>
      <c r="B959" s="126" t="s">
        <v>432</v>
      </c>
      <c r="C959" s="119"/>
      <c r="D959" s="119" t="s">
        <v>31</v>
      </c>
      <c r="E959" s="119">
        <v>16</v>
      </c>
      <c r="F959" s="127" t="s">
        <v>452</v>
      </c>
      <c r="G959" s="120"/>
      <c r="H959" s="120"/>
      <c r="I959" s="120"/>
      <c r="J959" s="121"/>
    </row>
    <row r="960" spans="1:10" s="122" customFormat="1" ht="25.5" x14ac:dyDescent="0.2">
      <c r="A960" s="117">
        <v>944</v>
      </c>
      <c r="B960" s="126" t="s">
        <v>339</v>
      </c>
      <c r="C960" s="119" t="s">
        <v>433</v>
      </c>
      <c r="D960" s="119" t="s">
        <v>31</v>
      </c>
      <c r="E960" s="119">
        <v>16</v>
      </c>
      <c r="F960" s="120">
        <v>35266</v>
      </c>
      <c r="G960" s="120">
        <f t="shared" ref="G960" si="276">E960*F960</f>
        <v>564256</v>
      </c>
      <c r="H960" s="120"/>
      <c r="I960" s="120">
        <f t="shared" si="273"/>
        <v>0</v>
      </c>
      <c r="J960" s="121">
        <f t="shared" si="274"/>
        <v>564256</v>
      </c>
    </row>
    <row r="961" spans="1:10" s="122" customFormat="1" ht="25.5" x14ac:dyDescent="0.2">
      <c r="A961" s="117">
        <v>945</v>
      </c>
      <c r="B961" s="126" t="s">
        <v>434</v>
      </c>
      <c r="C961" s="119" t="s">
        <v>435</v>
      </c>
      <c r="D961" s="119" t="s">
        <v>31</v>
      </c>
      <c r="E961" s="119">
        <v>4</v>
      </c>
      <c r="F961" s="127" t="s">
        <v>452</v>
      </c>
      <c r="G961" s="120"/>
      <c r="H961" s="120"/>
      <c r="I961" s="120"/>
      <c r="J961" s="121"/>
    </row>
    <row r="962" spans="1:10" s="122" customFormat="1" ht="25.5" x14ac:dyDescent="0.2">
      <c r="A962" s="117">
        <v>946</v>
      </c>
      <c r="B962" s="126" t="s">
        <v>436</v>
      </c>
      <c r="C962" s="119" t="s">
        <v>437</v>
      </c>
      <c r="D962" s="119" t="s">
        <v>31</v>
      </c>
      <c r="E962" s="119">
        <v>4</v>
      </c>
      <c r="F962" s="127" t="s">
        <v>452</v>
      </c>
      <c r="G962" s="120"/>
      <c r="H962" s="120"/>
      <c r="I962" s="120"/>
      <c r="J962" s="121"/>
    </row>
    <row r="963" spans="1:10" s="122" customFormat="1" x14ac:dyDescent="0.2">
      <c r="A963" s="117">
        <v>947</v>
      </c>
      <c r="B963" s="126" t="s">
        <v>438</v>
      </c>
      <c r="C963" s="119"/>
      <c r="D963" s="119" t="s">
        <v>31</v>
      </c>
      <c r="E963" s="119">
        <v>8</v>
      </c>
      <c r="F963" s="127" t="s">
        <v>452</v>
      </c>
      <c r="G963" s="120"/>
      <c r="H963" s="120"/>
      <c r="I963" s="120"/>
      <c r="J963" s="121"/>
    </row>
    <row r="964" spans="1:10" s="122" customFormat="1" x14ac:dyDescent="0.2">
      <c r="A964" s="117">
        <v>948</v>
      </c>
      <c r="B964" s="126" t="s">
        <v>439</v>
      </c>
      <c r="C964" s="119"/>
      <c r="D964" s="119" t="s">
        <v>31</v>
      </c>
      <c r="E964" s="119">
        <v>1</v>
      </c>
      <c r="F964" s="120"/>
      <c r="G964" s="120"/>
      <c r="H964" s="120"/>
      <c r="I964" s="120"/>
      <c r="J964" s="121"/>
    </row>
    <row r="965" spans="1:10" s="122" customFormat="1" x14ac:dyDescent="0.2">
      <c r="A965" s="117">
        <v>949</v>
      </c>
      <c r="B965" s="126" t="s">
        <v>440</v>
      </c>
      <c r="C965" s="119"/>
      <c r="D965" s="119" t="s">
        <v>31</v>
      </c>
      <c r="E965" s="119">
        <v>1</v>
      </c>
      <c r="F965" s="120"/>
      <c r="G965" s="120"/>
      <c r="H965" s="120"/>
      <c r="I965" s="120"/>
      <c r="J965" s="121"/>
    </row>
    <row r="966" spans="1:10" s="122" customFormat="1" x14ac:dyDescent="0.2">
      <c r="A966" s="117">
        <v>950</v>
      </c>
      <c r="B966" s="126" t="s">
        <v>441</v>
      </c>
      <c r="C966" s="119"/>
      <c r="D966" s="119" t="s">
        <v>31</v>
      </c>
      <c r="E966" s="119">
        <v>1</v>
      </c>
      <c r="F966" s="120"/>
      <c r="G966" s="120"/>
      <c r="H966" s="120"/>
      <c r="I966" s="120"/>
      <c r="J966" s="121"/>
    </row>
    <row r="967" spans="1:10" s="122" customFormat="1" x14ac:dyDescent="0.2">
      <c r="A967" s="117">
        <v>951</v>
      </c>
      <c r="B967" s="126" t="s">
        <v>442</v>
      </c>
      <c r="C967" s="119"/>
      <c r="D967" s="119" t="s">
        <v>31</v>
      </c>
      <c r="E967" s="119">
        <v>1</v>
      </c>
      <c r="F967" s="120"/>
      <c r="G967" s="120"/>
      <c r="H967" s="120"/>
      <c r="I967" s="120"/>
      <c r="J967" s="121"/>
    </row>
    <row r="968" spans="1:10" s="122" customFormat="1" x14ac:dyDescent="0.2">
      <c r="A968" s="117">
        <v>952</v>
      </c>
      <c r="B968" s="126" t="s">
        <v>443</v>
      </c>
      <c r="C968" s="119"/>
      <c r="D968" s="119" t="s">
        <v>31</v>
      </c>
      <c r="E968" s="119">
        <v>1</v>
      </c>
      <c r="F968" s="120"/>
      <c r="G968" s="120"/>
      <c r="H968" s="120"/>
      <c r="I968" s="120"/>
      <c r="J968" s="121"/>
    </row>
    <row r="969" spans="1:10" s="122" customFormat="1" x14ac:dyDescent="0.2">
      <c r="A969" s="117">
        <v>953</v>
      </c>
      <c r="B969" s="126" t="s">
        <v>444</v>
      </c>
      <c r="C969" s="119"/>
      <c r="D969" s="119" t="s">
        <v>31</v>
      </c>
      <c r="E969" s="119">
        <v>1</v>
      </c>
      <c r="F969" s="120"/>
      <c r="G969" s="120"/>
      <c r="H969" s="120"/>
      <c r="I969" s="120"/>
      <c r="J969" s="121"/>
    </row>
    <row r="970" spans="1:10" s="122" customFormat="1" x14ac:dyDescent="0.2">
      <c r="A970" s="117">
        <v>954</v>
      </c>
      <c r="B970" s="126" t="s">
        <v>445</v>
      </c>
      <c r="C970" s="119"/>
      <c r="D970" s="119" t="s">
        <v>31</v>
      </c>
      <c r="E970" s="119">
        <v>1</v>
      </c>
      <c r="F970" s="120"/>
      <c r="G970" s="120"/>
      <c r="H970" s="120"/>
      <c r="I970" s="120"/>
      <c r="J970" s="121"/>
    </row>
    <row r="971" spans="1:10" x14ac:dyDescent="0.2">
      <c r="A971" s="1">
        <v>955</v>
      </c>
      <c r="B971" s="39" t="s">
        <v>310</v>
      </c>
      <c r="C971" s="41" t="s">
        <v>446</v>
      </c>
      <c r="D971" s="3" t="s">
        <v>53</v>
      </c>
      <c r="E971" s="3">
        <v>4500</v>
      </c>
      <c r="F971" s="5">
        <v>80</v>
      </c>
      <c r="G971" s="5">
        <f t="shared" ref="G971:G991" si="277">E971*F971</f>
        <v>360000</v>
      </c>
      <c r="H971" s="5">
        <v>22</v>
      </c>
      <c r="I971" s="5">
        <f t="shared" si="273"/>
        <v>99000</v>
      </c>
      <c r="J971" s="6">
        <f t="shared" si="274"/>
        <v>459000</v>
      </c>
    </row>
    <row r="972" spans="1:10" x14ac:dyDescent="0.2">
      <c r="A972" s="1">
        <v>956</v>
      </c>
      <c r="B972" s="39" t="s">
        <v>310</v>
      </c>
      <c r="C972" s="41" t="s">
        <v>311</v>
      </c>
      <c r="D972" s="3" t="s">
        <v>53</v>
      </c>
      <c r="E972" s="3">
        <v>4400</v>
      </c>
      <c r="F972" s="5">
        <v>80</v>
      </c>
      <c r="G972" s="5">
        <f t="shared" si="277"/>
        <v>352000</v>
      </c>
      <c r="H972" s="5">
        <v>30</v>
      </c>
      <c r="I972" s="5">
        <f t="shared" si="273"/>
        <v>132000</v>
      </c>
      <c r="J972" s="6">
        <f t="shared" si="274"/>
        <v>484000</v>
      </c>
    </row>
    <row r="973" spans="1:10" x14ac:dyDescent="0.2">
      <c r="A973" s="1">
        <v>957</v>
      </c>
      <c r="B973" s="39" t="s">
        <v>310</v>
      </c>
      <c r="C973" s="41" t="s">
        <v>312</v>
      </c>
      <c r="D973" s="3" t="s">
        <v>53</v>
      </c>
      <c r="E973" s="3">
        <v>4600</v>
      </c>
      <c r="F973" s="5">
        <v>80</v>
      </c>
      <c r="G973" s="5">
        <f t="shared" si="277"/>
        <v>368000</v>
      </c>
      <c r="H973" s="5">
        <v>45</v>
      </c>
      <c r="I973" s="5">
        <f t="shared" si="273"/>
        <v>207000</v>
      </c>
      <c r="J973" s="6">
        <f t="shared" si="274"/>
        <v>575000</v>
      </c>
    </row>
    <row r="974" spans="1:10" x14ac:dyDescent="0.2">
      <c r="A974" s="1">
        <v>958</v>
      </c>
      <c r="B974" s="39" t="s">
        <v>447</v>
      </c>
      <c r="C974" s="41" t="s">
        <v>446</v>
      </c>
      <c r="D974" s="3" t="s">
        <v>53</v>
      </c>
      <c r="E974" s="3">
        <v>9000</v>
      </c>
      <c r="F974" s="5">
        <v>0</v>
      </c>
      <c r="G974" s="5">
        <f t="shared" si="277"/>
        <v>0</v>
      </c>
      <c r="H974" s="5">
        <v>31</v>
      </c>
      <c r="I974" s="5">
        <f t="shared" si="273"/>
        <v>279000</v>
      </c>
      <c r="J974" s="6">
        <f t="shared" si="274"/>
        <v>279000</v>
      </c>
    </row>
    <row r="975" spans="1:10" x14ac:dyDescent="0.2">
      <c r="A975" s="1">
        <v>959</v>
      </c>
      <c r="B975" s="39" t="s">
        <v>447</v>
      </c>
      <c r="C975" s="41" t="s">
        <v>311</v>
      </c>
      <c r="D975" s="3" t="s">
        <v>53</v>
      </c>
      <c r="E975" s="3">
        <v>2200</v>
      </c>
      <c r="F975" s="5">
        <v>0</v>
      </c>
      <c r="G975" s="5">
        <f t="shared" si="277"/>
        <v>0</v>
      </c>
      <c r="H975" s="5">
        <v>32</v>
      </c>
      <c r="I975" s="5">
        <f t="shared" si="273"/>
        <v>70400</v>
      </c>
      <c r="J975" s="6">
        <f t="shared" si="274"/>
        <v>70400</v>
      </c>
    </row>
    <row r="976" spans="1:10" x14ac:dyDescent="0.2">
      <c r="A976" s="1">
        <v>960</v>
      </c>
      <c r="B976" s="39" t="s">
        <v>447</v>
      </c>
      <c r="C976" s="41" t="s">
        <v>312</v>
      </c>
      <c r="D976" s="3" t="s">
        <v>53</v>
      </c>
      <c r="E976" s="3">
        <v>2300</v>
      </c>
      <c r="F976" s="5">
        <v>0</v>
      </c>
      <c r="G976" s="5">
        <f t="shared" si="277"/>
        <v>0</v>
      </c>
      <c r="H976" s="5">
        <v>34</v>
      </c>
      <c r="I976" s="5">
        <f t="shared" si="273"/>
        <v>78200</v>
      </c>
      <c r="J976" s="6">
        <f t="shared" si="274"/>
        <v>78200</v>
      </c>
    </row>
    <row r="977" spans="1:10" x14ac:dyDescent="0.2">
      <c r="A977" s="1">
        <v>961</v>
      </c>
      <c r="B977" s="39" t="s">
        <v>313</v>
      </c>
      <c r="C977" s="41" t="s">
        <v>314</v>
      </c>
      <c r="D977" s="3" t="s">
        <v>53</v>
      </c>
      <c r="E977" s="3">
        <v>95</v>
      </c>
      <c r="F977" s="5">
        <v>150</v>
      </c>
      <c r="G977" s="5">
        <f t="shared" si="277"/>
        <v>14250</v>
      </c>
      <c r="H977" s="5">
        <v>227</v>
      </c>
      <c r="I977" s="5">
        <f t="shared" si="273"/>
        <v>21565</v>
      </c>
      <c r="J977" s="6">
        <f t="shared" si="274"/>
        <v>35815</v>
      </c>
    </row>
    <row r="978" spans="1:10" x14ac:dyDescent="0.2">
      <c r="A978" s="1">
        <v>962</v>
      </c>
      <c r="B978" s="39" t="s">
        <v>313</v>
      </c>
      <c r="C978" s="41" t="s">
        <v>448</v>
      </c>
      <c r="D978" s="3" t="s">
        <v>53</v>
      </c>
      <c r="E978" s="3">
        <v>20</v>
      </c>
      <c r="F978" s="5">
        <v>150</v>
      </c>
      <c r="G978" s="5">
        <f t="shared" si="277"/>
        <v>3000</v>
      </c>
      <c r="H978" s="5">
        <v>281</v>
      </c>
      <c r="I978" s="5">
        <f t="shared" si="273"/>
        <v>5620</v>
      </c>
      <c r="J978" s="6">
        <f t="shared" si="274"/>
        <v>8620</v>
      </c>
    </row>
    <row r="979" spans="1:10" x14ac:dyDescent="0.2">
      <c r="A979" s="1">
        <v>963</v>
      </c>
      <c r="B979" s="39" t="s">
        <v>313</v>
      </c>
      <c r="C979" s="41" t="s">
        <v>316</v>
      </c>
      <c r="D979" s="3" t="s">
        <v>53</v>
      </c>
      <c r="E979" s="3">
        <v>2010</v>
      </c>
      <c r="F979" s="5">
        <v>150</v>
      </c>
      <c r="G979" s="5">
        <f t="shared" si="277"/>
        <v>301500</v>
      </c>
      <c r="H979" s="5">
        <v>217</v>
      </c>
      <c r="I979" s="5">
        <f t="shared" si="273"/>
        <v>436170</v>
      </c>
      <c r="J979" s="6">
        <f t="shared" si="274"/>
        <v>737670</v>
      </c>
    </row>
    <row r="980" spans="1:10" x14ac:dyDescent="0.2">
      <c r="A980" s="1">
        <v>964</v>
      </c>
      <c r="B980" s="39" t="s">
        <v>315</v>
      </c>
      <c r="C980" s="41" t="s">
        <v>449</v>
      </c>
      <c r="D980" s="3" t="s">
        <v>53</v>
      </c>
      <c r="E980" s="3">
        <v>200</v>
      </c>
      <c r="F980" s="5">
        <v>150</v>
      </c>
      <c r="G980" s="5">
        <f t="shared" si="277"/>
        <v>30000</v>
      </c>
      <c r="H980" s="5">
        <v>392</v>
      </c>
      <c r="I980" s="5">
        <f t="shared" si="273"/>
        <v>78400</v>
      </c>
      <c r="J980" s="6">
        <f t="shared" si="274"/>
        <v>108400</v>
      </c>
    </row>
    <row r="981" spans="1:10" x14ac:dyDescent="0.2">
      <c r="A981" s="1">
        <v>965</v>
      </c>
      <c r="B981" s="39" t="s">
        <v>315</v>
      </c>
      <c r="C981" s="41" t="s">
        <v>314</v>
      </c>
      <c r="D981" s="3" t="s">
        <v>53</v>
      </c>
      <c r="E981" s="3">
        <v>1930</v>
      </c>
      <c r="F981" s="5">
        <v>150</v>
      </c>
      <c r="G981" s="5">
        <f t="shared" si="277"/>
        <v>289500</v>
      </c>
      <c r="H981" s="5">
        <v>250</v>
      </c>
      <c r="I981" s="5">
        <f t="shared" si="273"/>
        <v>482500</v>
      </c>
      <c r="J981" s="6">
        <f t="shared" si="274"/>
        <v>772000</v>
      </c>
    </row>
    <row r="982" spans="1:10" x14ac:dyDescent="0.2">
      <c r="A982" s="1">
        <v>966</v>
      </c>
      <c r="B982" s="39" t="s">
        <v>315</v>
      </c>
      <c r="C982" s="41" t="s">
        <v>448</v>
      </c>
      <c r="D982" s="3" t="s">
        <v>53</v>
      </c>
      <c r="E982" s="3">
        <v>280</v>
      </c>
      <c r="F982" s="5">
        <v>150</v>
      </c>
      <c r="G982" s="5">
        <f t="shared" si="277"/>
        <v>42000</v>
      </c>
      <c r="H982" s="5">
        <v>276</v>
      </c>
      <c r="I982" s="5">
        <f t="shared" si="273"/>
        <v>77280</v>
      </c>
      <c r="J982" s="6">
        <f t="shared" si="274"/>
        <v>119280</v>
      </c>
    </row>
    <row r="983" spans="1:10" x14ac:dyDescent="0.2">
      <c r="A983" s="1">
        <v>967</v>
      </c>
      <c r="B983" s="39" t="s">
        <v>315</v>
      </c>
      <c r="C983" s="41" t="s">
        <v>316</v>
      </c>
      <c r="D983" s="3" t="s">
        <v>53</v>
      </c>
      <c r="E983" s="3">
        <v>4990</v>
      </c>
      <c r="F983" s="5">
        <v>150</v>
      </c>
      <c r="G983" s="5">
        <f t="shared" si="277"/>
        <v>748500</v>
      </c>
      <c r="H983" s="5">
        <v>157</v>
      </c>
      <c r="I983" s="5">
        <f t="shared" si="273"/>
        <v>783430</v>
      </c>
      <c r="J983" s="6">
        <f t="shared" si="274"/>
        <v>1531930</v>
      </c>
    </row>
    <row r="984" spans="1:10" x14ac:dyDescent="0.2">
      <c r="A984" s="1">
        <v>968</v>
      </c>
      <c r="B984" s="39" t="s">
        <v>317</v>
      </c>
      <c r="C984" s="41" t="s">
        <v>450</v>
      </c>
      <c r="D984" s="3" t="s">
        <v>53</v>
      </c>
      <c r="E984" s="3">
        <v>2080</v>
      </c>
      <c r="F984" s="5">
        <v>150</v>
      </c>
      <c r="G984" s="5">
        <f t="shared" si="277"/>
        <v>312000</v>
      </c>
      <c r="H984" s="5">
        <v>308</v>
      </c>
      <c r="I984" s="5">
        <f t="shared" si="273"/>
        <v>640640</v>
      </c>
      <c r="J984" s="6">
        <f t="shared" si="274"/>
        <v>952640</v>
      </c>
    </row>
    <row r="985" spans="1:10" x14ac:dyDescent="0.2">
      <c r="A985" s="1">
        <v>969</v>
      </c>
      <c r="B985" s="39" t="s">
        <v>317</v>
      </c>
      <c r="C985" s="41" t="s">
        <v>451</v>
      </c>
      <c r="D985" s="3" t="s">
        <v>53</v>
      </c>
      <c r="E985" s="3">
        <v>2405</v>
      </c>
      <c r="F985" s="5">
        <v>150</v>
      </c>
      <c r="G985" s="5">
        <f t="shared" si="277"/>
        <v>360750</v>
      </c>
      <c r="H985" s="5">
        <v>248</v>
      </c>
      <c r="I985" s="5">
        <f t="shared" si="273"/>
        <v>596440</v>
      </c>
      <c r="J985" s="6">
        <f t="shared" si="274"/>
        <v>957190</v>
      </c>
    </row>
    <row r="986" spans="1:10" x14ac:dyDescent="0.2">
      <c r="A986" s="1">
        <v>970</v>
      </c>
      <c r="B986" s="39" t="s">
        <v>319</v>
      </c>
      <c r="C986" s="41" t="s">
        <v>320</v>
      </c>
      <c r="D986" s="3" t="s">
        <v>53</v>
      </c>
      <c r="E986" s="3">
        <v>100</v>
      </c>
      <c r="F986" s="5">
        <v>120</v>
      </c>
      <c r="G986" s="5">
        <f t="shared" si="277"/>
        <v>12000</v>
      </c>
      <c r="H986" s="5">
        <v>33</v>
      </c>
      <c r="I986" s="5">
        <f t="shared" si="273"/>
        <v>3300</v>
      </c>
      <c r="J986" s="6">
        <f t="shared" si="274"/>
        <v>15300</v>
      </c>
    </row>
    <row r="987" spans="1:10" x14ac:dyDescent="0.2">
      <c r="A987" s="1">
        <v>971</v>
      </c>
      <c r="B987" s="39" t="s">
        <v>321</v>
      </c>
      <c r="C987" s="41" t="s">
        <v>320</v>
      </c>
      <c r="D987" s="3" t="s">
        <v>53</v>
      </c>
      <c r="E987" s="3">
        <v>100</v>
      </c>
      <c r="F987" s="5">
        <v>120</v>
      </c>
      <c r="G987" s="5">
        <f t="shared" si="277"/>
        <v>12000</v>
      </c>
      <c r="H987" s="5">
        <v>30</v>
      </c>
      <c r="I987" s="5">
        <f t="shared" si="273"/>
        <v>3000</v>
      </c>
      <c r="J987" s="6">
        <f t="shared" si="274"/>
        <v>15000</v>
      </c>
    </row>
    <row r="988" spans="1:10" x14ac:dyDescent="0.2">
      <c r="A988" s="1">
        <v>972</v>
      </c>
      <c r="B988" s="39" t="s">
        <v>322</v>
      </c>
      <c r="C988" s="3"/>
      <c r="D988" s="3" t="s">
        <v>50</v>
      </c>
      <c r="E988" s="3">
        <v>1</v>
      </c>
      <c r="F988" s="5">
        <v>234625.5</v>
      </c>
      <c r="G988" s="5">
        <f t="shared" si="277"/>
        <v>234625.5</v>
      </c>
      <c r="H988" s="5">
        <v>469251</v>
      </c>
      <c r="I988" s="5">
        <f t="shared" si="273"/>
        <v>469251</v>
      </c>
      <c r="J988" s="6">
        <f t="shared" si="274"/>
        <v>703876.5</v>
      </c>
    </row>
    <row r="989" spans="1:10" x14ac:dyDescent="0.2">
      <c r="A989" s="1">
        <v>973</v>
      </c>
      <c r="B989" s="78"/>
      <c r="C989" s="62"/>
      <c r="D989" s="62"/>
      <c r="E989" s="62"/>
      <c r="F989" s="5"/>
      <c r="G989" s="5">
        <f t="shared" si="277"/>
        <v>0</v>
      </c>
      <c r="H989" s="5"/>
      <c r="I989" s="5"/>
      <c r="J989" s="6"/>
    </row>
    <row r="990" spans="1:10" x14ac:dyDescent="0.2">
      <c r="A990" s="1">
        <v>974</v>
      </c>
      <c r="B990" s="39" t="s">
        <v>293</v>
      </c>
      <c r="C990" s="41"/>
      <c r="D990" s="3" t="s">
        <v>294</v>
      </c>
      <c r="E990" s="3">
        <v>1</v>
      </c>
      <c r="F990" s="5">
        <v>225000</v>
      </c>
      <c r="G990" s="5">
        <f t="shared" si="277"/>
        <v>225000</v>
      </c>
      <c r="H990" s="5">
        <v>0</v>
      </c>
      <c r="I990" s="5">
        <f t="shared" si="273"/>
        <v>0</v>
      </c>
      <c r="J990" s="6">
        <f t="shared" si="274"/>
        <v>225000</v>
      </c>
    </row>
    <row r="991" spans="1:10" x14ac:dyDescent="0.2">
      <c r="A991" s="1">
        <v>975</v>
      </c>
      <c r="B991" s="39" t="s">
        <v>175</v>
      </c>
      <c r="C991" s="41"/>
      <c r="D991" s="3" t="s">
        <v>294</v>
      </c>
      <c r="E991" s="3">
        <v>1</v>
      </c>
      <c r="F991" s="5">
        <v>189000</v>
      </c>
      <c r="G991" s="5">
        <f t="shared" si="277"/>
        <v>189000</v>
      </c>
      <c r="H991" s="5">
        <v>0</v>
      </c>
      <c r="I991" s="5">
        <f t="shared" si="273"/>
        <v>0</v>
      </c>
      <c r="J991" s="6">
        <f t="shared" si="274"/>
        <v>189000</v>
      </c>
    </row>
    <row r="992" spans="1:10" ht="13.5" thickBot="1" x14ac:dyDescent="0.25">
      <c r="A992" s="1"/>
      <c r="B992" s="39"/>
      <c r="C992" s="41"/>
      <c r="D992" s="3"/>
      <c r="E992" s="3"/>
      <c r="F992" s="5"/>
      <c r="G992" s="5"/>
      <c r="H992" s="5"/>
      <c r="I992" s="5"/>
      <c r="J992" s="6"/>
    </row>
    <row r="993" spans="1:10" ht="13.5" thickBot="1" x14ac:dyDescent="0.25">
      <c r="A993" s="98"/>
      <c r="B993" s="82" t="s">
        <v>453</v>
      </c>
      <c r="C993" s="83"/>
      <c r="D993" s="84"/>
      <c r="E993" s="85"/>
      <c r="F993" s="86"/>
      <c r="G993" s="87">
        <f>SUM(G950:G992)</f>
        <v>4439081.5</v>
      </c>
      <c r="H993" s="86"/>
      <c r="I993" s="87">
        <f>SUM(I950:I992)</f>
        <v>4630877</v>
      </c>
      <c r="J993" s="88">
        <f>SUM(J950:J992)</f>
        <v>9069958.5</v>
      </c>
    </row>
    <row r="994" spans="1:10" x14ac:dyDescent="0.2">
      <c r="A994" s="1"/>
      <c r="B994" s="39"/>
      <c r="C994" s="41"/>
      <c r="D994" s="3"/>
      <c r="E994" s="3"/>
      <c r="F994" s="5"/>
      <c r="G994" s="5"/>
      <c r="H994" s="5"/>
      <c r="I994" s="5"/>
      <c r="J994" s="6"/>
    </row>
    <row r="995" spans="1:10" ht="13.5" x14ac:dyDescent="0.25">
      <c r="A995" s="1">
        <v>932</v>
      </c>
      <c r="B995" s="37" t="s">
        <v>454</v>
      </c>
      <c r="C995" s="34"/>
      <c r="D995" s="35"/>
      <c r="E995" s="35"/>
      <c r="F995" s="35"/>
      <c r="G995" s="35"/>
      <c r="H995" s="35"/>
      <c r="I995" s="35"/>
      <c r="J995" s="36"/>
    </row>
    <row r="996" spans="1:10" x14ac:dyDescent="0.2">
      <c r="A996" s="1"/>
      <c r="B996" s="39"/>
      <c r="C996" s="41"/>
      <c r="D996" s="3"/>
      <c r="E996" s="3"/>
      <c r="F996" s="5"/>
      <c r="G996" s="5"/>
      <c r="H996" s="5"/>
      <c r="I996" s="5"/>
      <c r="J996" s="6"/>
    </row>
    <row r="997" spans="1:10" ht="25.5" x14ac:dyDescent="0.2">
      <c r="A997" s="1">
        <v>933</v>
      </c>
      <c r="B997" s="97" t="s">
        <v>297</v>
      </c>
      <c r="C997" s="3" t="s">
        <v>298</v>
      </c>
      <c r="D997" s="3" t="s">
        <v>31</v>
      </c>
      <c r="E997" s="3">
        <v>1</v>
      </c>
      <c r="F997" s="5">
        <v>2000</v>
      </c>
      <c r="G997" s="5">
        <f t="shared" ref="G997:G1017" si="278">E997*F997</f>
        <v>2000</v>
      </c>
      <c r="H997" s="5">
        <v>1856</v>
      </c>
      <c r="I997" s="5">
        <f t="shared" ref="I997:I1017" si="279">E997*H997</f>
        <v>1856</v>
      </c>
      <c r="J997" s="6">
        <f t="shared" ref="J997:J1017" si="280">G997+I997</f>
        <v>3856</v>
      </c>
    </row>
    <row r="998" spans="1:10" x14ac:dyDescent="0.2">
      <c r="A998" s="1">
        <v>934</v>
      </c>
      <c r="B998" s="97" t="s">
        <v>299</v>
      </c>
      <c r="C998" s="3" t="s">
        <v>300</v>
      </c>
      <c r="D998" s="3" t="s">
        <v>31</v>
      </c>
      <c r="E998" s="3">
        <v>10</v>
      </c>
      <c r="F998" s="5">
        <v>750</v>
      </c>
      <c r="G998" s="5">
        <f t="shared" si="278"/>
        <v>7500</v>
      </c>
      <c r="H998" s="5">
        <v>532</v>
      </c>
      <c r="I998" s="5">
        <f t="shared" si="279"/>
        <v>5320</v>
      </c>
      <c r="J998" s="6">
        <f t="shared" si="280"/>
        <v>12820</v>
      </c>
    </row>
    <row r="999" spans="1:10" x14ac:dyDescent="0.2">
      <c r="A999" s="1">
        <v>935</v>
      </c>
      <c r="B999" s="97" t="s">
        <v>305</v>
      </c>
      <c r="C999" s="3" t="s">
        <v>306</v>
      </c>
      <c r="D999" s="3" t="s">
        <v>31</v>
      </c>
      <c r="E999" s="3">
        <v>52</v>
      </c>
      <c r="F999" s="5">
        <v>450</v>
      </c>
      <c r="G999" s="5">
        <f t="shared" si="278"/>
        <v>23400</v>
      </c>
      <c r="H999" s="5">
        <v>4220</v>
      </c>
      <c r="I999" s="5">
        <f t="shared" si="279"/>
        <v>219440</v>
      </c>
      <c r="J999" s="6">
        <f t="shared" si="280"/>
        <v>242840</v>
      </c>
    </row>
    <row r="1000" spans="1:10" x14ac:dyDescent="0.2">
      <c r="A1000" s="1">
        <v>936</v>
      </c>
      <c r="B1000" s="97" t="s">
        <v>307</v>
      </c>
      <c r="C1000" s="3"/>
      <c r="D1000" s="3" t="s">
        <v>53</v>
      </c>
      <c r="E1000" s="3">
        <v>3</v>
      </c>
      <c r="F1000" s="5">
        <v>100</v>
      </c>
      <c r="G1000" s="5">
        <f t="shared" si="278"/>
        <v>300</v>
      </c>
      <c r="H1000" s="5">
        <v>189</v>
      </c>
      <c r="I1000" s="5">
        <f t="shared" si="279"/>
        <v>567</v>
      </c>
      <c r="J1000" s="6">
        <f t="shared" si="280"/>
        <v>867</v>
      </c>
    </row>
    <row r="1001" spans="1:10" x14ac:dyDescent="0.2">
      <c r="A1001" s="1">
        <v>937</v>
      </c>
      <c r="B1001" s="97" t="s">
        <v>308</v>
      </c>
      <c r="C1001" s="3" t="s">
        <v>309</v>
      </c>
      <c r="D1001" s="3" t="s">
        <v>31</v>
      </c>
      <c r="E1001" s="3">
        <v>60</v>
      </c>
      <c r="F1001" s="5">
        <v>50</v>
      </c>
      <c r="G1001" s="5">
        <f t="shared" si="278"/>
        <v>3000</v>
      </c>
      <c r="H1001" s="5">
        <v>324</v>
      </c>
      <c r="I1001" s="5">
        <f t="shared" si="279"/>
        <v>19440</v>
      </c>
      <c r="J1001" s="6">
        <f t="shared" si="280"/>
        <v>22440</v>
      </c>
    </row>
    <row r="1002" spans="1:10" x14ac:dyDescent="0.2">
      <c r="A1002" s="1">
        <v>938</v>
      </c>
      <c r="B1002" s="39" t="s">
        <v>310</v>
      </c>
      <c r="C1002" s="41" t="s">
        <v>311</v>
      </c>
      <c r="D1002" s="3" t="s">
        <v>53</v>
      </c>
      <c r="E1002" s="3">
        <v>3505</v>
      </c>
      <c r="F1002" s="5">
        <v>80</v>
      </c>
      <c r="G1002" s="5">
        <f t="shared" si="278"/>
        <v>280400</v>
      </c>
      <c r="H1002" s="5">
        <v>30</v>
      </c>
      <c r="I1002" s="5">
        <f t="shared" si="279"/>
        <v>105150</v>
      </c>
      <c r="J1002" s="6">
        <f t="shared" si="280"/>
        <v>385550</v>
      </c>
    </row>
    <row r="1003" spans="1:10" x14ac:dyDescent="0.2">
      <c r="A1003" s="1">
        <v>939</v>
      </c>
      <c r="B1003" s="39" t="s">
        <v>310</v>
      </c>
      <c r="C1003" s="41" t="s">
        <v>312</v>
      </c>
      <c r="D1003" s="3" t="s">
        <v>53</v>
      </c>
      <c r="E1003" s="3">
        <v>4805</v>
      </c>
      <c r="F1003" s="5">
        <v>80</v>
      </c>
      <c r="G1003" s="5">
        <f t="shared" si="278"/>
        <v>384400</v>
      </c>
      <c r="H1003" s="5">
        <v>45</v>
      </c>
      <c r="I1003" s="5">
        <f t="shared" si="279"/>
        <v>216225</v>
      </c>
      <c r="J1003" s="6">
        <f t="shared" si="280"/>
        <v>600625</v>
      </c>
    </row>
    <row r="1004" spans="1:10" x14ac:dyDescent="0.2">
      <c r="A1004" s="1">
        <v>940</v>
      </c>
      <c r="B1004" s="39" t="s">
        <v>447</v>
      </c>
      <c r="C1004" s="41" t="s">
        <v>311</v>
      </c>
      <c r="D1004" s="3" t="s">
        <v>53</v>
      </c>
      <c r="E1004" s="3">
        <v>7010</v>
      </c>
      <c r="F1004" s="5">
        <v>0</v>
      </c>
      <c r="G1004" s="5">
        <f t="shared" si="278"/>
        <v>0</v>
      </c>
      <c r="H1004" s="5">
        <v>32</v>
      </c>
      <c r="I1004" s="5">
        <f t="shared" si="279"/>
        <v>224320</v>
      </c>
      <c r="J1004" s="6">
        <f t="shared" si="280"/>
        <v>224320</v>
      </c>
    </row>
    <row r="1005" spans="1:10" x14ac:dyDescent="0.2">
      <c r="A1005" s="1">
        <v>941</v>
      </c>
      <c r="B1005" s="39" t="s">
        <v>447</v>
      </c>
      <c r="C1005" s="41" t="s">
        <v>312</v>
      </c>
      <c r="D1005" s="3" t="s">
        <v>53</v>
      </c>
      <c r="E1005" s="3">
        <v>9610</v>
      </c>
      <c r="F1005" s="5">
        <v>0</v>
      </c>
      <c r="G1005" s="5">
        <f t="shared" si="278"/>
        <v>0</v>
      </c>
      <c r="H1005" s="5">
        <v>34</v>
      </c>
      <c r="I1005" s="5">
        <f t="shared" si="279"/>
        <v>326740</v>
      </c>
      <c r="J1005" s="6">
        <f t="shared" si="280"/>
        <v>326740</v>
      </c>
    </row>
    <row r="1006" spans="1:10" s="122" customFormat="1" ht="25.5" x14ac:dyDescent="0.2">
      <c r="A1006" s="117">
        <v>942</v>
      </c>
      <c r="B1006" s="118" t="s">
        <v>79</v>
      </c>
      <c r="C1006" s="119"/>
      <c r="D1006" s="119" t="s">
        <v>31</v>
      </c>
      <c r="E1006" s="119">
        <v>1</v>
      </c>
      <c r="F1006" s="120">
        <v>55700.4</v>
      </c>
      <c r="G1006" s="120">
        <f t="shared" si="278"/>
        <v>55700.4</v>
      </c>
      <c r="H1006" s="120"/>
      <c r="I1006" s="120">
        <f t="shared" si="279"/>
        <v>0</v>
      </c>
      <c r="J1006" s="121">
        <f t="shared" si="280"/>
        <v>55700.4</v>
      </c>
    </row>
    <row r="1007" spans="1:10" x14ac:dyDescent="0.2">
      <c r="A1007" s="1">
        <v>943</v>
      </c>
      <c r="B1007" s="39" t="s">
        <v>455</v>
      </c>
      <c r="C1007" s="3" t="s">
        <v>456</v>
      </c>
      <c r="D1007" s="3" t="s">
        <v>31</v>
      </c>
      <c r="E1007" s="3">
        <v>16</v>
      </c>
      <c r="F1007" s="5">
        <v>1500</v>
      </c>
      <c r="G1007" s="5">
        <f t="shared" si="278"/>
        <v>24000</v>
      </c>
      <c r="H1007" s="5">
        <v>2409</v>
      </c>
      <c r="I1007" s="5">
        <f t="shared" si="279"/>
        <v>38544</v>
      </c>
      <c r="J1007" s="6">
        <f t="shared" si="280"/>
        <v>62544</v>
      </c>
    </row>
    <row r="1008" spans="1:10" x14ac:dyDescent="0.2">
      <c r="A1008" s="1">
        <v>944</v>
      </c>
      <c r="B1008" s="39" t="s">
        <v>313</v>
      </c>
      <c r="C1008" s="41" t="s">
        <v>314</v>
      </c>
      <c r="D1008" s="3" t="s">
        <v>53</v>
      </c>
      <c r="E1008" s="3">
        <v>320</v>
      </c>
      <c r="F1008" s="5">
        <v>150</v>
      </c>
      <c r="G1008" s="5">
        <f t="shared" si="278"/>
        <v>48000</v>
      </c>
      <c r="H1008" s="5">
        <v>227</v>
      </c>
      <c r="I1008" s="5">
        <f t="shared" si="279"/>
        <v>72640</v>
      </c>
      <c r="J1008" s="6">
        <f t="shared" si="280"/>
        <v>120640</v>
      </c>
    </row>
    <row r="1009" spans="1:10" x14ac:dyDescent="0.2">
      <c r="A1009" s="1">
        <v>945</v>
      </c>
      <c r="B1009" s="39" t="s">
        <v>457</v>
      </c>
      <c r="C1009" s="41" t="s">
        <v>316</v>
      </c>
      <c r="D1009" s="3" t="s">
        <v>53</v>
      </c>
      <c r="E1009" s="3">
        <v>765</v>
      </c>
      <c r="F1009" s="5">
        <v>150</v>
      </c>
      <c r="G1009" s="5">
        <f t="shared" si="278"/>
        <v>114750</v>
      </c>
      <c r="H1009" s="5">
        <v>234</v>
      </c>
      <c r="I1009" s="5">
        <f t="shared" si="279"/>
        <v>179010</v>
      </c>
      <c r="J1009" s="6">
        <f t="shared" si="280"/>
        <v>293760</v>
      </c>
    </row>
    <row r="1010" spans="1:10" x14ac:dyDescent="0.2">
      <c r="A1010" s="1">
        <v>946</v>
      </c>
      <c r="B1010" s="39" t="s">
        <v>315</v>
      </c>
      <c r="C1010" s="41" t="s">
        <v>316</v>
      </c>
      <c r="D1010" s="3" t="s">
        <v>53</v>
      </c>
      <c r="E1010" s="3">
        <v>3185</v>
      </c>
      <c r="F1010" s="5">
        <v>150</v>
      </c>
      <c r="G1010" s="5">
        <f t="shared" si="278"/>
        <v>477750</v>
      </c>
      <c r="H1010" s="5">
        <v>157</v>
      </c>
      <c r="I1010" s="5">
        <f t="shared" si="279"/>
        <v>500045</v>
      </c>
      <c r="J1010" s="6">
        <f t="shared" si="280"/>
        <v>977795</v>
      </c>
    </row>
    <row r="1011" spans="1:10" x14ac:dyDescent="0.2">
      <c r="A1011" s="1">
        <v>947</v>
      </c>
      <c r="B1011" s="39" t="s">
        <v>317</v>
      </c>
      <c r="C1011" s="41" t="s">
        <v>314</v>
      </c>
      <c r="D1011" s="3" t="s">
        <v>53</v>
      </c>
      <c r="E1011" s="3">
        <v>4040</v>
      </c>
      <c r="F1011" s="5">
        <v>150</v>
      </c>
      <c r="G1011" s="5">
        <f t="shared" si="278"/>
        <v>606000</v>
      </c>
      <c r="H1011" s="5">
        <v>221</v>
      </c>
      <c r="I1011" s="5">
        <f t="shared" si="279"/>
        <v>892840</v>
      </c>
      <c r="J1011" s="6">
        <f t="shared" si="280"/>
        <v>1498840</v>
      </c>
    </row>
    <row r="1012" spans="1:10" x14ac:dyDescent="0.2">
      <c r="A1012" s="1">
        <v>948</v>
      </c>
      <c r="B1012" s="39" t="s">
        <v>319</v>
      </c>
      <c r="C1012" s="41" t="s">
        <v>320</v>
      </c>
      <c r="D1012" s="3" t="s">
        <v>53</v>
      </c>
      <c r="E1012" s="3">
        <v>60</v>
      </c>
      <c r="F1012" s="5">
        <v>120</v>
      </c>
      <c r="G1012" s="5">
        <f t="shared" si="278"/>
        <v>7200</v>
      </c>
      <c r="H1012" s="5">
        <v>33</v>
      </c>
      <c r="I1012" s="5">
        <f t="shared" si="279"/>
        <v>1980</v>
      </c>
      <c r="J1012" s="6">
        <f t="shared" si="280"/>
        <v>9180</v>
      </c>
    </row>
    <row r="1013" spans="1:10" x14ac:dyDescent="0.2">
      <c r="A1013" s="1">
        <v>949</v>
      </c>
      <c r="B1013" s="39" t="s">
        <v>321</v>
      </c>
      <c r="C1013" s="41" t="s">
        <v>320</v>
      </c>
      <c r="D1013" s="3" t="s">
        <v>53</v>
      </c>
      <c r="E1013" s="3">
        <v>80</v>
      </c>
      <c r="F1013" s="5">
        <v>120</v>
      </c>
      <c r="G1013" s="5">
        <f t="shared" si="278"/>
        <v>9600</v>
      </c>
      <c r="H1013" s="5">
        <v>30</v>
      </c>
      <c r="I1013" s="5">
        <f t="shared" si="279"/>
        <v>2400</v>
      </c>
      <c r="J1013" s="6">
        <f t="shared" si="280"/>
        <v>12000</v>
      </c>
    </row>
    <row r="1014" spans="1:10" x14ac:dyDescent="0.2">
      <c r="A1014" s="1">
        <v>950</v>
      </c>
      <c r="B1014" s="39" t="s">
        <v>322</v>
      </c>
      <c r="C1014" s="3"/>
      <c r="D1014" s="3" t="s">
        <v>50</v>
      </c>
      <c r="E1014" s="3">
        <v>1</v>
      </c>
      <c r="F1014" s="5">
        <v>123668.5</v>
      </c>
      <c r="G1014" s="5">
        <f t="shared" si="278"/>
        <v>123668.5</v>
      </c>
      <c r="H1014" s="5">
        <v>247337</v>
      </c>
      <c r="I1014" s="5">
        <f t="shared" si="279"/>
        <v>247337</v>
      </c>
      <c r="J1014" s="6">
        <f t="shared" si="280"/>
        <v>371005.5</v>
      </c>
    </row>
    <row r="1015" spans="1:10" x14ac:dyDescent="0.2">
      <c r="A1015" s="1">
        <v>951</v>
      </c>
      <c r="B1015" s="78"/>
      <c r="C1015" s="62"/>
      <c r="D1015" s="62"/>
      <c r="E1015" s="62"/>
      <c r="F1015" s="5"/>
      <c r="G1015" s="5"/>
      <c r="H1015" s="5"/>
      <c r="I1015" s="5"/>
      <c r="J1015" s="6"/>
    </row>
    <row r="1016" spans="1:10" x14ac:dyDescent="0.2">
      <c r="A1016" s="1">
        <v>952</v>
      </c>
      <c r="B1016" s="39" t="s">
        <v>293</v>
      </c>
      <c r="C1016" s="41"/>
      <c r="D1016" s="3" t="s">
        <v>294</v>
      </c>
      <c r="E1016" s="3">
        <v>1</v>
      </c>
      <c r="F1016" s="5">
        <v>210000</v>
      </c>
      <c r="G1016" s="5">
        <f t="shared" si="278"/>
        <v>210000</v>
      </c>
      <c r="H1016" s="5">
        <v>0</v>
      </c>
      <c r="I1016" s="5">
        <f t="shared" si="279"/>
        <v>0</v>
      </c>
      <c r="J1016" s="6">
        <f t="shared" si="280"/>
        <v>210000</v>
      </c>
    </row>
    <row r="1017" spans="1:10" x14ac:dyDescent="0.2">
      <c r="A1017" s="1">
        <v>953</v>
      </c>
      <c r="B1017" s="39" t="s">
        <v>175</v>
      </c>
      <c r="C1017" s="41"/>
      <c r="D1017" s="3" t="s">
        <v>294</v>
      </c>
      <c r="E1017" s="3">
        <v>1</v>
      </c>
      <c r="F1017" s="5">
        <v>189000</v>
      </c>
      <c r="G1017" s="5">
        <f t="shared" si="278"/>
        <v>189000</v>
      </c>
      <c r="H1017" s="5">
        <v>0</v>
      </c>
      <c r="I1017" s="5">
        <f t="shared" si="279"/>
        <v>0</v>
      </c>
      <c r="J1017" s="6">
        <f t="shared" si="280"/>
        <v>189000</v>
      </c>
    </row>
    <row r="1018" spans="1:10" ht="13.5" thickBot="1" x14ac:dyDescent="0.25">
      <c r="A1018" s="1"/>
      <c r="B1018" s="39"/>
      <c r="C1018" s="41"/>
      <c r="D1018" s="3"/>
      <c r="E1018" s="3"/>
      <c r="F1018" s="5"/>
      <c r="G1018" s="5"/>
      <c r="H1018" s="5"/>
      <c r="I1018" s="5"/>
      <c r="J1018" s="6"/>
    </row>
    <row r="1019" spans="1:10" ht="13.5" thickBot="1" x14ac:dyDescent="0.25">
      <c r="A1019" s="98"/>
      <c r="B1019" s="82" t="s">
        <v>458</v>
      </c>
      <c r="C1019" s="83"/>
      <c r="D1019" s="84"/>
      <c r="E1019" s="85"/>
      <c r="F1019" s="86"/>
      <c r="G1019" s="87">
        <f>SUM(G997:G1018)</f>
        <v>2566668.9</v>
      </c>
      <c r="H1019" s="86"/>
      <c r="I1019" s="87">
        <f>SUM(I997:I1018)</f>
        <v>3053854</v>
      </c>
      <c r="J1019" s="88">
        <f>SUM(J997:J1018)</f>
        <v>5620522.9000000004</v>
      </c>
    </row>
    <row r="1020" spans="1:10" ht="13.5" thickBot="1" x14ac:dyDescent="0.25">
      <c r="A1020" s="81"/>
      <c r="B1020" s="99"/>
      <c r="C1020" s="100"/>
      <c r="D1020" s="101"/>
      <c r="E1020" s="101"/>
      <c r="F1020" s="102"/>
      <c r="G1020" s="102"/>
      <c r="H1020" s="102"/>
      <c r="I1020" s="102"/>
      <c r="J1020" s="103"/>
    </row>
    <row r="1021" spans="1:10" ht="13.5" thickBot="1" x14ac:dyDescent="0.25">
      <c r="A1021" s="104"/>
      <c r="B1021" s="105" t="s">
        <v>324</v>
      </c>
      <c r="C1021" s="106"/>
      <c r="D1021" s="107"/>
      <c r="E1021" s="108"/>
      <c r="F1021" s="109"/>
      <c r="G1021" s="110">
        <f>G946+G540+G231+G927+G993+G1019</f>
        <v>33600376.600000001</v>
      </c>
      <c r="H1021" s="109"/>
      <c r="I1021" s="110">
        <f>I946+I540+I231+I927+I993+I1019</f>
        <v>23059580.600000001</v>
      </c>
      <c r="J1021" s="110">
        <f>J946+J540+J231+J927+J993+J1019</f>
        <v>56659957.199999996</v>
      </c>
    </row>
    <row r="1022" spans="1:10" ht="13.5" x14ac:dyDescent="0.25">
      <c r="A1022" s="111"/>
      <c r="B1022" s="112"/>
      <c r="C1022" s="113"/>
      <c r="D1022" s="111"/>
      <c r="E1022" s="111"/>
      <c r="F1022" s="111"/>
      <c r="G1022" s="111"/>
      <c r="H1022" s="111"/>
      <c r="I1022" s="111"/>
      <c r="J1022" s="111"/>
    </row>
    <row r="1023" spans="1:10" ht="13.5" x14ac:dyDescent="0.25">
      <c r="A1023" s="111"/>
      <c r="B1023" s="112"/>
      <c r="C1023" s="113"/>
      <c r="D1023" s="111"/>
      <c r="E1023" s="111"/>
      <c r="F1023" s="111"/>
      <c r="G1023" s="111"/>
      <c r="H1023" s="111"/>
      <c r="I1023" s="111"/>
      <c r="J1023" s="111"/>
    </row>
    <row r="1024" spans="1:10" ht="15" x14ac:dyDescent="0.2">
      <c r="B1024" s="134" t="s">
        <v>460</v>
      </c>
      <c r="C1024" s="134"/>
      <c r="F1024" s="134" t="s">
        <v>465</v>
      </c>
      <c r="G1024" s="134"/>
    </row>
    <row r="1025" spans="2:9" ht="15" x14ac:dyDescent="0.2">
      <c r="B1025" s="114" t="s">
        <v>461</v>
      </c>
      <c r="C1025" s="114"/>
      <c r="F1025" s="136" t="s">
        <v>466</v>
      </c>
      <c r="G1025" s="137"/>
      <c r="H1025" s="137"/>
    </row>
    <row r="1026" spans="2:9" ht="15" x14ac:dyDescent="0.2">
      <c r="B1026" s="115" t="s">
        <v>462</v>
      </c>
      <c r="C1026" s="115"/>
      <c r="F1026" s="138" t="s">
        <v>462</v>
      </c>
      <c r="G1026" s="139"/>
      <c r="H1026" s="139"/>
    </row>
    <row r="1027" spans="2:9" ht="15" x14ac:dyDescent="0.2">
      <c r="B1027" s="115"/>
      <c r="C1027" s="115"/>
      <c r="F1027" s="115"/>
      <c r="G1027" s="115"/>
    </row>
    <row r="1028" spans="2:9" ht="15" x14ac:dyDescent="0.2">
      <c r="B1028" s="115"/>
      <c r="C1028" s="115"/>
      <c r="F1028" s="115"/>
      <c r="G1028" s="115"/>
    </row>
    <row r="1029" spans="2:9" ht="15" x14ac:dyDescent="0.2">
      <c r="B1029" s="135" t="s">
        <v>463</v>
      </c>
      <c r="C1029" s="135"/>
      <c r="F1029" s="135" t="s">
        <v>467</v>
      </c>
      <c r="G1029" s="135"/>
      <c r="H1029" s="139"/>
      <c r="I1029" s="139"/>
    </row>
    <row r="1030" spans="2:9" ht="15" x14ac:dyDescent="0.2">
      <c r="B1030" s="114"/>
      <c r="C1030" s="114"/>
      <c r="F1030" s="114"/>
      <c r="G1030" s="114"/>
    </row>
    <row r="1031" spans="2:9" ht="15" x14ac:dyDescent="0.2">
      <c r="B1031" s="114" t="s">
        <v>464</v>
      </c>
      <c r="C1031" s="114"/>
      <c r="F1031" s="114" t="s">
        <v>464</v>
      </c>
      <c r="G1031" s="114"/>
    </row>
  </sheetData>
  <autoFilter ref="I1:I1031" xr:uid="{49E44BEC-6495-4869-A6CB-CCA8EA34EE7D}"/>
  <mergeCells count="10">
    <mergeCell ref="B1029:C1029"/>
    <mergeCell ref="F1024:G1024"/>
    <mergeCell ref="F1025:H1025"/>
    <mergeCell ref="F1026:H1026"/>
    <mergeCell ref="F1029:I1029"/>
    <mergeCell ref="A5:J5"/>
    <mergeCell ref="F7:G7"/>
    <mergeCell ref="H7:I7"/>
    <mergeCell ref="I1:J3"/>
    <mergeCell ref="B1024:C1024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по форме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</cp:lastModifiedBy>
  <dcterms:created xsi:type="dcterms:W3CDTF">2023-07-03T11:51:21Z</dcterms:created>
  <dcterms:modified xsi:type="dcterms:W3CDTF">2023-08-12T13:24:29Z</dcterms:modified>
</cp:coreProperties>
</file>