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ПромПутьСнабжение\"/>
    </mc:Choice>
  </mc:AlternateContent>
  <xr:revisionPtr revIDLastSave="0" documentId="8_{13646BFB-337A-450E-A73B-580736A6C5E4}" xr6:coauthVersionLast="47" xr6:coauthVersionMax="47" xr10:uidLastSave="{00000000-0000-0000-0000-000000000000}"/>
  <bookViews>
    <workbookView xWindow="-108" yWindow="-108" windowWidth="23256" windowHeight="12576" xr2:uid="{22FDF68B-09D4-49B2-8036-D4BE1CB72D8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1" l="1"/>
</calcChain>
</file>

<file path=xl/sharedStrings.xml><?xml version="1.0" encoding="utf-8"?>
<sst xmlns="http://schemas.openxmlformats.org/spreadsheetml/2006/main" count="234" uniqueCount="110">
  <si>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</si>
  <si>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</si>
  <si>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</si>
  <si>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</si>
  <si>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</si>
  <si>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</si>
  <si>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</si>
  <si>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</si>
  <si>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</si>
  <si>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</si>
  <si>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</si>
  <si>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</si>
  <si>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</si>
  <si>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</si>
  <si>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</si>
  <si>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</si>
  <si>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</si>
  <si>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</si>
  <si>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</si>
  <si>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</si>
  <si>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Наименование товара</t>
  </si>
  <si>
    <t>Рельсы Р65 НТ260 К76Ф 12,5м с отверстиями ГОСТ51685-2013</t>
  </si>
  <si>
    <t>накладка 1 Р 65 новая</t>
  </si>
  <si>
    <t>Болт стыковой М27х160 с гайкой, новый</t>
  </si>
  <si>
    <t>Шпала дерев.пропитанная по ГОСТу тип2, новые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</si>
  <si>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</si>
  <si>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</si>
  <si>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</si>
  <si>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</si>
  <si>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</si>
  <si>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</si>
  <si>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</si>
  <si>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Болт М24х150 в сборе,ГОСТ11530-93 новый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</si>
  <si>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</si>
  <si>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</si>
  <si>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</si>
  <si>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</si>
  <si>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</si>
  <si>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</si>
  <si>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</si>
  <si>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Ед изм</t>
  </si>
  <si>
    <t>т</t>
  </si>
  <si>
    <t>шт</t>
  </si>
  <si>
    <t>компл</t>
  </si>
  <si>
    <t>Кол-во</t>
  </si>
  <si>
    <t>Цена с НДС</t>
  </si>
  <si>
    <t>Сумма с НДС</t>
  </si>
  <si>
    <t>Срок после оплаты</t>
  </si>
  <si>
    <t>1,5-2 мес</t>
  </si>
  <si>
    <t>20 раб.дней</t>
  </si>
  <si>
    <t>15 раб.дней</t>
  </si>
  <si>
    <t>поставщик</t>
  </si>
  <si>
    <t>ООО "ПромПутьСнабжение"</t>
  </si>
  <si>
    <t xml:space="preserve"> 70/30</t>
  </si>
  <si>
    <t>условия оплаты</t>
  </si>
  <si>
    <t>Поз.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</si>
  <si>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</si>
  <si>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</si>
  <si>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</si>
  <si>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</si>
  <si>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</si>
  <si>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Кол.</t>
  </si>
  <si>
    <t>Масса 1 ед., кг</t>
  </si>
  <si>
    <t>Примечание</t>
  </si>
  <si>
    <t>Рельсы старогодние</t>
  </si>
  <si>
    <t>НТ тип Р-50 длина 12,5 м</t>
  </si>
  <si>
    <t>шт.</t>
  </si>
  <si>
    <t>Рельсы новые и старогодние</t>
  </si>
  <si>
    <t>НТ тип Р-65 длина 12,5 м новые без болтовых отверстий</t>
  </si>
  <si>
    <t>В том числе могут быть использованы старогодние рельсы длиной 32 м - 2 шт., длиной 12,5 м - 36 шт. общей длиной 514 м.</t>
  </si>
  <si>
    <r>
      <t xml:space="preserve">Накладки старогодние </t>
    </r>
    <r>
      <rPr>
        <sz val="12"/>
        <rFont val="Times New Roman"/>
        <family val="1"/>
        <charset val="204"/>
      </rPr>
      <t xml:space="preserve">1P-50 </t>
    </r>
    <r>
      <rPr>
        <sz val="12"/>
        <rFont val="Times New Roman"/>
        <family val="1"/>
        <charset val="204"/>
      </rPr>
      <t>(по 2 шт. с комплектом крепления)</t>
    </r>
  </si>
  <si>
    <t>ГОСТ 33184-2014</t>
  </si>
  <si>
    <t>комп- лект</t>
  </si>
  <si>
    <r>
      <t xml:space="preserve">Накладки новые и старогодние </t>
    </r>
    <r>
      <rPr>
        <sz val="12"/>
        <rFont val="Times New Roman"/>
        <family val="1"/>
        <charset val="204"/>
      </rPr>
      <t xml:space="preserve">1P-65 </t>
    </r>
    <r>
      <rPr>
        <sz val="12"/>
        <rFont val="Times New Roman"/>
        <family val="1"/>
        <charset val="204"/>
      </rPr>
      <t>(по 2 шт. с комплектом крепления)</t>
    </r>
  </si>
  <si>
    <t>В том числе старогодние накладки в количестве - 16 шт.</t>
  </si>
  <si>
    <t>Деревянные шпалы</t>
  </si>
  <si>
    <t>II тип</t>
  </si>
  <si>
    <t>Железобетонные шпалы</t>
  </si>
  <si>
    <t>Ш-3 для ЖБР</t>
  </si>
  <si>
    <t>Скрепления</t>
  </si>
  <si>
    <t>КД50</t>
  </si>
  <si>
    <t>Поставляет завод на прямую</t>
  </si>
  <si>
    <t>КД65</t>
  </si>
  <si>
    <t>ЖБР-65</t>
  </si>
  <si>
    <t>Контррельсовый уголок (с комплектом крепления)</t>
  </si>
  <si>
    <t>СП850 длина 9 м МСЗ.8318.00.000-03</t>
  </si>
  <si>
    <t>СП850 длина 9 м МСЗ.8318.00.000-04</t>
  </si>
  <si>
    <t>СП850 длина 9 м МСЗ.8318.00.000-05</t>
  </si>
  <si>
    <t>Подкладки с упорами</t>
  </si>
  <si>
    <t>МП372.01.000</t>
  </si>
  <si>
    <t>31</t>
  </si>
  <si>
    <t>Подкладки</t>
  </si>
  <si>
    <t>МП372.О0.001</t>
  </si>
  <si>
    <t>89</t>
  </si>
  <si>
    <t>Глухое пересечение (угол 45°) с комплектом деревянных брусьев и креплений</t>
  </si>
  <si>
    <t>типа Р65, Пр. 534.06-2007.00.000-01</t>
  </si>
  <si>
    <t>Стрелочный перевод с комплектом ж.б. брусьев и креплений</t>
  </si>
  <si>
    <t>типа Р65 марка 1/9 правый Пр. 2769.00.000</t>
  </si>
  <si>
    <t>типа Р65 марка 1/9 левый Пр. 2769.00.000-01</t>
  </si>
  <si>
    <t>Стрелочный перевод с комплектом деревянных брусьев и креплений новый и старогодний</t>
  </si>
  <si>
    <t>типа Р65 марка 1/9 правый Пр. 2766.00.000</t>
  </si>
  <si>
    <t>В том числе старогодний стрелочный перевод в количестве -1 шт.</t>
  </si>
  <si>
    <t>Стрелочный перевод с комплектом деревянных брусьев и креплений</t>
  </si>
  <si>
    <t>типа Р65 марка 1/9 левый Пр. 2766.00.000-01</t>
  </si>
  <si>
    <t>20</t>
  </si>
  <si>
    <t>типа Р65 марка 1/7 левый, проект ЛПТП.665121.103М</t>
  </si>
  <si>
    <t>21</t>
  </si>
  <si>
    <t>Тупиковые упоры новые и старогодний</t>
  </si>
  <si>
    <t>ТУ 5264-001-83875090-2016</t>
  </si>
  <si>
    <t>В том числе старогодний тупиковый упор в количестве -1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</si>
</sst>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3" fillId="0" borderId="1" xfId="2" applyNumberFormat="1" applyFont="1" applyFill="1" applyBorder="1" applyAlignment="1" applyProtection="1">
      <alignment horizontal="center" wrapText="1"/>
    </xf>
    <xf numFmtId="0" fontId="4" fillId="0" borderId="2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left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right" vertical="center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 applyProtection="1">
      <alignment horizontal="right" vertical="center"/>
    </xf>
    <xf numFmtId="0" fontId="4" fillId="0" borderId="1" xfId="2" applyNumberFormat="1" applyFont="1" applyFill="1" applyBorder="1" applyAlignment="1" applyProtection="1">
      <alignment horizontal="center" wrapText="1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left" vertical="center"/>
    </xf>
    <xf numFmtId="0" fontId="8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left" vertical="top" indent="3"/>
    </xf>
    <xf numFmtId="0" fontId="5" fillId="0" borderId="1" xfId="2" applyNumberFormat="1" applyFont="1" applyFill="1" applyBorder="1" applyAlignment="1" applyProtection="1">
      <alignment horizontal="left" vertical="top" indent="4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center"/>
    </xf>
    <xf numFmtId="0" fontId="4" fillId="0" borderId="1" xfId="2" applyNumberFormat="1" applyFont="1" applyFill="1" applyBorder="1" applyAlignment="1" applyProtection="1">
      <alignment horizontal="left" wrapText="1"/>
    </xf>
    <xf numFmtId="43" fontId="4" fillId="0" borderId="1" xfId="1" applyFont="1" applyFill="1" applyBorder="1" applyAlignment="1" applyProtection="1">
      <alignment horizontal="center" vertical="center"/>
    </xf>
    <xf numFmtId="43" fontId="4" fillId="0" borderId="1" xfId="1" applyFont="1" applyFill="1" applyBorder="1" applyAlignment="1" applyProtection="1">
      <alignment horizontal="justify" vertical="center"/>
    </xf>
    <xf numFmtId="43" fontId="4" fillId="0" borderId="1" xfId="1" applyFont="1" applyFill="1" applyBorder="1" applyAlignment="1" applyProtection="1">
      <alignment horizontal="right" vertical="center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left"/>
    </xf>
    <xf numFmtId="43" fontId="4" fillId="0" borderId="1" xfId="1" applyFont="1" applyFill="1" applyBorder="1" applyAlignment="1" applyProtection="1">
      <alignment horizontal="center"/>
    </xf>
    <xf numFmtId="43" fontId="4" fillId="0" borderId="1" xfId="1" applyFont="1" applyFill="1" applyBorder="1" applyAlignment="1" applyProtection="1">
      <alignment horizontal="justify"/>
    </xf>
    <xf numFmtId="43" fontId="4" fillId="0" borderId="1" xfId="1" applyFont="1" applyFill="1" applyBorder="1" applyAlignment="1" applyProtection="1">
      <alignment horizontal="right"/>
    </xf>
    <xf numFmtId="0" fontId="8" fillId="0" borderId="1" xfId="2" applyNumberFormat="1" applyFont="1" applyFill="1" applyBorder="1" applyAlignment="1" applyProtection="1">
      <alignment horizontal="left" wrapText="1" indent="1"/>
    </xf>
    <xf numFmtId="0" fontId="8" fillId="0" borderId="1" xfId="2" applyNumberFormat="1" applyFont="1" applyFill="1" applyBorder="1" applyAlignment="1" applyProtection="1">
      <alignment horizontal="left" wrapText="1"/>
    </xf>
    <xf numFmtId="0" fontId="7" fillId="0" borderId="1" xfId="2" applyNumberFormat="1" applyFont="1" applyFill="1" applyBorder="1" applyAlignment="1" applyProtection="1">
      <alignment horizontal="left" vertical="center"/>
    </xf>
    <xf numFmtId="0" fontId="8" fillId="0" borderId="1" xfId="2" applyNumberFormat="1" applyFont="1" applyFill="1" applyBorder="1" applyAlignment="1" applyProtection="1">
      <alignment horizontal="left" vertical="center" wrapText="1" indent="1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7" fillId="0" borderId="1" xfId="2" applyNumberFormat="1" applyFont="1" applyFill="1" applyBorder="1" applyAlignment="1" applyProtection="1">
      <alignment horizontal="center" vertical="top" wrapText="1"/>
    </xf>
    <xf numFmtId="0" fontId="4" fillId="0" borderId="1" xfId="2" applyNumberFormat="1" applyFont="1" applyFill="1" applyBorder="1" applyAlignment="1" applyProtection="1">
      <alignment horizontal="center" vertical="top"/>
    </xf>
    <xf numFmtId="0" fontId="7" fillId="0" borderId="1" xfId="2" applyNumberFormat="1" applyFont="1" applyFill="1" applyBorder="1" applyAlignment="1" applyProtection="1">
      <alignment horizontal="center"/>
    </xf>
    <xf numFmtId="0" fontId="7" fillId="2" borderId="1" xfId="2" applyNumberFormat="1" applyFont="1" applyFill="1" applyBorder="1" applyAlignment="1" applyProtection="1">
      <alignment horizontal="center" vertical="center"/>
    </xf>
    <xf numFmtId="0" fontId="8" fillId="2" borderId="1" xfId="2" applyNumberFormat="1" applyFont="1" applyFill="1" applyBorder="1" applyAlignment="1" applyProtection="1">
      <alignment horizontal="left" vertical="center"/>
    </xf>
    <xf numFmtId="0" fontId="8" fillId="2" borderId="1" xfId="2" applyNumberFormat="1" applyFont="1" applyFill="1" applyBorder="1" applyAlignment="1" applyProtection="1">
      <alignment horizontal="center" vertical="center"/>
    </xf>
    <xf numFmtId="0" fontId="5" fillId="2" borderId="1" xfId="2" applyNumberFormat="1" applyFont="1" applyFill="1" applyBorder="1" applyAlignment="1" applyProtection="1">
      <alignment horizontal="left" vertical="top" indent="3"/>
    </xf>
    <xf numFmtId="0" fontId="5" fillId="2" borderId="1" xfId="2" applyNumberFormat="1" applyFont="1" applyFill="1" applyBorder="1" applyAlignment="1" applyProtection="1">
      <alignment horizontal="left" vertical="top" indent="4"/>
    </xf>
    <xf numFmtId="0" fontId="8" fillId="2" borderId="1" xfId="2" applyNumberFormat="1" applyFont="1" applyFill="1" applyBorder="1" applyAlignment="1" applyProtection="1">
      <alignment horizontal="left" vertical="center" wrapText="1"/>
    </xf>
    <xf numFmtId="0" fontId="5" fillId="2" borderId="1" xfId="2" applyNumberFormat="1" applyFont="1" applyFill="1" applyBorder="1" applyAlignment="1" applyProtection="1">
      <alignment horizontal="left" vertical="top"/>
    </xf>
    <xf numFmtId="0" fontId="8" fillId="0" borderId="1" xfId="2" applyNumberFormat="1" applyFont="1" applyFill="1" applyBorder="1" applyAlignment="1" applyProtection="1">
      <alignment horizontal="center" wrapText="1"/>
    </xf>
    <xf numFmtId="0" fontId="7" fillId="0" borderId="1" xfId="2" applyNumberFormat="1" applyFont="1" applyFill="1" applyBorder="1" applyAlignment="1" applyProtection="1">
      <alignment horizontal="justify" vertical="center"/>
    </xf>
    <xf numFmtId="0" fontId="8" fillId="0" borderId="1" xfId="2" applyNumberFormat="1" applyFont="1" applyFill="1" applyBorder="1" applyAlignment="1" applyProtection="1">
      <alignment horizontal="left" vertical="center" indent="1"/>
    </xf>
    <xf numFmtId="0" fontId="5" fillId="0" borderId="1" xfId="2" applyNumberFormat="1" applyFont="1" applyFill="1" applyBorder="1" applyAlignment="1" applyProtection="1">
      <alignment horizontal="left" vertical="top" indent="1"/>
    </xf>
    <xf numFmtId="0" fontId="7" fillId="2" borderId="1" xfId="2" applyNumberFormat="1" applyFont="1" applyFill="1" applyBorder="1" applyAlignment="1" applyProtection="1">
      <alignment horizontal="justify" vertical="center"/>
    </xf>
    <xf numFmtId="0" fontId="8" fillId="2" borderId="1" xfId="2" applyNumberFormat="1" applyFont="1" applyFill="1" applyBorder="1" applyAlignment="1" applyProtection="1">
      <alignment horizontal="left" wrapText="1" indent="1"/>
    </xf>
    <xf numFmtId="0" fontId="8" fillId="2" borderId="1" xfId="2" applyNumberFormat="1" applyFont="1" applyFill="1" applyBorder="1" applyAlignment="1" applyProtection="1">
      <alignment horizontal="center" wrapText="1"/>
    </xf>
    <xf numFmtId="0" fontId="8" fillId="2" borderId="1" xfId="2" applyNumberFormat="1" applyFont="1" applyFill="1" applyBorder="1" applyAlignment="1" applyProtection="1">
      <alignment horizontal="left" wrapText="1"/>
    </xf>
    <xf numFmtId="0" fontId="5" fillId="2" borderId="1" xfId="2" applyNumberFormat="1" applyFont="1" applyFill="1" applyBorder="1" applyAlignment="1" applyProtection="1">
      <alignment horizontal="left" vertical="top" indent="1"/>
    </xf>
    <xf numFmtId="0" fontId="8" fillId="0" borderId="1" xfId="2" applyNumberFormat="1" applyFont="1" applyFill="1" applyBorder="1" applyAlignment="1" applyProtection="1">
      <alignment horizontal="left" vertical="top" wrapText="1"/>
    </xf>
    <xf numFmtId="0" fontId="7" fillId="0" borderId="1" xfId="2" applyNumberFormat="1" applyFont="1" applyFill="1" applyBorder="1" applyAlignment="1" applyProtection="1">
      <alignment horizontal="center" wrapText="1"/>
    </xf>
    <xf numFmtId="43" fontId="0" fillId="0" borderId="0" xfId="0" applyNumberFormat="1"/>
  </cellXfs>
  <cellStyles count="3">
    <cellStyle name="Обычный" xfId="0" builtinId="0"/>
    <cellStyle name="Обычный_Лист1" xfId="2" xr:uid="{84CA4EA8-3B54-4579-AFD8-23573BEF1F1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36F8-A784-4828-BED4-990D8D1C5474}">
  <dimension ref="A1:S22"/>
  <sheetViews>
    <sheetView tabSelected="1" workbookViewId="0">
      <selection activeCell="E5" sqref="E5"/>
    </sheetView>
  </sheetViews>
  <sheetFormatPr defaultRowHeight="14.4" x14ac:dyDescent="0.3"/>
  <cols>
    <col min="2" max="2" width="45.88671875" customWidth="1"/>
    <col min="3" max="3" width="34.5546875" customWidth="1"/>
    <col min="5" max="5" width="11.21875" customWidth="1"/>
    <col min="9" max="9" width="42.5546875" customWidth="1"/>
    <col min="12" max="12" width="24.44140625" customWidth="1"/>
    <col min="15" max="16" width="17.5546875" customWidth="1"/>
    <col min="19" max="19" width="12.77734375" customWidth="1"/>
  </cols>
  <sheetData>
    <row r="1" spans="1:19" ht="41.4" x14ac:dyDescent="0.3">
      <c r="A1" s="3" t="s">
        <v>55</v>
      </c>
      <c r="B1" s="4" t="s">
        <v>56</v>
      </c>
      <c r="C1" s="4" t="s">
        <v>57</v>
      </c>
      <c r="D1" s="4" t="s">
        <v>58</v>
      </c>
      <c r="E1" s="5" t="s">
        <v>59</v>
      </c>
      <c r="F1" s="4" t="s">
        <v>60</v>
      </c>
      <c r="G1" s="5" t="s">
        <v>61</v>
      </c>
      <c r="H1" s="4" t="s">
        <v>62</v>
      </c>
      <c r="I1" s="6" t="s">
        <v>63</v>
      </c>
      <c r="K1" s="7" t="s">
        <v>0</v>
      </c>
      <c r="L1" s="7" t="s">
        <v>20</v>
      </c>
      <c r="M1" s="7" t="s">
        <v>40</v>
      </c>
      <c r="N1" s="7" t="s">
        <v>44</v>
      </c>
      <c r="O1" s="7" t="s">
        <v>45</v>
      </c>
      <c r="P1" s="8" t="s">
        <v>46</v>
      </c>
      <c r="Q1" s="9" t="s">
        <v>47</v>
      </c>
      <c r="R1" s="2" t="s">
        <v>51</v>
      </c>
      <c r="S1" s="2" t="s">
        <v>54</v>
      </c>
    </row>
    <row r="2" spans="1:19" ht="31.8" x14ac:dyDescent="0.3">
      <c r="A2" s="10" t="s">
        <v>1</v>
      </c>
      <c r="B2" s="11" t="s">
        <v>64</v>
      </c>
      <c r="C2" s="12" t="s">
        <v>65</v>
      </c>
      <c r="D2" s="13"/>
      <c r="E2" s="14"/>
      <c r="F2" s="11" t="s">
        <v>66</v>
      </c>
      <c r="G2" s="15">
        <v>6</v>
      </c>
      <c r="H2" s="13"/>
      <c r="I2" s="16"/>
      <c r="K2" s="17" t="s">
        <v>1</v>
      </c>
      <c r="L2" s="18" t="s">
        <v>21</v>
      </c>
      <c r="M2" s="7" t="s">
        <v>41</v>
      </c>
      <c r="N2" s="19">
        <v>246.54400000000001</v>
      </c>
      <c r="O2" s="20">
        <v>143354.76</v>
      </c>
      <c r="P2" s="21">
        <v>35343256</v>
      </c>
      <c r="Q2" s="7" t="s">
        <v>48</v>
      </c>
      <c r="R2" s="1" t="s">
        <v>52</v>
      </c>
      <c r="S2" s="2" t="s">
        <v>53</v>
      </c>
    </row>
    <row r="3" spans="1:19" ht="39.6" x14ac:dyDescent="0.3">
      <c r="A3" s="10" t="s">
        <v>2</v>
      </c>
      <c r="B3" s="11" t="s">
        <v>67</v>
      </c>
      <c r="C3" s="22" t="s">
        <v>68</v>
      </c>
      <c r="D3" s="13"/>
      <c r="E3" s="14"/>
      <c r="F3" s="11" t="s">
        <v>66</v>
      </c>
      <c r="G3" s="15">
        <v>304</v>
      </c>
      <c r="H3" s="13"/>
      <c r="I3" s="23" t="s">
        <v>69</v>
      </c>
      <c r="K3" s="17" t="s">
        <v>2</v>
      </c>
      <c r="L3" s="24" t="s">
        <v>22</v>
      </c>
      <c r="M3" s="17" t="s">
        <v>41</v>
      </c>
      <c r="N3" s="25">
        <v>18.29</v>
      </c>
      <c r="O3" s="26">
        <v>170467.47</v>
      </c>
      <c r="P3" s="27">
        <v>3117850</v>
      </c>
      <c r="Q3" s="7" t="s">
        <v>48</v>
      </c>
      <c r="R3" s="1" t="s">
        <v>52</v>
      </c>
      <c r="S3" s="2" t="s">
        <v>53</v>
      </c>
    </row>
    <row r="4" spans="1:19" ht="31.8" x14ac:dyDescent="0.3">
      <c r="A4" s="10" t="s">
        <v>3</v>
      </c>
      <c r="B4" s="28" t="s">
        <v>70</v>
      </c>
      <c r="C4" s="15" t="s">
        <v>71</v>
      </c>
      <c r="D4" s="13"/>
      <c r="E4" s="14"/>
      <c r="F4" s="29" t="s">
        <v>72</v>
      </c>
      <c r="G4" s="15">
        <v>7</v>
      </c>
      <c r="H4" s="13"/>
      <c r="I4" s="16"/>
      <c r="K4" s="17" t="s">
        <v>3</v>
      </c>
      <c r="L4" s="24" t="s">
        <v>23</v>
      </c>
      <c r="M4" s="17" t="s">
        <v>41</v>
      </c>
      <c r="N4" s="25">
        <v>2.0979999999999999</v>
      </c>
      <c r="O4" s="26">
        <v>173832.22</v>
      </c>
      <c r="P4" s="26">
        <v>364700</v>
      </c>
      <c r="Q4" s="17" t="s">
        <v>49</v>
      </c>
      <c r="R4" s="1" t="s">
        <v>52</v>
      </c>
      <c r="S4" s="2" t="s">
        <v>53</v>
      </c>
    </row>
    <row r="5" spans="1:19" ht="31.8" x14ac:dyDescent="0.3">
      <c r="A5" s="30" t="s">
        <v>4</v>
      </c>
      <c r="B5" s="31" t="s">
        <v>73</v>
      </c>
      <c r="C5" s="15" t="s">
        <v>71</v>
      </c>
      <c r="D5" s="13"/>
      <c r="E5" s="14"/>
      <c r="F5" s="32" t="s">
        <v>72</v>
      </c>
      <c r="G5" s="15">
        <v>310</v>
      </c>
      <c r="H5" s="13"/>
      <c r="I5" s="33" t="s">
        <v>74</v>
      </c>
      <c r="K5" s="17" t="s">
        <v>4</v>
      </c>
      <c r="L5" s="24" t="s">
        <v>24</v>
      </c>
      <c r="M5" s="7" t="s">
        <v>42</v>
      </c>
      <c r="N5" s="25">
        <v>2289</v>
      </c>
      <c r="O5" s="27">
        <v>2774.75</v>
      </c>
      <c r="P5" s="27">
        <v>6351400</v>
      </c>
      <c r="Q5" s="34" t="s">
        <v>48</v>
      </c>
      <c r="R5" s="1" t="s">
        <v>52</v>
      </c>
      <c r="S5" s="2" t="s">
        <v>53</v>
      </c>
    </row>
    <row r="6" spans="1:19" ht="31.8" x14ac:dyDescent="0.3">
      <c r="A6" s="35" t="s">
        <v>5</v>
      </c>
      <c r="B6" s="11" t="s">
        <v>75</v>
      </c>
      <c r="C6" s="15" t="s">
        <v>76</v>
      </c>
      <c r="D6" s="13"/>
      <c r="E6" s="14"/>
      <c r="F6" s="11" t="s">
        <v>66</v>
      </c>
      <c r="G6" s="15">
        <v>2289</v>
      </c>
      <c r="H6" s="13"/>
      <c r="I6" s="16"/>
      <c r="K6" s="17" t="s">
        <v>5</v>
      </c>
      <c r="L6" s="24" t="s">
        <v>25</v>
      </c>
      <c r="M6" s="7" t="s">
        <v>41</v>
      </c>
      <c r="N6" s="25">
        <v>42.816000000000003</v>
      </c>
      <c r="O6" s="26">
        <v>250838.94</v>
      </c>
      <c r="P6" s="27">
        <v>10739920</v>
      </c>
      <c r="Q6" s="34" t="s">
        <v>48</v>
      </c>
      <c r="R6" s="1" t="s">
        <v>52</v>
      </c>
      <c r="S6" s="2" t="s">
        <v>53</v>
      </c>
    </row>
    <row r="7" spans="1:19" ht="31.8" x14ac:dyDescent="0.3">
      <c r="A7" s="35" t="s">
        <v>6</v>
      </c>
      <c r="B7" s="11" t="s">
        <v>77</v>
      </c>
      <c r="C7" s="15" t="s">
        <v>78</v>
      </c>
      <c r="D7" s="13"/>
      <c r="E7" s="14"/>
      <c r="F7" s="11" t="s">
        <v>66</v>
      </c>
      <c r="G7" s="15">
        <v>1274</v>
      </c>
      <c r="H7" s="13"/>
      <c r="I7" s="16"/>
      <c r="K7" s="17" t="s">
        <v>6</v>
      </c>
      <c r="L7" s="24" t="s">
        <v>26</v>
      </c>
      <c r="M7" s="7" t="s">
        <v>41</v>
      </c>
      <c r="N7" s="25">
        <v>10.829000000000001</v>
      </c>
      <c r="O7" s="26">
        <v>168851.69</v>
      </c>
      <c r="P7" s="27">
        <v>1828495</v>
      </c>
      <c r="Q7" s="34" t="s">
        <v>48</v>
      </c>
      <c r="R7" s="1" t="s">
        <v>52</v>
      </c>
      <c r="S7" s="2" t="s">
        <v>53</v>
      </c>
    </row>
    <row r="8" spans="1:19" ht="31.8" x14ac:dyDescent="0.3">
      <c r="A8" s="36" t="s">
        <v>7</v>
      </c>
      <c r="B8" s="37" t="s">
        <v>79</v>
      </c>
      <c r="C8" s="38" t="s">
        <v>80</v>
      </c>
      <c r="D8" s="39"/>
      <c r="E8" s="40"/>
      <c r="F8" s="41" t="s">
        <v>72</v>
      </c>
      <c r="G8" s="38">
        <v>118</v>
      </c>
      <c r="H8" s="39"/>
      <c r="I8" s="42" t="s">
        <v>81</v>
      </c>
      <c r="K8" s="17" t="s">
        <v>7</v>
      </c>
      <c r="L8" s="24" t="s">
        <v>27</v>
      </c>
      <c r="M8" s="7" t="s">
        <v>41</v>
      </c>
      <c r="N8" s="25">
        <v>9.99</v>
      </c>
      <c r="O8" s="26">
        <v>147005.01</v>
      </c>
      <c r="P8" s="27">
        <v>1468580</v>
      </c>
      <c r="Q8" s="17" t="s">
        <v>48</v>
      </c>
      <c r="R8" s="1" t="s">
        <v>52</v>
      </c>
      <c r="S8" s="2" t="s">
        <v>53</v>
      </c>
    </row>
    <row r="9" spans="1:19" ht="31.8" x14ac:dyDescent="0.3">
      <c r="A9" s="10" t="s">
        <v>8</v>
      </c>
      <c r="B9" s="11" t="s">
        <v>79</v>
      </c>
      <c r="C9" s="15" t="s">
        <v>82</v>
      </c>
      <c r="D9" s="13"/>
      <c r="E9" s="14"/>
      <c r="F9" s="29" t="s">
        <v>72</v>
      </c>
      <c r="G9" s="15">
        <v>4460</v>
      </c>
      <c r="H9" s="13"/>
      <c r="I9" s="16"/>
      <c r="K9" s="17" t="s">
        <v>8</v>
      </c>
      <c r="L9" s="24" t="s">
        <v>28</v>
      </c>
      <c r="M9" s="7" t="s">
        <v>42</v>
      </c>
      <c r="N9" s="25">
        <v>1274</v>
      </c>
      <c r="O9" s="27">
        <v>6489.01</v>
      </c>
      <c r="P9" s="27">
        <v>8267000</v>
      </c>
      <c r="Q9" s="34" t="s">
        <v>48</v>
      </c>
      <c r="R9" s="1" t="s">
        <v>52</v>
      </c>
      <c r="S9" s="2" t="s">
        <v>53</v>
      </c>
    </row>
    <row r="10" spans="1:19" ht="31.8" x14ac:dyDescent="0.3">
      <c r="A10" s="10" t="s">
        <v>9</v>
      </c>
      <c r="B10" s="11" t="s">
        <v>79</v>
      </c>
      <c r="C10" s="15" t="s">
        <v>83</v>
      </c>
      <c r="D10" s="13"/>
      <c r="E10" s="14"/>
      <c r="F10" s="29" t="s">
        <v>72</v>
      </c>
      <c r="G10" s="15">
        <v>2546</v>
      </c>
      <c r="H10" s="13"/>
      <c r="I10" s="16"/>
      <c r="K10" s="17" t="s">
        <v>9</v>
      </c>
      <c r="L10" s="24" t="s">
        <v>29</v>
      </c>
      <c r="M10" s="7" t="s">
        <v>43</v>
      </c>
      <c r="N10" s="25">
        <v>1274</v>
      </c>
      <c r="O10" s="27">
        <v>2281.4</v>
      </c>
      <c r="P10" s="27">
        <v>2906500</v>
      </c>
      <c r="Q10" s="34" t="s">
        <v>48</v>
      </c>
      <c r="R10" s="1" t="s">
        <v>52</v>
      </c>
      <c r="S10" s="2" t="s">
        <v>53</v>
      </c>
    </row>
    <row r="11" spans="1:19" ht="31.8" x14ac:dyDescent="0.3">
      <c r="A11" s="10" t="s">
        <v>10</v>
      </c>
      <c r="B11" s="11" t="s">
        <v>84</v>
      </c>
      <c r="C11" s="43" t="s">
        <v>85</v>
      </c>
      <c r="D11" s="13"/>
      <c r="E11" s="14"/>
      <c r="F11" s="32" t="s">
        <v>72</v>
      </c>
      <c r="G11" s="15">
        <v>2</v>
      </c>
      <c r="H11" s="13"/>
      <c r="I11" s="16"/>
      <c r="K11" s="17" t="s">
        <v>10</v>
      </c>
      <c r="L11" s="24" t="s">
        <v>30</v>
      </c>
      <c r="M11" s="7" t="s">
        <v>41</v>
      </c>
      <c r="N11" s="25">
        <v>3.875</v>
      </c>
      <c r="O11" s="26">
        <v>125600</v>
      </c>
      <c r="P11" s="26">
        <v>486700</v>
      </c>
      <c r="Q11" s="34" t="s">
        <v>48</v>
      </c>
      <c r="R11" s="1" t="s">
        <v>52</v>
      </c>
      <c r="S11" s="2" t="s">
        <v>53</v>
      </c>
    </row>
    <row r="12" spans="1:19" ht="31.8" x14ac:dyDescent="0.3">
      <c r="A12" s="44" t="s">
        <v>11</v>
      </c>
      <c r="B12" s="45" t="s">
        <v>84</v>
      </c>
      <c r="C12" s="22" t="s">
        <v>86</v>
      </c>
      <c r="D12" s="16"/>
      <c r="E12" s="16"/>
      <c r="F12" s="32" t="s">
        <v>72</v>
      </c>
      <c r="G12" s="15" t="s">
        <v>1</v>
      </c>
      <c r="H12" s="16"/>
      <c r="I12" s="46"/>
      <c r="K12" s="17" t="s">
        <v>11</v>
      </c>
      <c r="L12" s="24" t="s">
        <v>31</v>
      </c>
      <c r="M12" s="7" t="s">
        <v>41</v>
      </c>
      <c r="N12" s="25">
        <v>0.26300000000000001</v>
      </c>
      <c r="O12" s="26">
        <v>205700</v>
      </c>
      <c r="P12" s="27">
        <v>54099.1</v>
      </c>
      <c r="Q12" s="17" t="s">
        <v>50</v>
      </c>
      <c r="R12" s="1" t="s">
        <v>52</v>
      </c>
      <c r="S12" s="2" t="s">
        <v>53</v>
      </c>
    </row>
    <row r="13" spans="1:19" ht="31.8" x14ac:dyDescent="0.3">
      <c r="A13" s="44" t="s">
        <v>12</v>
      </c>
      <c r="B13" s="45" t="s">
        <v>84</v>
      </c>
      <c r="C13" s="22" t="s">
        <v>87</v>
      </c>
      <c r="D13" s="16"/>
      <c r="E13" s="16"/>
      <c r="F13" s="32" t="s">
        <v>72</v>
      </c>
      <c r="G13" s="15" t="s">
        <v>1</v>
      </c>
      <c r="H13" s="16"/>
      <c r="I13" s="46"/>
      <c r="K13" s="17" t="s">
        <v>12</v>
      </c>
      <c r="L13" s="24" t="s">
        <v>32</v>
      </c>
      <c r="M13" s="7" t="s">
        <v>41</v>
      </c>
      <c r="N13" s="25">
        <v>3.5000000000000003E-2</v>
      </c>
      <c r="O13" s="26">
        <v>160000</v>
      </c>
      <c r="P13" s="27">
        <v>5600</v>
      </c>
      <c r="Q13" s="17" t="s">
        <v>50</v>
      </c>
      <c r="R13" s="1" t="s">
        <v>52</v>
      </c>
      <c r="S13" s="2" t="s">
        <v>53</v>
      </c>
    </row>
    <row r="14" spans="1:19" ht="31.8" x14ac:dyDescent="0.3">
      <c r="A14" s="44" t="s">
        <v>13</v>
      </c>
      <c r="B14" s="45" t="s">
        <v>88</v>
      </c>
      <c r="C14" s="15" t="s">
        <v>89</v>
      </c>
      <c r="D14" s="16"/>
      <c r="E14" s="16"/>
      <c r="F14" s="11" t="s">
        <v>66</v>
      </c>
      <c r="G14" s="15" t="s">
        <v>90</v>
      </c>
      <c r="H14" s="16"/>
      <c r="I14" s="46"/>
      <c r="K14" s="17" t="s">
        <v>13</v>
      </c>
      <c r="L14" s="24" t="s">
        <v>33</v>
      </c>
      <c r="M14" s="7" t="s">
        <v>43</v>
      </c>
      <c r="N14" s="25">
        <v>2</v>
      </c>
      <c r="O14" s="27">
        <v>3540000</v>
      </c>
      <c r="P14" s="27">
        <v>7080000</v>
      </c>
      <c r="Q14" s="7" t="s">
        <v>48</v>
      </c>
      <c r="R14" s="1" t="s">
        <v>52</v>
      </c>
      <c r="S14" s="2" t="s">
        <v>53</v>
      </c>
    </row>
    <row r="15" spans="1:19" ht="31.8" x14ac:dyDescent="0.3">
      <c r="A15" s="44" t="s">
        <v>14</v>
      </c>
      <c r="B15" s="45" t="s">
        <v>91</v>
      </c>
      <c r="C15" s="15" t="s">
        <v>92</v>
      </c>
      <c r="D15" s="16"/>
      <c r="E15" s="16"/>
      <c r="F15" s="11" t="s">
        <v>66</v>
      </c>
      <c r="G15" s="15" t="s">
        <v>93</v>
      </c>
      <c r="H15" s="16"/>
      <c r="I15" s="46"/>
      <c r="K15" s="17" t="s">
        <v>14</v>
      </c>
      <c r="L15" s="24" t="s">
        <v>34</v>
      </c>
      <c r="M15" s="7" t="s">
        <v>43</v>
      </c>
      <c r="N15" s="26">
        <v>1</v>
      </c>
      <c r="O15" s="27">
        <v>3540000</v>
      </c>
      <c r="P15" s="27">
        <v>3540000</v>
      </c>
      <c r="Q15" s="17" t="s">
        <v>48</v>
      </c>
      <c r="R15" s="1" t="s">
        <v>52</v>
      </c>
      <c r="S15" s="2" t="s">
        <v>53</v>
      </c>
    </row>
    <row r="16" spans="1:19" ht="46.8" x14ac:dyDescent="0.3">
      <c r="A16" s="47" t="s">
        <v>15</v>
      </c>
      <c r="B16" s="48" t="s">
        <v>94</v>
      </c>
      <c r="C16" s="49" t="s">
        <v>95</v>
      </c>
      <c r="D16" s="42"/>
      <c r="E16" s="42"/>
      <c r="F16" s="50" t="s">
        <v>72</v>
      </c>
      <c r="G16" s="38" t="s">
        <v>1</v>
      </c>
      <c r="H16" s="42"/>
      <c r="I16" s="51" t="s">
        <v>81</v>
      </c>
      <c r="K16" s="17" t="s">
        <v>15</v>
      </c>
      <c r="L16" s="24" t="s">
        <v>35</v>
      </c>
      <c r="M16" s="7" t="s">
        <v>43</v>
      </c>
      <c r="N16" s="25">
        <v>2</v>
      </c>
      <c r="O16" s="27">
        <v>3540000</v>
      </c>
      <c r="P16" s="27">
        <v>7080000</v>
      </c>
      <c r="Q16" s="34" t="s">
        <v>48</v>
      </c>
      <c r="R16" s="1" t="s">
        <v>52</v>
      </c>
      <c r="S16" s="2" t="s">
        <v>53</v>
      </c>
    </row>
    <row r="17" spans="1:19" ht="31.8" x14ac:dyDescent="0.3">
      <c r="A17" s="44" t="s">
        <v>16</v>
      </c>
      <c r="B17" s="11" t="s">
        <v>96</v>
      </c>
      <c r="C17" s="43" t="s">
        <v>97</v>
      </c>
      <c r="D17" s="16"/>
      <c r="E17" s="16"/>
      <c r="F17" s="29" t="s">
        <v>72</v>
      </c>
      <c r="G17" s="15" t="s">
        <v>2</v>
      </c>
      <c r="H17" s="16"/>
      <c r="I17" s="46"/>
      <c r="K17" s="17" t="s">
        <v>16</v>
      </c>
      <c r="L17" s="24" t="s">
        <v>36</v>
      </c>
      <c r="M17" s="7" t="s">
        <v>43</v>
      </c>
      <c r="N17" s="25">
        <v>1</v>
      </c>
      <c r="O17" s="27">
        <v>3540000</v>
      </c>
      <c r="P17" s="27">
        <v>3540000</v>
      </c>
      <c r="Q17" s="34" t="s">
        <v>48</v>
      </c>
      <c r="R17" s="1" t="s">
        <v>52</v>
      </c>
      <c r="S17" s="2" t="s">
        <v>53</v>
      </c>
    </row>
    <row r="18" spans="1:19" ht="31.8" x14ac:dyDescent="0.3">
      <c r="A18" s="44" t="s">
        <v>17</v>
      </c>
      <c r="B18" s="11" t="s">
        <v>96</v>
      </c>
      <c r="C18" s="43" t="s">
        <v>98</v>
      </c>
      <c r="D18" s="16"/>
      <c r="E18" s="16"/>
      <c r="F18" s="29" t="s">
        <v>72</v>
      </c>
      <c r="G18" s="15" t="s">
        <v>1</v>
      </c>
      <c r="H18" s="16"/>
      <c r="I18" s="46"/>
      <c r="K18" s="17" t="s">
        <v>17</v>
      </c>
      <c r="L18" s="24" t="s">
        <v>37</v>
      </c>
      <c r="M18" s="7" t="s">
        <v>43</v>
      </c>
      <c r="N18" s="26">
        <v>3</v>
      </c>
      <c r="O18" s="26">
        <v>754000</v>
      </c>
      <c r="P18" s="27">
        <v>2262000</v>
      </c>
      <c r="Q18" s="34" t="s">
        <v>48</v>
      </c>
      <c r="R18" s="1" t="s">
        <v>52</v>
      </c>
      <c r="S18" s="2" t="s">
        <v>53</v>
      </c>
    </row>
    <row r="19" spans="1:19" ht="46.8" x14ac:dyDescent="0.3">
      <c r="A19" s="44" t="s">
        <v>18</v>
      </c>
      <c r="B19" s="31" t="s">
        <v>99</v>
      </c>
      <c r="C19" s="22" t="s">
        <v>100</v>
      </c>
      <c r="D19" s="16"/>
      <c r="E19" s="16"/>
      <c r="F19" s="52" t="s">
        <v>72</v>
      </c>
      <c r="G19" s="15" t="s">
        <v>2</v>
      </c>
      <c r="H19" s="16"/>
      <c r="I19" s="53" t="s">
        <v>101</v>
      </c>
      <c r="K19" s="17" t="s">
        <v>18</v>
      </c>
      <c r="L19" s="18" t="s">
        <v>38</v>
      </c>
      <c r="M19" s="7" t="s">
        <v>43</v>
      </c>
      <c r="N19" s="25">
        <v>3</v>
      </c>
      <c r="O19" s="20">
        <v>356666.67</v>
      </c>
      <c r="P19" s="21">
        <v>1070000</v>
      </c>
      <c r="Q19" s="7" t="s">
        <v>48</v>
      </c>
      <c r="R19" s="1" t="s">
        <v>52</v>
      </c>
      <c r="S19" s="2" t="s">
        <v>53</v>
      </c>
    </row>
    <row r="20" spans="1:19" ht="31.8" x14ac:dyDescent="0.3">
      <c r="A20" s="44" t="s">
        <v>19</v>
      </c>
      <c r="B20" s="28" t="s">
        <v>102</v>
      </c>
      <c r="C20" s="43" t="s">
        <v>103</v>
      </c>
      <c r="D20" s="16"/>
      <c r="E20" s="16"/>
      <c r="F20" s="29" t="s">
        <v>72</v>
      </c>
      <c r="G20" s="15" t="s">
        <v>1</v>
      </c>
      <c r="H20" s="16"/>
      <c r="I20" s="46"/>
      <c r="K20" s="17" t="s">
        <v>19</v>
      </c>
      <c r="L20" s="18" t="s">
        <v>39</v>
      </c>
      <c r="M20" s="7" t="s">
        <v>42</v>
      </c>
      <c r="N20" s="25">
        <v>4</v>
      </c>
      <c r="O20" s="21">
        <v>61050</v>
      </c>
      <c r="P20" s="21">
        <v>244200</v>
      </c>
      <c r="Q20" s="7" t="s">
        <v>50</v>
      </c>
      <c r="R20" s="1" t="s">
        <v>52</v>
      </c>
      <c r="S20" s="2" t="s">
        <v>53</v>
      </c>
    </row>
    <row r="21" spans="1:19" ht="31.2" x14ac:dyDescent="0.3">
      <c r="A21" s="47" t="s">
        <v>104</v>
      </c>
      <c r="B21" s="48" t="s">
        <v>102</v>
      </c>
      <c r="C21" s="49" t="s">
        <v>105</v>
      </c>
      <c r="D21" s="42"/>
      <c r="E21" s="42"/>
      <c r="F21" s="50" t="s">
        <v>72</v>
      </c>
      <c r="G21" s="38" t="s">
        <v>3</v>
      </c>
      <c r="H21" s="42"/>
      <c r="I21" s="51" t="s">
        <v>81</v>
      </c>
    </row>
    <row r="22" spans="1:19" ht="31.2" x14ac:dyDescent="0.3">
      <c r="A22" s="44" t="s">
        <v>106</v>
      </c>
      <c r="B22" s="45" t="s">
        <v>107</v>
      </c>
      <c r="C22" s="15" t="s">
        <v>108</v>
      </c>
      <c r="D22" s="16"/>
      <c r="E22" s="16"/>
      <c r="F22" s="52" t="s">
        <v>72</v>
      </c>
      <c r="G22" s="15" t="s">
        <v>4</v>
      </c>
      <c r="H22" s="16"/>
      <c r="I22" s="53" t="s">
        <v>109</v>
      </c>
      <c r="P22" s="54">
        <f>SUM(P2:P20)</f>
        <v>95750300.099999994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2023-06-08T10:50:15Z</dcterms:created>
  <dcterms:modified xsi:type="dcterms:W3CDTF">2023-06-08T11:31:00Z</dcterms:modified>
</cp:coreProperties>
</file>