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Электрика\"/>
    </mc:Choice>
  </mc:AlternateContent>
  <xr:revisionPtr revIDLastSave="0" documentId="13_ncr:1_{6AE950AE-478E-464F-B9AB-0284FCED8CDC}" xr6:coauthVersionLast="47" xr6:coauthVersionMax="47" xr10:uidLastSave="{00000000-0000-0000-0000-000000000000}"/>
  <bookViews>
    <workbookView xWindow="-108" yWindow="-108" windowWidth="23256" windowHeight="12576" xr2:uid="{4F2310A4-3F4C-46C8-8A79-B0D12747021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0" i="1"/>
  <c r="G11" i="1"/>
  <c r="G12" i="1"/>
  <c r="G13" i="1"/>
  <c r="G14" i="1"/>
  <c r="G15" i="1"/>
  <c r="G16" i="1"/>
  <c r="G9" i="1"/>
</calcChain>
</file>

<file path=xl/sharedStrings.xml><?xml version="1.0" encoding="utf-8"?>
<sst xmlns="http://schemas.openxmlformats.org/spreadsheetml/2006/main" count="43" uniqueCount="39">
  <si>
    <t>№ п/п</t>
  </si>
  <si>
    <t>1</t>
  </si>
  <si>
    <t>1</t>
  </si>
  <si>
    <t>2</t>
  </si>
  <si>
    <t>3</t>
  </si>
  <si>
    <t>4</t>
  </si>
  <si>
    <t>№ в ЛСР</t>
  </si>
  <si>
    <t>2</t>
  </si>
  <si>
    <t>Наименование работ</t>
  </si>
  <si>
    <t>3</t>
  </si>
  <si>
    <t>Монтаж низковольтного оборудования</t>
  </si>
  <si>
    <t>Монтаж кабельных изделий</t>
  </si>
  <si>
    <t>Монтаж светотехнического оборудования</t>
  </si>
  <si>
    <t>Монтаж металлорукава РЗ-ЦПнг-LS-25 с протяжкой</t>
  </si>
  <si>
    <t>Ед. изм.</t>
  </si>
  <si>
    <t>4</t>
  </si>
  <si>
    <t>компл.</t>
  </si>
  <si>
    <t>шт.</t>
  </si>
  <si>
    <t>м</t>
  </si>
  <si>
    <t>Кол-во</t>
  </si>
  <si>
    <t>5</t>
  </si>
  <si>
    <r>
      <t xml:space="preserve">Монтаж ящика управления освещением ЯУО9601-3474 автоматические выключатели </t>
    </r>
    <r>
      <rPr>
        <sz val="10"/>
        <rFont val="Times New Roman"/>
      </rPr>
      <t xml:space="preserve">3P </t>
    </r>
    <r>
      <rPr>
        <sz val="10"/>
        <rFont val="Times New Roman"/>
        <charset val="204"/>
      </rPr>
      <t xml:space="preserve">1х32А </t>
    </r>
    <r>
      <rPr>
        <sz val="10"/>
        <rFont val="Times New Roman"/>
      </rPr>
      <t xml:space="preserve">1P </t>
    </r>
    <r>
      <rPr>
        <sz val="10"/>
        <rFont val="Times New Roman"/>
        <charset val="204"/>
      </rPr>
      <t xml:space="preserve">1х1А контактор 1х25А таймер фотореле </t>
    </r>
    <r>
      <rPr>
        <sz val="10"/>
        <rFont val="Times New Roman"/>
      </rPr>
      <t xml:space="preserve">IEK </t>
    </r>
    <r>
      <rPr>
        <sz val="10"/>
        <rFont val="Times New Roman"/>
        <charset val="204"/>
      </rPr>
      <t xml:space="preserve">арт. </t>
    </r>
    <r>
      <rPr>
        <sz val="10"/>
        <rFont val="Times New Roman"/>
      </rPr>
      <t>NKU10-YAUO-96013474-01</t>
    </r>
  </si>
  <si>
    <r>
      <t xml:space="preserve">Прокладка кабеля ВВГнг(А)- </t>
    </r>
    <r>
      <rPr>
        <sz val="10"/>
        <rFont val="Times New Roman"/>
      </rPr>
      <t xml:space="preserve">LS-1 </t>
    </r>
    <r>
      <rPr>
        <sz val="10"/>
        <rFont val="Times New Roman"/>
        <charset val="204"/>
      </rPr>
      <t>ож</t>
    </r>
  </si>
  <si>
    <r>
      <t>сеч. 5х6 мм</t>
    </r>
    <r>
      <rPr>
        <vertAlign val="superscript"/>
        <sz val="10"/>
        <rFont val="Times New Roman"/>
        <charset val="204"/>
      </rPr>
      <t>2</t>
    </r>
  </si>
  <si>
    <r>
      <t>сеч. 3х2,5 мм</t>
    </r>
    <r>
      <rPr>
        <vertAlign val="superscript"/>
        <sz val="10"/>
        <rFont val="Times New Roman"/>
        <charset val="204"/>
      </rPr>
      <t>2</t>
    </r>
  </si>
  <si>
    <r>
      <t xml:space="preserve">Монтаж светодиодного светильника </t>
    </r>
    <r>
      <rPr>
        <sz val="10"/>
        <rFont val="Times New Roman"/>
      </rPr>
      <t xml:space="preserve">VARTON </t>
    </r>
    <r>
      <rPr>
        <sz val="10"/>
        <rFont val="Times New Roman"/>
        <charset val="204"/>
      </rPr>
      <t xml:space="preserve">прожектор </t>
    </r>
    <r>
      <rPr>
        <sz val="10"/>
        <rFont val="Times New Roman"/>
      </rPr>
      <t xml:space="preserve">FL-PRO </t>
    </r>
    <r>
      <rPr>
        <sz val="10"/>
        <rFont val="Times New Roman"/>
        <charset val="204"/>
      </rPr>
      <t xml:space="preserve">60° 50 Вт 5000 </t>
    </r>
    <r>
      <rPr>
        <sz val="10"/>
        <rFont val="Times New Roman"/>
      </rPr>
      <t xml:space="preserve">K RAL7045 </t>
    </r>
    <r>
      <rPr>
        <sz val="10"/>
        <rFont val="Times New Roman"/>
        <charset val="204"/>
      </rPr>
      <t xml:space="preserve">Муар арт. </t>
    </r>
    <r>
      <rPr>
        <sz val="10"/>
        <rFont val="Times New Roman"/>
      </rPr>
      <t>V1-I0-70589-04L07-6505050</t>
    </r>
  </si>
  <si>
    <r>
      <t xml:space="preserve">Монтаж скобы металлической двухлапковой </t>
    </r>
    <r>
      <rPr>
        <sz val="10"/>
        <rFont val="Times New Roman"/>
      </rPr>
      <t xml:space="preserve">d </t>
    </r>
    <r>
      <rPr>
        <sz val="10"/>
        <rFont val="Times New Roman"/>
        <charset val="204"/>
      </rPr>
      <t>25-26мм</t>
    </r>
  </si>
  <si>
    <r>
      <t>Монтаж коробки распределительной 150х110x70</t>
    </r>
    <r>
      <rPr>
        <sz val="10"/>
        <rFont val="Times New Roman"/>
      </rPr>
      <t>IP55</t>
    </r>
  </si>
  <si>
    <t xml:space="preserve">Стомость руб. с НДС </t>
  </si>
  <si>
    <t>Прим.</t>
  </si>
  <si>
    <t>КП/ссылка</t>
  </si>
  <si>
    <t>6</t>
  </si>
  <si>
    <t>7</t>
  </si>
  <si>
    <t>8</t>
  </si>
  <si>
    <t>https://www.etm.ru/cat/nn/7042441</t>
  </si>
  <si>
    <t>https://www.etm.ru/cat/nn/4787466</t>
  </si>
  <si>
    <t>цена руб с НДС</t>
  </si>
  <si>
    <t>9</t>
  </si>
  <si>
    <t>счет 238989С от 17.04.23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</si>
</sst>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1"/>
      <name val="Times New Roman"/>
      <charset val="204"/>
    </font>
    <font>
      <b/>
      <sz val="10"/>
      <name val="Times New Roman"/>
      <charset val="204"/>
    </font>
    <font>
      <sz val="10"/>
      <name val="Times New Roman"/>
    </font>
    <font>
      <sz val="10"/>
      <name val="Times New Roman"/>
      <charset val="204"/>
    </font>
    <font>
      <vertAlign val="superscript"/>
      <sz val="10"/>
      <name val="Times New Roman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43" fontId="8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3" fillId="0" borderId="1" xfId="1" applyNumberFormat="1" applyFont="1" applyFill="1" applyBorder="1" applyAlignment="1" applyProtection="1">
      <alignment horizontal="center"/>
    </xf>
    <xf numFmtId="0" fontId="5" fillId="0" borderId="1" xfId="1" applyNumberFormat="1" applyFont="1" applyFill="1" applyBorder="1" applyAlignment="1" applyProtection="1">
      <alignment horizontal="left" wrapText="1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5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right"/>
    </xf>
    <xf numFmtId="0" fontId="5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left"/>
    </xf>
    <xf numFmtId="0" fontId="0" fillId="0" borderId="1" xfId="0" applyBorder="1"/>
    <xf numFmtId="0" fontId="1" fillId="0" borderId="1" xfId="1" applyNumberFormat="1" applyFont="1" applyFill="1" applyBorder="1" applyAlignment="1" applyProtection="1">
      <alignment horizontal="center" vertical="center"/>
    </xf>
    <xf numFmtId="43" fontId="0" fillId="0" borderId="1" xfId="2" applyFont="1" applyBorder="1"/>
  </cellXfs>
  <cellStyles count="3">
    <cellStyle name="Обычный" xfId="0" builtinId="0"/>
    <cellStyle name="Обычный_Лист1" xfId="1" xr:uid="{A6699600-508D-4116-A01B-8E1430874F3D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D9C17-0CDE-4314-8DBA-E01E77D23A8C}">
  <dimension ref="A2:I16"/>
  <sheetViews>
    <sheetView tabSelected="1" workbookViewId="0">
      <selection activeCell="L11" sqref="L11"/>
    </sheetView>
  </sheetViews>
  <sheetFormatPr defaultRowHeight="14.4" x14ac:dyDescent="0.3"/>
  <cols>
    <col min="3" max="3" width="37.33203125" customWidth="1"/>
    <col min="6" max="6" width="9" bestFit="1" customWidth="1"/>
    <col min="7" max="7" width="11.6640625" customWidth="1"/>
  </cols>
  <sheetData>
    <row r="2" spans="1:9" ht="27.6" x14ac:dyDescent="0.3">
      <c r="A2" s="1" t="s">
        <v>0</v>
      </c>
      <c r="B2" s="1" t="s">
        <v>6</v>
      </c>
      <c r="C2" s="2" t="s">
        <v>8</v>
      </c>
      <c r="D2" s="1" t="s">
        <v>14</v>
      </c>
      <c r="E2" s="2" t="s">
        <v>19</v>
      </c>
      <c r="F2" s="1" t="s">
        <v>36</v>
      </c>
      <c r="G2" s="1" t="s">
        <v>28</v>
      </c>
      <c r="H2" s="1" t="s">
        <v>29</v>
      </c>
      <c r="I2" s="1" t="s">
        <v>30</v>
      </c>
    </row>
    <row r="3" spans="1:9" x14ac:dyDescent="0.3">
      <c r="A3" s="3" t="s">
        <v>1</v>
      </c>
      <c r="B3" s="3" t="s">
        <v>7</v>
      </c>
      <c r="C3" s="3" t="s">
        <v>9</v>
      </c>
      <c r="D3" s="3" t="s">
        <v>15</v>
      </c>
      <c r="E3" s="3" t="s">
        <v>20</v>
      </c>
      <c r="F3" s="3" t="s">
        <v>31</v>
      </c>
      <c r="G3" s="3" t="s">
        <v>32</v>
      </c>
      <c r="H3" s="3" t="s">
        <v>33</v>
      </c>
      <c r="I3" s="3" t="s">
        <v>37</v>
      </c>
    </row>
    <row r="4" spans="1:9" x14ac:dyDescent="0.3">
      <c r="A4" s="4"/>
      <c r="B4" s="4"/>
      <c r="C4" s="5" t="s">
        <v>10</v>
      </c>
      <c r="D4" s="4"/>
      <c r="E4" s="4"/>
      <c r="F4" s="13"/>
      <c r="G4" s="13"/>
      <c r="H4" s="13"/>
      <c r="I4" s="13"/>
    </row>
    <row r="5" spans="1:9" ht="66.599999999999994" x14ac:dyDescent="0.3">
      <c r="A5" s="4"/>
      <c r="B5" s="4"/>
      <c r="C5" s="6" t="s">
        <v>21</v>
      </c>
      <c r="D5" s="7" t="s">
        <v>16</v>
      </c>
      <c r="E5" s="7">
        <v>1</v>
      </c>
      <c r="F5" s="13"/>
      <c r="G5" s="13"/>
      <c r="H5" s="13"/>
      <c r="I5" s="13"/>
    </row>
    <row r="6" spans="1:9" x14ac:dyDescent="0.3">
      <c r="A6" s="4"/>
      <c r="B6" s="4"/>
      <c r="C6" s="8"/>
      <c r="D6" s="4"/>
      <c r="E6" s="14"/>
      <c r="F6" s="13"/>
      <c r="G6" s="13"/>
      <c r="H6" s="13"/>
      <c r="I6" s="13"/>
    </row>
    <row r="7" spans="1:9" x14ac:dyDescent="0.3">
      <c r="A7" s="4"/>
      <c r="B7" s="4"/>
      <c r="C7" s="5" t="s">
        <v>11</v>
      </c>
      <c r="D7" s="4"/>
      <c r="E7" s="14"/>
      <c r="F7" s="13"/>
      <c r="G7" s="13"/>
      <c r="H7" s="13"/>
      <c r="I7" s="13"/>
    </row>
    <row r="8" spans="1:9" x14ac:dyDescent="0.3">
      <c r="A8" s="4"/>
      <c r="B8" s="4"/>
      <c r="C8" s="9" t="s">
        <v>22</v>
      </c>
      <c r="D8" s="4"/>
      <c r="E8" s="14"/>
      <c r="F8" s="13"/>
      <c r="G8" s="13"/>
      <c r="H8" s="13"/>
      <c r="I8" s="13" t="s">
        <v>38</v>
      </c>
    </row>
    <row r="9" spans="1:9" ht="16.2" x14ac:dyDescent="0.3">
      <c r="A9" s="4"/>
      <c r="B9" s="4"/>
      <c r="C9" s="10" t="s">
        <v>23</v>
      </c>
      <c r="D9" s="11" t="s">
        <v>18</v>
      </c>
      <c r="E9" s="7">
        <v>30</v>
      </c>
      <c r="F9" s="15">
        <v>201</v>
      </c>
      <c r="G9" s="15">
        <f>F9*E9</f>
        <v>6030</v>
      </c>
      <c r="H9" s="13"/>
      <c r="I9" s="13"/>
    </row>
    <row r="10" spans="1:9" ht="16.2" x14ac:dyDescent="0.3">
      <c r="A10" s="4"/>
      <c r="B10" s="4"/>
      <c r="C10" s="10" t="s">
        <v>24</v>
      </c>
      <c r="D10" s="11" t="s">
        <v>18</v>
      </c>
      <c r="E10" s="7">
        <v>300</v>
      </c>
      <c r="F10" s="15">
        <v>90</v>
      </c>
      <c r="G10" s="15">
        <f t="shared" ref="G10:G16" si="0">F10*E10</f>
        <v>27000</v>
      </c>
      <c r="H10" s="13"/>
      <c r="I10" s="13"/>
    </row>
    <row r="11" spans="1:9" x14ac:dyDescent="0.3">
      <c r="A11" s="4"/>
      <c r="B11" s="4"/>
      <c r="C11" s="8"/>
      <c r="D11" s="4"/>
      <c r="E11" s="14"/>
      <c r="F11" s="13"/>
      <c r="G11" s="15">
        <f t="shared" si="0"/>
        <v>0</v>
      </c>
      <c r="H11" s="13"/>
      <c r="I11" s="13"/>
    </row>
    <row r="12" spans="1:9" x14ac:dyDescent="0.3">
      <c r="A12" s="4"/>
      <c r="B12" s="4"/>
      <c r="C12" s="12" t="s">
        <v>12</v>
      </c>
      <c r="D12" s="4"/>
      <c r="E12" s="14"/>
      <c r="F12" s="13"/>
      <c r="G12" s="15">
        <f t="shared" si="0"/>
        <v>0</v>
      </c>
      <c r="H12" s="13"/>
      <c r="I12" s="13"/>
    </row>
    <row r="13" spans="1:9" ht="53.4" x14ac:dyDescent="0.3">
      <c r="A13" s="7" t="s">
        <v>2</v>
      </c>
      <c r="B13" s="4"/>
      <c r="C13" s="6" t="s">
        <v>25</v>
      </c>
      <c r="D13" s="7" t="s">
        <v>17</v>
      </c>
      <c r="E13" s="7">
        <v>23</v>
      </c>
      <c r="F13" s="13"/>
      <c r="G13" s="15">
        <f t="shared" si="0"/>
        <v>0</v>
      </c>
      <c r="H13" s="13"/>
      <c r="I13" s="13"/>
    </row>
    <row r="14" spans="1:9" ht="27" x14ac:dyDescent="0.3">
      <c r="A14" s="11" t="s">
        <v>3</v>
      </c>
      <c r="B14" s="4"/>
      <c r="C14" s="6" t="s">
        <v>26</v>
      </c>
      <c r="D14" s="7" t="s">
        <v>17</v>
      </c>
      <c r="E14" s="7">
        <v>330</v>
      </c>
      <c r="F14" s="13">
        <v>5</v>
      </c>
      <c r="G14" s="15">
        <f t="shared" si="0"/>
        <v>1650</v>
      </c>
      <c r="H14" s="13"/>
      <c r="I14" s="13" t="s">
        <v>34</v>
      </c>
    </row>
    <row r="15" spans="1:9" ht="27" x14ac:dyDescent="0.3">
      <c r="A15" s="11" t="s">
        <v>4</v>
      </c>
      <c r="B15" s="4"/>
      <c r="C15" s="6" t="s">
        <v>13</v>
      </c>
      <c r="D15" s="7" t="s">
        <v>18</v>
      </c>
      <c r="E15" s="7">
        <v>330</v>
      </c>
      <c r="F15" s="13">
        <f>5196/50</f>
        <v>103.92</v>
      </c>
      <c r="G15" s="15">
        <f t="shared" si="0"/>
        <v>34293.599999999999</v>
      </c>
      <c r="H15" s="13"/>
      <c r="I15" s="13" t="s">
        <v>35</v>
      </c>
    </row>
    <row r="16" spans="1:9" ht="27" x14ac:dyDescent="0.3">
      <c r="A16" s="11" t="s">
        <v>5</v>
      </c>
      <c r="B16" s="4"/>
      <c r="C16" s="6" t="s">
        <v>27</v>
      </c>
      <c r="D16" s="7" t="s">
        <v>17</v>
      </c>
      <c r="E16" s="7">
        <v>23</v>
      </c>
      <c r="F16" s="13">
        <v>250</v>
      </c>
      <c r="G16" s="15">
        <f t="shared" si="0"/>
        <v>5750</v>
      </c>
      <c r="H16" s="13"/>
      <c r="I16" s="13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2023-04-17T13:42:09Z</dcterms:created>
  <dcterms:modified xsi:type="dcterms:W3CDTF">2023-04-18T09:07:58Z</dcterms:modified>
</cp:coreProperties>
</file>