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Ф.Е.В. 2\Договор - генподряд\04 КЗ - Ремонт СП12\сп12 на отправку заказчику\"/>
    </mc:Choice>
  </mc:AlternateContent>
  <xr:revisionPtr revIDLastSave="0" documentId="13_ncr:1_{4E3F1519-9520-4CEF-B8A7-226642C07B1F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Свод" sheetId="3" state="hidden" r:id="rId1"/>
    <sheet name="СМР+мат пред " sheetId="1" state="hidden" r:id="rId2"/>
    <sheet name="График" sheetId="4" r:id="rId3"/>
    <sheet name="Лист1" sheetId="5" state="hidden" r:id="rId4"/>
  </sheets>
  <definedNames>
    <definedName name="_xlnm.Print_Area" localSheetId="2">График!$A$1:$AS$69</definedName>
    <definedName name="_xlnm.Print_Area" localSheetId="0">Свод!$A$1:$H$5</definedName>
    <definedName name="_xlnm.Print_Area" localSheetId="1">'СМР+мат пред '!$A$1:$L$123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11" i="4" l="1"/>
  <c r="AG11" i="4" s="1"/>
  <c r="AH11" i="4" s="1"/>
  <c r="AI11" i="4" s="1"/>
  <c r="AJ11" i="4" s="1"/>
  <c r="AK11" i="4" s="1"/>
  <c r="AL11" i="4" s="1"/>
  <c r="AM11" i="4" s="1"/>
  <c r="AN11" i="4" s="1"/>
  <c r="AO11" i="4" s="1"/>
  <c r="AP11" i="4" s="1"/>
  <c r="AQ11" i="4" s="1"/>
  <c r="AR11" i="4" s="1"/>
  <c r="AS11" i="4" s="1"/>
  <c r="F11" i="4" l="1"/>
  <c r="G11" i="4" s="1"/>
  <c r="H11" i="4" s="1"/>
  <c r="I11" i="4" s="1"/>
  <c r="J11" i="4" s="1"/>
  <c r="K11" i="4" s="1"/>
  <c r="L11" i="4" s="1"/>
  <c r="M11" i="4" s="1"/>
  <c r="N11" i="4" s="1"/>
  <c r="U11" i="4" l="1"/>
  <c r="V11" i="4" s="1"/>
  <c r="W11" i="4" s="1"/>
  <c r="X11" i="4" s="1"/>
  <c r="Y11" i="4" s="1"/>
  <c r="Z11" i="4" s="1"/>
  <c r="AA11" i="4" s="1"/>
  <c r="AB11" i="4" s="1"/>
  <c r="AC11" i="4" s="1"/>
  <c r="AD11" i="4" s="1"/>
  <c r="O11" i="4"/>
  <c r="P11" i="4" s="1"/>
  <c r="Q11" i="4" s="1"/>
  <c r="R11" i="4" s="1"/>
  <c r="S11" i="4" s="1"/>
  <c r="A17" i="4"/>
  <c r="A18" i="4" s="1"/>
  <c r="A19" i="4" s="1"/>
  <c r="A20" i="4" s="1"/>
  <c r="A21" i="4" s="1"/>
  <c r="A23" i="4" s="1"/>
  <c r="A24" i="4" s="1"/>
  <c r="A25" i="4" s="1"/>
  <c r="A27" i="4" s="1"/>
  <c r="A28" i="4" s="1"/>
  <c r="A35" i="4" s="1"/>
  <c r="A36" i="4" s="1"/>
  <c r="A37" i="4" s="1"/>
  <c r="A38" i="4" s="1"/>
  <c r="A39" i="4" s="1"/>
  <c r="A40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4" i="4" s="1"/>
  <c r="A55" i="4" s="1"/>
  <c r="A56" i="4" s="1"/>
  <c r="A57" i="4" s="1"/>
  <c r="A58" i="4" s="1"/>
  <c r="A59" i="4" l="1"/>
  <c r="A60" i="4" s="1"/>
  <c r="A61" i="4" s="1"/>
  <c r="A62" i="4" s="1"/>
  <c r="A63" i="4" s="1"/>
  <c r="A64" i="4" s="1"/>
  <c r="F8" i="1" l="1"/>
  <c r="K8" i="1" s="1"/>
  <c r="G8" i="1" l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K68" i="1" l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<sst xmlns="http://schemas.openxmlformats.org/spreadsheetml/2006/main" count="484" uniqueCount="284">
  <si>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</si>
  <si>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</si>
  <si>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</si>
  <si>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</si>
  <si>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</si>
  <si>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</si>
  <si>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</si>
  <si>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</si>
  <si>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</si>
  <si>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</si>
  <si>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</si>
  <si>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</si>
  <si>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</si>
  <si>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</si>
  <si>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</si>
  <si>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</si>
  <si>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</si>
  <si>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</si>
  <si>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</si>
  <si>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</si>
  <si>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</si>
  <si>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</si>
  <si>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</si>
  <si>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</si>
  <si>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</si>
  <si>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</si>
  <si>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</si>
  <si>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</si>
  <si>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</si>
  <si>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</si>
  <si>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</si>
  <si>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</si>
  <si>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</si>
  <si>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</si>
  <si>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</si>
  <si>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</si>
  <si>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</si>
  <si>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</si>
  <si>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</si>
  <si>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</si>
  <si>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</si>
  <si>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</si>
  <si>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</si>
  <si>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</si>
  <si>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</si>
  <si>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</si>
  <si>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</si>
  <si>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</si>
  <si>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</si>
  <si>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</si>
  <si>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</si>
  <si>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</si>
  <si>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</si>
  <si>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</si>
  <si>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</si>
  <si>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</si>
  <si>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</si>
  <si>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</si>
  <si>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</si>
  <si>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</si>
  <si>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</si>
  <si>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</si>
  <si>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</si>
  <si>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</si>
  <si>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</si>
  <si>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</si>
  <si>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</si>
  <si>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</si>
  <si>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</si>
  <si>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</si>
  <si>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</si>
  <si>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</si>
  <si>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</si>
  <si>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</si>
  <si>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</si>
  <si>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</si>
  <si>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</si>
  <si>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</si>
  <si>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</si>
  <si>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</si>
  <si>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</si>
  <si>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</si>
  <si>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</si>
  <si>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</si>
  <si>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</si>
  <si>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</si>
  <si>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</si>
  <si>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</si>
  <si>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</si>
  <si>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</si>
  <si>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</si>
  <si>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</si>
  <si>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</si>
  <si>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</si>
  <si>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</si>
  <si>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</si>
  <si>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</si>
  <si>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</si>
  <si>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</si>
  <si>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</si>
  <si>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</si>
  <si>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</si>
  <si>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</si>
  <si>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</si>
  <si>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</si>
  <si>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</si>
  <si>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</si>
  <si>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</si>
  <si>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</si>
  <si>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</si>
  <si>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</si>
  <si>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</si>
  <si>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</si>
  <si>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</si>
  <si>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</si>
  <si>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</si>
  <si>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</si>
  <si>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</si>
  <si>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</si>
  <si>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</si>
  <si>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</si>
  <si>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</si>
  <si>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</si>
  <si>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</si>
  <si>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</si>
  <si>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</si>
  <si>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</si>
  <si>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</si>
  <si>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</si>
  <si>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</si>
  <si>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</si>
  <si>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</si>
  <si>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</si>
  <si>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</si>
  <si>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</si>
  <si>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</si>
  <si>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</si>
  <si>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</si>
  <si>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</si>
  <si>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</si>
  <si>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</si>
  <si>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</si>
  <si>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</si>
  <si>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</si>
  <si>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</si>
  <si>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</si>
  <si>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</si>
  <si>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</si>
  <si>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</si>
  <si>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</si>
  <si>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</si>
  <si>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</si>
  <si>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</si>
  <si>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</si>
  <si>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</si>
  <si>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</si>
  <si>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</si>
  <si>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</si>
  <si>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</si>
  <si>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</si>
  <si>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</si>
  <si>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</si>
  <si>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</si>
  <si>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</si>
  <si>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</si>
  <si>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</si>
  <si>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</si>
  <si>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</si>
  <si>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</si>
  <si>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</si>
  <si>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</si>
  <si>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</si>
  <si>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</si>
  <si>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</si>
  <si>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</si>
  <si>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</si>
  <si>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</si>
  <si>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</si>
  <si>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</si>
  <si>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</si>
  <si>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</si>
  <si>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</si>
  <si>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</si>
  <si>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</si>
  <si>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</si>
  <si>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</si>
  <si>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</si>
  <si>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</si>
  <si>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</si>
  <si>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</si>
  <si>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</si>
  <si>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</si>
  <si>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</si>
  <si>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</si>
  <si>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</si>
  <si>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</si>
  <si>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</si>
  <si>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</si>
  <si>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</si>
  <si>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</si>
  <si>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</si>
  <si>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</si>
  <si>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</si>
  <si>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</si>
  <si>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</si>
  <si>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</si>
  <si>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</si>
  <si>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</si>
  <si>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</si>
  <si>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</si>
  <si>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</si>
  <si>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</si>
  <si>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</si>
  <si>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</si>
  <si>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</si>
  <si>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</si>
  <si>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</si>
  <si>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</si>
  <si>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</si>
  <si>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</si>
  <si>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</si>
  <si>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</si>
  <si>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</si>
  <si>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</si>
  <si>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</si>
  <si>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</si>
  <si>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</si>
  <si>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</si>
  <si>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</si>
  <si>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</si>
  <si>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</si>
  <si>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1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</si>
  <si>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</si>
  <si>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</si>
  <si>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</si>
  <si>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Очистка межшпальных ящиков от грунта, боя и мусора</t>
  </si>
  <si>
    <t>Балластировка  стрелочного перевода</t>
  </si>
  <si>
    <t>Выправка и рихтовка стрелочного перевода</t>
  </si>
  <si>
    <t>Подкладка КБ-65 с/г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</si>
  <si>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</si>
  <si>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</si>
  <si>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</si>
  <si>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</si>
  <si>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Болт стыковой М27х160 в сборе</t>
  </si>
  <si>
    <t>Погрузка отходов бруса деревянного в автомобили</t>
  </si>
  <si>
    <t>Монтаж стыковочных накладок Р-65 (6-ти отверстных)</t>
  </si>
  <si>
    <t>Балластировка путей</t>
  </si>
  <si>
    <t>Ж/д пути, расположенные по адресу: Московская область, г. Коломна». Пути железнодорожные</t>
  </si>
  <si>
    <t>Ремонтно-восстановительные работы на пути 11</t>
  </si>
  <si>
    <t>Очистка  шпал от мусора, бетонного боя, грунта и пр.</t>
  </si>
  <si>
    <t>Демонтаж стяжек рельсовых металлических</t>
  </si>
  <si>
    <t>Разборка стыков Р-50 (демонтаж стыковых накладок)</t>
  </si>
  <si>
    <t>Расшивка шпал деревянных (скрепление Д-50 -742шт.)</t>
  </si>
  <si>
    <t xml:space="preserve">Демонтаж рельс Р-50 звеньями до 12,5м </t>
  </si>
  <si>
    <t>Демонтаж шпал деревянных</t>
  </si>
  <si>
    <t>Очистка основания жд. путей после демонтажа РШР от загрязнённого щебня, мусора, грунта и пр.</t>
  </si>
  <si>
    <t>Внесение дополнительного щебня в основание пути</t>
  </si>
  <si>
    <t xml:space="preserve">Уплотнение основания балластного  </t>
  </si>
  <si>
    <t>Укладка шпал ж.б., с эпюрой 1840</t>
  </si>
  <si>
    <t>Монтаж скрепления КБ65 (796шт.)</t>
  </si>
  <si>
    <t>11.6</t>
  </si>
  <si>
    <t>11.7</t>
  </si>
  <si>
    <t>Монтаж рельс звеньями по 12,5м (35 шт.)</t>
  </si>
  <si>
    <t>Монтаж ранее демонтированного переводного механизма (флюгарки)</t>
  </si>
  <si>
    <t>Демонтаж скреплений (расшивка костылей, шурупов)</t>
  </si>
  <si>
    <t>Закрепление шпал/ брусьев (монтаж скреплений)</t>
  </si>
  <si>
    <t xml:space="preserve">Демонтаж бруса деревянного на стрелочном переводе </t>
  </si>
  <si>
    <t xml:space="preserve">Монтаж бруса деревянного на стрелочном переводе </t>
  </si>
  <si>
    <t>Замена деревянного бруса на стрелочном переводе 12 (Р-50, 1/9)</t>
  </si>
  <si>
    <t>Замена деревянного бруса на стрелочном переводе 126 (Р-65, 1/9)</t>
  </si>
  <si>
    <t>Наименование работ</t>
  </si>
  <si>
    <t>Сентябрь</t>
  </si>
  <si>
    <t>Октябрь</t>
  </si>
  <si>
    <t>Демонтаж рельсошпальной решётки*</t>
  </si>
  <si>
    <t>Подготовка зем. полотна (уборка старого)*</t>
  </si>
  <si>
    <t>Монтажные работы*</t>
  </si>
  <si>
    <t>*Длительность производства работ указана с уловием предоставления технологических окон на весь срок их выполнения.</t>
  </si>
  <si>
    <t>2024г</t>
  </si>
  <si>
    <t>Календарный план выполнения Работ</t>
  </si>
  <si>
    <t>От имени Заказчика
Директор по эксплуатации и безопасности производственной деятельности
АО «Коломенский завод»
______________ В.С. Степанкевич
М.П.</t>
  </si>
  <si>
    <t>по  адресу: Московская область, г.Коломна, ул. Партизан, д.42, территория АО "Коломенский завод"</t>
  </si>
  <si>
    <t>Ремонт СП12- Электрофицированный путь у ЛСЦ</t>
  </si>
  <si>
    <t>От имени Подрядчика
Генеральный директор
ООО «КиКГЕОСТРОЙ»
___________________ Ю.Ф. Кесслер 
М.П.</t>
  </si>
  <si>
    <t>Приложение № 4 к Договору подряда № 2 от 10.07.2024г.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</si>
</sst>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00B0F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46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9" fontId="6" fillId="6" borderId="3" xfId="0" applyNumberFormat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167" fontId="6" fillId="0" borderId="9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1" fontId="6" fillId="0" borderId="9" xfId="0" applyNumberFormat="1" applyFont="1" applyBorder="1" applyAlignment="1">
      <alignment horizontal="center" vertical="center" wrapText="1"/>
    </xf>
    <xf numFmtId="1" fontId="6" fillId="6" borderId="9" xfId="0" applyNumberFormat="1" applyFont="1" applyFill="1" applyBorder="1" applyAlignment="1">
      <alignment horizontal="center" vertical="center" wrapText="1"/>
    </xf>
    <xf numFmtId="168" fontId="6" fillId="0" borderId="9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1" fontId="2" fillId="0" borderId="3" xfId="2" applyNumberFormat="1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17" fillId="0" borderId="3" xfId="0" applyFont="1" applyBorder="1" applyAlignment="1">
      <alignment wrapText="1"/>
    </xf>
    <xf numFmtId="0" fontId="17" fillId="0" borderId="3" xfId="0" applyFont="1" applyFill="1" applyBorder="1" applyAlignment="1">
      <alignment wrapText="1"/>
    </xf>
    <xf numFmtId="0" fontId="17" fillId="7" borderId="3" xfId="0" applyFont="1" applyFill="1" applyBorder="1" applyAlignment="1">
      <alignment wrapText="1"/>
    </xf>
    <xf numFmtId="0" fontId="6" fillId="6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0" fillId="7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7" fillId="7" borderId="3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49" fontId="22" fillId="0" borderId="0" xfId="0" applyNumberFormat="1" applyFont="1"/>
    <xf numFmtId="0" fontId="23" fillId="0" borderId="0" xfId="0" applyFont="1"/>
    <xf numFmtId="49" fontId="21" fillId="0" borderId="1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right"/>
    </xf>
    <xf numFmtId="49" fontId="21" fillId="0" borderId="0" xfId="0" applyNumberFormat="1" applyFont="1" applyAlignment="1">
      <alignment horizontal="center"/>
    </xf>
    <xf numFmtId="0" fontId="23" fillId="0" borderId="0" xfId="0" applyFont="1" applyAlignment="1">
      <alignment horizontal="center" wrapText="1"/>
    </xf>
    <xf numFmtId="0" fontId="20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4.4" x14ac:dyDescent="0.3"/>
  <cols>
    <col min="1" max="1" width="6.5546875" customWidth="1"/>
    <col min="2" max="2" width="30.77734375" customWidth="1"/>
    <col min="3" max="3" width="17.5546875" customWidth="1"/>
    <col min="4" max="4" width="18.77734375" customWidth="1"/>
    <col min="5" max="5" width="20.21875" customWidth="1"/>
    <col min="6" max="7" width="16.5546875" customWidth="1"/>
    <col min="8" max="8" width="17.21875" customWidth="1"/>
    <col min="9" max="9" width="16.5546875" bestFit="1" customWidth="1"/>
    <col min="10" max="11" width="14.5546875" bestFit="1" customWidth="1"/>
  </cols>
  <sheetData>
    <row r="1" spans="1:9" x14ac:dyDescent="0.3">
      <c r="A1" s="111" t="s">
        <v>0</v>
      </c>
      <c r="B1" s="111" t="s">
        <v>16</v>
      </c>
      <c r="C1" s="112" t="s">
        <v>17</v>
      </c>
      <c r="D1" s="112"/>
      <c r="E1" s="112"/>
      <c r="F1" s="113" t="s">
        <v>18</v>
      </c>
      <c r="G1" s="113"/>
      <c r="H1" s="113"/>
    </row>
    <row r="2" spans="1:9" ht="27.6" x14ac:dyDescent="0.3">
      <c r="A2" s="111"/>
      <c r="B2" s="111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3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3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3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3">
      <c r="A6" s="37"/>
      <c r="B6" s="37"/>
      <c r="C6" s="37"/>
      <c r="D6" s="37"/>
      <c r="E6" s="37"/>
      <c r="H6">
        <v>0</v>
      </c>
      <c r="I6" s="32"/>
    </row>
    <row r="7" spans="1:9" x14ac:dyDescent="0.3">
      <c r="A7" s="37"/>
      <c r="B7" s="37"/>
      <c r="C7" s="37"/>
      <c r="D7" s="37"/>
      <c r="E7" s="37"/>
    </row>
    <row r="8" spans="1:9" x14ac:dyDescent="0.3">
      <c r="A8" s="37"/>
      <c r="B8" s="37"/>
      <c r="C8" s="37"/>
      <c r="D8" s="37"/>
      <c r="E8" s="37"/>
    </row>
    <row r="9" spans="1:9" x14ac:dyDescent="0.3">
      <c r="A9" s="37"/>
      <c r="B9" s="37"/>
      <c r="C9" s="37"/>
      <c r="D9" s="37"/>
      <c r="E9" s="37"/>
    </row>
    <row r="10" spans="1:9" x14ac:dyDescent="0.3">
      <c r="A10" s="37"/>
      <c r="B10" s="37"/>
      <c r="C10" s="37"/>
      <c r="D10" s="37"/>
      <c r="E10" s="37"/>
    </row>
    <row r="11" spans="1:9" x14ac:dyDescent="0.3">
      <c r="A11" s="37"/>
      <c r="B11" s="37"/>
      <c r="C11" s="37"/>
      <c r="D11" s="37"/>
      <c r="E11" s="37"/>
    </row>
    <row r="12" spans="1:9" x14ac:dyDescent="0.3">
      <c r="A12" s="37"/>
      <c r="B12" s="37"/>
      <c r="C12" s="37"/>
      <c r="D12" s="37"/>
      <c r="E12" s="37"/>
    </row>
    <row r="13" spans="1:9" x14ac:dyDescent="0.3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77734375" defaultRowHeight="14.4" x14ac:dyDescent="0.3"/>
  <cols>
    <col min="2" max="2" width="65.21875" customWidth="1"/>
    <col min="3" max="3" width="9.21875" style="63" customWidth="1"/>
    <col min="4" max="4" width="10.21875" style="62" bestFit="1" customWidth="1"/>
    <col min="5" max="5" width="15.21875" customWidth="1"/>
    <col min="6" max="6" width="16" customWidth="1"/>
    <col min="7" max="7" width="17.21875" style="1" customWidth="1"/>
    <col min="8" max="8" width="16.21875" style="1" customWidth="1"/>
    <col min="9" max="12" width="16.21875" customWidth="1"/>
    <col min="13" max="13" width="12.21875" customWidth="1"/>
  </cols>
  <sheetData>
    <row r="1" spans="1:12" ht="14.55" customHeight="1" x14ac:dyDescent="0.3">
      <c r="A1" s="122" t="s">
        <v>0</v>
      </c>
      <c r="B1" s="125" t="s">
        <v>1</v>
      </c>
      <c r="C1" s="114" t="s">
        <v>2</v>
      </c>
      <c r="D1" s="128" t="s">
        <v>3</v>
      </c>
      <c r="E1" s="115" t="s">
        <v>14</v>
      </c>
      <c r="F1" s="116"/>
      <c r="G1" s="116"/>
      <c r="H1" s="116"/>
      <c r="I1" s="116"/>
      <c r="J1" s="116"/>
      <c r="K1" s="116"/>
      <c r="L1" s="116"/>
    </row>
    <row r="2" spans="1:12" ht="14.55" customHeight="1" x14ac:dyDescent="0.3">
      <c r="A2" s="123"/>
      <c r="B2" s="126"/>
      <c r="C2" s="114"/>
      <c r="D2" s="128"/>
      <c r="E2" s="117"/>
      <c r="F2" s="118"/>
      <c r="G2" s="118"/>
      <c r="H2" s="118"/>
      <c r="I2" s="118"/>
      <c r="J2" s="118"/>
      <c r="K2" s="118"/>
      <c r="L2" s="118"/>
    </row>
    <row r="3" spans="1:12" ht="27.75" customHeight="1" x14ac:dyDescent="0.3">
      <c r="A3" s="123"/>
      <c r="B3" s="126"/>
      <c r="C3" s="114"/>
      <c r="D3" s="128"/>
      <c r="E3" s="114" t="s">
        <v>25</v>
      </c>
      <c r="F3" s="114"/>
      <c r="G3" s="114"/>
      <c r="H3" s="114" t="s">
        <v>26</v>
      </c>
      <c r="I3" s="114"/>
      <c r="J3" s="114"/>
      <c r="K3" s="111" t="s">
        <v>36</v>
      </c>
      <c r="L3" s="111"/>
    </row>
    <row r="4" spans="1:12" ht="56.1" customHeight="1" x14ac:dyDescent="0.3">
      <c r="A4" s="124"/>
      <c r="B4" s="127"/>
      <c r="C4" s="114"/>
      <c r="D4" s="128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3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3">
      <c r="A6" s="6"/>
      <c r="B6" s="129" t="s">
        <v>230</v>
      </c>
      <c r="C6" s="130"/>
      <c r="D6" s="130"/>
      <c r="E6" s="7"/>
      <c r="F6" s="8"/>
      <c r="G6" s="9"/>
      <c r="H6" s="9"/>
      <c r="I6" s="9"/>
      <c r="J6" s="9"/>
      <c r="K6" s="9"/>
      <c r="L6" s="9"/>
    </row>
    <row r="7" spans="1:12" ht="18" customHeight="1" x14ac:dyDescent="0.3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3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3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3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3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3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3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3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3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3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3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3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6" x14ac:dyDescent="0.3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3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6" x14ac:dyDescent="0.3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3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3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6" x14ac:dyDescent="0.3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3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6" x14ac:dyDescent="0.3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3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3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6" x14ac:dyDescent="0.3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3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6" x14ac:dyDescent="0.3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3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3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3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3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3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3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3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3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3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3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3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3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3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3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3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3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3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3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3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3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3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3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3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3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3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3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3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3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3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3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3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3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3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3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3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3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3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3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3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6" x14ac:dyDescent="0.3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3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6" x14ac:dyDescent="0.3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6" x14ac:dyDescent="0.3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3">
      <c r="A75" s="6"/>
      <c r="B75" s="129" t="s">
        <v>56</v>
      </c>
      <c r="C75" s="130"/>
      <c r="D75" s="130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3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3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3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3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3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3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3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3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3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3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3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3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3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3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3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3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3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3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3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3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3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3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3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3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3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3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3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3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3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3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3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3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3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3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3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3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3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3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3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3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3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3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3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3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3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3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3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3">
      <c r="A123" s="119" t="s">
        <v>11</v>
      </c>
      <c r="B123" s="120"/>
      <c r="C123" s="120"/>
      <c r="D123" s="120"/>
      <c r="E123" s="121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T68"/>
  <sheetViews>
    <sheetView tabSelected="1" view="pageBreakPreview" zoomScale="70" zoomScaleNormal="100" zoomScaleSheetLayoutView="70" workbookViewId="0">
      <selection sqref="A1:AS1"/>
    </sheetView>
  </sheetViews>
  <sheetFormatPr defaultColWidth="8.77734375" defaultRowHeight="14.4" x14ac:dyDescent="0.3"/>
  <cols>
    <col min="1" max="1" width="6" style="95" customWidth="1"/>
    <col min="2" max="2" width="66" style="95" customWidth="1"/>
    <col min="3" max="3" width="8" style="102" hidden="1" customWidth="1"/>
    <col min="4" max="4" width="8.5546875" style="102" hidden="1" customWidth="1"/>
    <col min="5" max="45" width="3.44140625" style="95" customWidth="1"/>
    <col min="46" max="16384" width="8.77734375" style="95"/>
  </cols>
  <sheetData>
    <row r="1" spans="1:46" customFormat="1" x14ac:dyDescent="0.3">
      <c r="A1" s="131" t="s">
        <v>283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</row>
    <row r="2" spans="1:46" customFormat="1" x14ac:dyDescent="0.3">
      <c r="A2" s="107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  <c r="T2" s="107"/>
      <c r="U2" s="107"/>
      <c r="V2" s="107"/>
      <c r="W2" s="107"/>
    </row>
    <row r="3" spans="1:46" customFormat="1" x14ac:dyDescent="0.3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</row>
    <row r="4" spans="1:46" customFormat="1" ht="20.399999999999999" x14ac:dyDescent="0.35">
      <c r="A4" s="132" t="s">
        <v>278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132"/>
      <c r="V4" s="132"/>
      <c r="W4" s="132"/>
      <c r="X4" s="132"/>
      <c r="Y4" s="132"/>
      <c r="Z4" s="132"/>
      <c r="AA4" s="132"/>
      <c r="AB4" s="132"/>
      <c r="AC4" s="132"/>
      <c r="AD4" s="132"/>
      <c r="AE4" s="132"/>
      <c r="AF4" s="132"/>
      <c r="AG4" s="132"/>
      <c r="AH4" s="132"/>
      <c r="AI4" s="132"/>
      <c r="AJ4" s="132"/>
      <c r="AK4" s="132"/>
      <c r="AL4" s="132"/>
      <c r="AM4" s="132"/>
      <c r="AN4" s="132"/>
      <c r="AO4" s="132"/>
      <c r="AP4" s="132"/>
      <c r="AQ4" s="132"/>
      <c r="AR4" s="132"/>
      <c r="AS4" s="132"/>
    </row>
    <row r="5" spans="1:46" customFormat="1" ht="20.399999999999999" x14ac:dyDescent="0.35">
      <c r="A5" s="132" t="s">
        <v>281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  <c r="T5" s="132"/>
      <c r="U5" s="132"/>
      <c r="V5" s="132"/>
      <c r="W5" s="132"/>
      <c r="X5" s="132"/>
      <c r="Y5" s="132"/>
      <c r="Z5" s="132"/>
      <c r="AA5" s="132"/>
      <c r="AB5" s="132"/>
      <c r="AC5" s="132"/>
      <c r="AD5" s="132"/>
      <c r="AE5" s="132"/>
      <c r="AF5" s="132"/>
      <c r="AG5" s="132"/>
      <c r="AH5" s="132"/>
      <c r="AI5" s="132"/>
      <c r="AJ5" s="132"/>
      <c r="AK5" s="132"/>
      <c r="AL5" s="132"/>
      <c r="AM5" s="132"/>
      <c r="AN5" s="132"/>
      <c r="AO5" s="132"/>
      <c r="AP5" s="132"/>
      <c r="AQ5" s="132"/>
      <c r="AR5" s="132"/>
      <c r="AS5" s="132"/>
    </row>
    <row r="6" spans="1:46" customFormat="1" ht="20.399999999999999" x14ac:dyDescent="0.35">
      <c r="A6" s="132" t="s">
        <v>280</v>
      </c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2"/>
      <c r="U6" s="132"/>
      <c r="V6" s="132"/>
      <c r="W6" s="132"/>
      <c r="X6" s="132"/>
      <c r="Y6" s="132"/>
      <c r="Z6" s="132"/>
      <c r="AA6" s="132"/>
      <c r="AB6" s="132"/>
      <c r="AC6" s="132"/>
      <c r="AD6" s="132"/>
      <c r="AE6" s="132"/>
      <c r="AF6" s="132"/>
      <c r="AG6" s="132"/>
      <c r="AH6" s="132"/>
      <c r="AI6" s="132"/>
      <c r="AJ6" s="132"/>
      <c r="AK6" s="132"/>
      <c r="AL6" s="132"/>
      <c r="AM6" s="132"/>
      <c r="AN6" s="132"/>
      <c r="AO6" s="132"/>
      <c r="AP6" s="132"/>
      <c r="AQ6" s="132"/>
      <c r="AR6" s="132"/>
      <c r="AS6" s="132"/>
    </row>
    <row r="7" spans="1:46" customFormat="1" ht="20.399999999999999" x14ac:dyDescent="0.35">
      <c r="A7" s="110"/>
      <c r="B7" s="110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  <c r="AH7" s="110"/>
      <c r="AI7" s="110"/>
      <c r="AJ7" s="110"/>
      <c r="AK7" s="110"/>
      <c r="AL7" s="110"/>
      <c r="AM7" s="110"/>
      <c r="AN7" s="110"/>
      <c r="AO7" s="110"/>
      <c r="AP7" s="110"/>
      <c r="AQ7" s="110"/>
      <c r="AR7" s="110"/>
      <c r="AS7" s="110"/>
    </row>
    <row r="8" spans="1:46" ht="14.55" customHeight="1" x14ac:dyDescent="0.3">
      <c r="A8" s="138" t="s">
        <v>0</v>
      </c>
      <c r="B8" s="114" t="s">
        <v>270</v>
      </c>
      <c r="C8" s="114" t="s">
        <v>2</v>
      </c>
      <c r="D8" s="114" t="s">
        <v>3</v>
      </c>
      <c r="E8" s="134" t="s">
        <v>277</v>
      </c>
      <c r="F8" s="134"/>
      <c r="G8" s="134"/>
      <c r="H8" s="134"/>
      <c r="I8" s="134"/>
      <c r="J8" s="134"/>
      <c r="K8" s="134"/>
      <c r="L8" s="134"/>
      <c r="M8" s="134"/>
      <c r="N8" s="134"/>
      <c r="O8" s="134"/>
      <c r="P8" s="134"/>
      <c r="Q8" s="134"/>
      <c r="R8" s="134"/>
      <c r="S8" s="134"/>
      <c r="T8" s="134"/>
      <c r="U8" s="134"/>
      <c r="V8" s="134"/>
      <c r="W8" s="134"/>
      <c r="X8" s="134"/>
      <c r="Y8" s="134"/>
      <c r="Z8" s="134"/>
      <c r="AA8" s="134"/>
      <c r="AB8" s="134"/>
      <c r="AC8" s="134"/>
      <c r="AD8" s="134"/>
      <c r="AE8" s="134"/>
      <c r="AF8" s="134"/>
      <c r="AG8" s="134"/>
      <c r="AH8" s="134"/>
      <c r="AI8" s="134"/>
      <c r="AJ8" s="134"/>
      <c r="AK8" s="134"/>
      <c r="AL8" s="134"/>
      <c r="AM8" s="134"/>
      <c r="AN8" s="134"/>
      <c r="AO8" s="134"/>
      <c r="AP8" s="134"/>
      <c r="AQ8" s="134"/>
      <c r="AR8" s="134"/>
      <c r="AS8" s="134"/>
    </row>
    <row r="9" spans="1:46" ht="14.55" customHeight="1" x14ac:dyDescent="0.3">
      <c r="A9" s="138"/>
      <c r="B9" s="114"/>
      <c r="C9" s="114"/>
      <c r="D9" s="11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34"/>
      <c r="AD9" s="134"/>
      <c r="AE9" s="134"/>
      <c r="AF9" s="134"/>
      <c r="AG9" s="134"/>
      <c r="AH9" s="134"/>
      <c r="AI9" s="134"/>
      <c r="AJ9" s="134"/>
      <c r="AK9" s="134"/>
      <c r="AL9" s="134"/>
      <c r="AM9" s="134"/>
      <c r="AN9" s="134"/>
      <c r="AO9" s="134"/>
      <c r="AP9" s="134"/>
      <c r="AQ9" s="134"/>
      <c r="AR9" s="134"/>
      <c r="AS9" s="134"/>
    </row>
    <row r="10" spans="1:46" ht="27.75" customHeight="1" x14ac:dyDescent="0.3">
      <c r="A10" s="138"/>
      <c r="B10" s="114"/>
      <c r="C10" s="114"/>
      <c r="D10" s="114"/>
      <c r="E10" s="141" t="s">
        <v>271</v>
      </c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3"/>
      <c r="AE10" s="141" t="s">
        <v>272</v>
      </c>
      <c r="AF10" s="142"/>
      <c r="AG10" s="142"/>
      <c r="AH10" s="142"/>
      <c r="AI10" s="142"/>
      <c r="AJ10" s="142"/>
      <c r="AK10" s="142"/>
      <c r="AL10" s="142"/>
      <c r="AM10" s="142"/>
      <c r="AN10" s="142"/>
      <c r="AO10" s="142"/>
      <c r="AP10" s="142"/>
      <c r="AQ10" s="142"/>
      <c r="AR10" s="142"/>
      <c r="AS10" s="143"/>
    </row>
    <row r="11" spans="1:46" ht="37.5" customHeight="1" x14ac:dyDescent="0.3">
      <c r="A11" s="138"/>
      <c r="B11" s="114"/>
      <c r="C11" s="114"/>
      <c r="D11" s="114"/>
      <c r="E11" s="103">
        <v>5</v>
      </c>
      <c r="F11" s="103">
        <f>E11+1</f>
        <v>6</v>
      </c>
      <c r="G11" s="103">
        <f t="shared" ref="G11:AD11" si="0">F11+1</f>
        <v>7</v>
      </c>
      <c r="H11" s="103">
        <f t="shared" si="0"/>
        <v>8</v>
      </c>
      <c r="I11" s="103">
        <f t="shared" si="0"/>
        <v>9</v>
      </c>
      <c r="J11" s="103">
        <f t="shared" si="0"/>
        <v>10</v>
      </c>
      <c r="K11" s="103">
        <f t="shared" si="0"/>
        <v>11</v>
      </c>
      <c r="L11" s="103">
        <f t="shared" si="0"/>
        <v>12</v>
      </c>
      <c r="M11" s="103">
        <f t="shared" si="0"/>
        <v>13</v>
      </c>
      <c r="N11" s="103">
        <f t="shared" si="0"/>
        <v>14</v>
      </c>
      <c r="O11" s="103">
        <f t="shared" ref="O11" si="1">N11+1</f>
        <v>15</v>
      </c>
      <c r="P11" s="103">
        <f t="shared" ref="P11" si="2">O11+1</f>
        <v>16</v>
      </c>
      <c r="Q11" s="103">
        <f t="shared" ref="Q11" si="3">P11+1</f>
        <v>17</v>
      </c>
      <c r="R11" s="103">
        <f t="shared" ref="R11" si="4">Q11+1</f>
        <v>18</v>
      </c>
      <c r="S11" s="103">
        <f t="shared" ref="S11" si="5">R11+1</f>
        <v>19</v>
      </c>
      <c r="T11" s="103">
        <v>20</v>
      </c>
      <c r="U11" s="103">
        <f t="shared" si="0"/>
        <v>21</v>
      </c>
      <c r="V11" s="103">
        <f t="shared" si="0"/>
        <v>22</v>
      </c>
      <c r="W11" s="103">
        <f t="shared" si="0"/>
        <v>23</v>
      </c>
      <c r="X11" s="103">
        <f t="shared" si="0"/>
        <v>24</v>
      </c>
      <c r="Y11" s="103">
        <f t="shared" si="0"/>
        <v>25</v>
      </c>
      <c r="Z11" s="103">
        <f t="shared" si="0"/>
        <v>26</v>
      </c>
      <c r="AA11" s="103">
        <f t="shared" si="0"/>
        <v>27</v>
      </c>
      <c r="AB11" s="103">
        <f t="shared" si="0"/>
        <v>28</v>
      </c>
      <c r="AC11" s="103">
        <f t="shared" si="0"/>
        <v>29</v>
      </c>
      <c r="AD11" s="103">
        <f t="shared" si="0"/>
        <v>30</v>
      </c>
      <c r="AE11" s="106">
        <v>1</v>
      </c>
      <c r="AF11" s="103">
        <f t="shared" ref="AF11" si="6">AE11+1</f>
        <v>2</v>
      </c>
      <c r="AG11" s="103">
        <f t="shared" ref="AG11" si="7">AF11+1</f>
        <v>3</v>
      </c>
      <c r="AH11" s="103">
        <f t="shared" ref="AH11" si="8">AG11+1</f>
        <v>4</v>
      </c>
      <c r="AI11" s="103">
        <f t="shared" ref="AI11" si="9">AH11+1</f>
        <v>5</v>
      </c>
      <c r="AJ11" s="103">
        <f t="shared" ref="AJ11" si="10">AI11+1</f>
        <v>6</v>
      </c>
      <c r="AK11" s="103">
        <f t="shared" ref="AK11" si="11">AJ11+1</f>
        <v>7</v>
      </c>
      <c r="AL11" s="103">
        <f t="shared" ref="AL11" si="12">AK11+1</f>
        <v>8</v>
      </c>
      <c r="AM11" s="103">
        <f t="shared" ref="AM11" si="13">AL11+1</f>
        <v>9</v>
      </c>
      <c r="AN11" s="103">
        <f t="shared" ref="AN11" si="14">AM11+1</f>
        <v>10</v>
      </c>
      <c r="AO11" s="103">
        <f t="shared" ref="AO11" si="15">AN11+1</f>
        <v>11</v>
      </c>
      <c r="AP11" s="103">
        <f t="shared" ref="AP11" si="16">AO11+1</f>
        <v>12</v>
      </c>
      <c r="AQ11" s="103">
        <f t="shared" ref="AQ11" si="17">AP11+1</f>
        <v>13</v>
      </c>
      <c r="AR11" s="103">
        <f t="shared" ref="AR11" si="18">AQ11+1</f>
        <v>14</v>
      </c>
      <c r="AS11" s="103">
        <f t="shared" ref="AS11" si="19">AR11+1</f>
        <v>15</v>
      </c>
    </row>
    <row r="12" spans="1:46" x14ac:dyDescent="0.3">
      <c r="A12" s="96">
        <v>1</v>
      </c>
      <c r="B12" s="97">
        <v>2</v>
      </c>
      <c r="C12" s="97">
        <v>3</v>
      </c>
      <c r="D12" s="97">
        <v>4</v>
      </c>
      <c r="E12" s="98"/>
      <c r="F12" s="98"/>
      <c r="G12" s="98"/>
      <c r="H12" s="98"/>
      <c r="I12" s="98"/>
      <c r="J12" s="98"/>
      <c r="K12" s="98"/>
      <c r="L12" s="98"/>
      <c r="M12" s="98"/>
      <c r="N12" s="98"/>
      <c r="O12" s="98"/>
      <c r="P12" s="98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</row>
    <row r="13" spans="1:46" ht="15" customHeight="1" x14ac:dyDescent="0.3">
      <c r="A13" s="104"/>
      <c r="B13" s="144" t="s">
        <v>247</v>
      </c>
      <c r="C13" s="144"/>
      <c r="D13" s="144"/>
      <c r="E13" s="144"/>
      <c r="F13" s="144"/>
      <c r="G13" s="144"/>
      <c r="H13" s="144"/>
      <c r="I13" s="144"/>
      <c r="J13" s="144"/>
      <c r="K13" s="144"/>
      <c r="L13" s="144"/>
      <c r="M13" s="144"/>
      <c r="N13" s="144"/>
      <c r="O13" s="144"/>
      <c r="P13" s="144"/>
      <c r="Q13" s="144"/>
      <c r="R13" s="144"/>
      <c r="S13" s="144"/>
      <c r="T13" s="144"/>
      <c r="U13" s="144"/>
      <c r="V13" s="144"/>
      <c r="W13" s="144"/>
      <c r="X13" s="144"/>
      <c r="Y13" s="144"/>
      <c r="Z13" s="144"/>
      <c r="AA13" s="144"/>
      <c r="AB13" s="144"/>
      <c r="AC13" s="144"/>
      <c r="AD13" s="144"/>
      <c r="AE13" s="144"/>
      <c r="AF13" s="144"/>
      <c r="AG13" s="144"/>
      <c r="AH13" s="144"/>
      <c r="AI13" s="144"/>
      <c r="AJ13" s="144"/>
      <c r="AK13" s="144"/>
      <c r="AL13" s="144"/>
      <c r="AM13" s="144"/>
      <c r="AN13" s="144"/>
      <c r="AO13" s="144"/>
      <c r="AP13" s="144"/>
      <c r="AQ13" s="144"/>
      <c r="AR13" s="144"/>
      <c r="AS13" s="144"/>
    </row>
    <row r="14" spans="1:46" ht="20.25" customHeight="1" x14ac:dyDescent="0.3">
      <c r="A14" s="104"/>
      <c r="B14" s="144" t="s">
        <v>248</v>
      </c>
      <c r="C14" s="144"/>
      <c r="D14" s="144"/>
      <c r="E14" s="145"/>
      <c r="F14" s="145"/>
      <c r="G14" s="145"/>
      <c r="H14" s="145"/>
      <c r="I14" s="145"/>
      <c r="J14" s="145"/>
      <c r="K14" s="145"/>
      <c r="L14" s="145"/>
      <c r="M14" s="145"/>
      <c r="N14" s="145"/>
      <c r="O14" s="145"/>
      <c r="P14" s="145"/>
      <c r="Q14" s="145"/>
      <c r="R14" s="145"/>
      <c r="S14" s="145"/>
      <c r="T14" s="145"/>
      <c r="U14" s="145"/>
      <c r="V14" s="145"/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</row>
    <row r="15" spans="1:46" ht="20.25" customHeight="1" x14ac:dyDescent="0.3">
      <c r="A15" s="55"/>
      <c r="B15" s="105" t="s">
        <v>273</v>
      </c>
      <c r="C15" s="13"/>
      <c r="D15" s="90"/>
      <c r="E15" s="99"/>
      <c r="F15" s="99"/>
      <c r="G15" s="99"/>
      <c r="H15" s="99"/>
      <c r="I15" s="99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K15" s="98"/>
      <c r="AL15" s="98"/>
      <c r="AM15" s="98"/>
      <c r="AN15" s="98"/>
      <c r="AO15" s="98"/>
      <c r="AP15" s="98"/>
      <c r="AQ15" s="98"/>
      <c r="AR15" s="98"/>
      <c r="AS15" s="98"/>
    </row>
    <row r="16" spans="1:46" ht="20.25" customHeight="1" x14ac:dyDescent="0.3">
      <c r="A16" s="55" t="s">
        <v>231</v>
      </c>
      <c r="B16" s="10" t="s">
        <v>249</v>
      </c>
      <c r="C16" s="13" t="s">
        <v>7</v>
      </c>
      <c r="D16" s="91">
        <v>69.22</v>
      </c>
      <c r="E16" s="99"/>
      <c r="F16" s="99"/>
      <c r="G16" s="99"/>
      <c r="H16" s="99"/>
      <c r="I16" s="99"/>
      <c r="J16" s="99"/>
      <c r="K16" s="99"/>
      <c r="L16" s="99"/>
      <c r="M16" s="99"/>
      <c r="N16" s="100"/>
      <c r="O16" s="100"/>
      <c r="P16" s="98"/>
      <c r="Q16" s="98"/>
      <c r="R16" s="98"/>
      <c r="S16" s="98"/>
      <c r="T16" s="98"/>
      <c r="U16" s="98"/>
      <c r="V16" s="98"/>
      <c r="W16" s="98"/>
      <c r="X16" s="100"/>
      <c r="Y16" s="100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9"/>
      <c r="AP16" s="99"/>
      <c r="AQ16" s="99"/>
      <c r="AR16" s="99"/>
      <c r="AS16" s="99"/>
      <c r="AT16" s="98"/>
    </row>
    <row r="17" spans="1:46" ht="19.5" customHeight="1" x14ac:dyDescent="0.3">
      <c r="A17" s="55">
        <f>A16+1</f>
        <v>2</v>
      </c>
      <c r="B17" s="10" t="s">
        <v>250</v>
      </c>
      <c r="C17" s="13" t="s">
        <v>10</v>
      </c>
      <c r="D17" s="92">
        <v>18</v>
      </c>
      <c r="E17" s="99"/>
      <c r="F17" s="99"/>
      <c r="G17" s="99"/>
      <c r="H17" s="99"/>
      <c r="I17" s="99"/>
      <c r="J17" s="99"/>
      <c r="K17" s="99"/>
      <c r="L17" s="99"/>
      <c r="M17" s="99"/>
      <c r="N17" s="98"/>
      <c r="O17" s="100"/>
      <c r="P17" s="98"/>
      <c r="Q17" s="98"/>
      <c r="R17" s="98"/>
      <c r="S17" s="98"/>
      <c r="T17" s="98"/>
      <c r="U17" s="98"/>
      <c r="V17" s="98"/>
      <c r="W17" s="98"/>
      <c r="X17" s="98"/>
      <c r="Y17" s="100"/>
      <c r="Z17" s="98"/>
      <c r="AA17" s="98"/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9"/>
      <c r="AP17" s="99"/>
      <c r="AQ17" s="99"/>
      <c r="AR17" s="99"/>
      <c r="AS17" s="99"/>
      <c r="AT17" s="98"/>
    </row>
    <row r="18" spans="1:46" ht="19.5" customHeight="1" x14ac:dyDescent="0.3">
      <c r="A18" s="55">
        <f t="shared" ref="A18:A21" si="20">A17+1</f>
        <v>3</v>
      </c>
      <c r="B18" s="10" t="s">
        <v>251</v>
      </c>
      <c r="C18" s="13" t="s">
        <v>10</v>
      </c>
      <c r="D18" s="92">
        <v>45</v>
      </c>
      <c r="E18" s="99"/>
      <c r="F18" s="99"/>
      <c r="G18" s="99"/>
      <c r="H18" s="99"/>
      <c r="I18" s="99"/>
      <c r="J18" s="99"/>
      <c r="K18" s="99"/>
      <c r="L18" s="99"/>
      <c r="M18" s="99"/>
      <c r="N18" s="98"/>
      <c r="O18" s="100"/>
      <c r="P18" s="99"/>
      <c r="Q18" s="98"/>
      <c r="R18" s="98"/>
      <c r="S18" s="98"/>
      <c r="T18" s="98"/>
      <c r="U18" s="98"/>
      <c r="V18" s="98"/>
      <c r="W18" s="98"/>
      <c r="X18" s="98"/>
      <c r="Y18" s="100"/>
      <c r="Z18" s="99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9"/>
      <c r="AP18" s="99"/>
      <c r="AQ18" s="99"/>
      <c r="AR18" s="99"/>
      <c r="AS18" s="99"/>
      <c r="AT18" s="98"/>
    </row>
    <row r="19" spans="1:46" ht="19.5" customHeight="1" x14ac:dyDescent="0.3">
      <c r="A19" s="55">
        <f t="shared" si="20"/>
        <v>4</v>
      </c>
      <c r="B19" s="10" t="s">
        <v>252</v>
      </c>
      <c r="C19" s="13" t="s">
        <v>24</v>
      </c>
      <c r="D19" s="92">
        <v>371</v>
      </c>
      <c r="E19" s="99"/>
      <c r="F19" s="99"/>
      <c r="G19" s="99"/>
      <c r="H19" s="99"/>
      <c r="I19" s="99"/>
      <c r="J19" s="99"/>
      <c r="K19" s="99"/>
      <c r="L19" s="99"/>
      <c r="M19" s="99"/>
      <c r="N19" s="98"/>
      <c r="O19" s="100"/>
      <c r="P19" s="100"/>
      <c r="Q19" s="98"/>
      <c r="R19" s="98"/>
      <c r="S19" s="98"/>
      <c r="T19" s="98"/>
      <c r="U19" s="98"/>
      <c r="V19" s="98"/>
      <c r="W19" s="98"/>
      <c r="X19" s="98"/>
      <c r="Y19" s="100"/>
      <c r="Z19" s="100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98"/>
      <c r="AN19" s="98"/>
      <c r="AO19" s="99"/>
      <c r="AP19" s="99"/>
      <c r="AQ19" s="99"/>
      <c r="AR19" s="99"/>
      <c r="AS19" s="99"/>
      <c r="AT19" s="98"/>
    </row>
    <row r="20" spans="1:46" ht="19.5" customHeight="1" x14ac:dyDescent="0.3">
      <c r="A20" s="55">
        <f t="shared" si="20"/>
        <v>5</v>
      </c>
      <c r="B20" s="10" t="s">
        <v>253</v>
      </c>
      <c r="C20" s="13" t="s">
        <v>9</v>
      </c>
      <c r="D20" s="91">
        <v>432.62</v>
      </c>
      <c r="E20" s="99"/>
      <c r="F20" s="99"/>
      <c r="G20" s="99"/>
      <c r="H20" s="99"/>
      <c r="I20" s="99"/>
      <c r="J20" s="99"/>
      <c r="K20" s="99"/>
      <c r="L20" s="99"/>
      <c r="M20" s="99"/>
      <c r="N20" s="98"/>
      <c r="O20" s="98"/>
      <c r="P20" s="100"/>
      <c r="Q20" s="100"/>
      <c r="R20" s="99"/>
      <c r="S20" s="98"/>
      <c r="T20" s="98"/>
      <c r="U20" s="98"/>
      <c r="V20" s="98"/>
      <c r="W20" s="98"/>
      <c r="X20" s="98"/>
      <c r="Y20" s="98"/>
      <c r="Z20" s="100"/>
      <c r="AA20" s="100"/>
      <c r="AB20" s="99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9"/>
      <c r="AP20" s="99"/>
      <c r="AQ20" s="99"/>
      <c r="AR20" s="99"/>
      <c r="AS20" s="99"/>
      <c r="AT20" s="98"/>
    </row>
    <row r="21" spans="1:46" ht="19.5" customHeight="1" x14ac:dyDescent="0.3">
      <c r="A21" s="55">
        <f t="shared" si="20"/>
        <v>6</v>
      </c>
      <c r="B21" s="10" t="s">
        <v>254</v>
      </c>
      <c r="C21" s="13" t="s">
        <v>10</v>
      </c>
      <c r="D21" s="92">
        <v>371</v>
      </c>
      <c r="E21" s="99"/>
      <c r="F21" s="99"/>
      <c r="G21" s="99"/>
      <c r="H21" s="99"/>
      <c r="I21" s="99"/>
      <c r="J21" s="99"/>
      <c r="K21" s="99"/>
      <c r="L21" s="99"/>
      <c r="M21" s="99"/>
      <c r="N21" s="98"/>
      <c r="O21" s="98"/>
      <c r="P21" s="98"/>
      <c r="Q21" s="100"/>
      <c r="R21" s="99"/>
      <c r="S21" s="98"/>
      <c r="T21" s="98"/>
      <c r="U21" s="98"/>
      <c r="V21" s="98"/>
      <c r="W21" s="98"/>
      <c r="X21" s="98"/>
      <c r="Y21" s="98"/>
      <c r="Z21" s="98"/>
      <c r="AA21" s="100"/>
      <c r="AB21" s="99"/>
      <c r="AC21" s="98"/>
      <c r="AD21" s="98"/>
      <c r="AE21" s="98"/>
      <c r="AF21" s="98"/>
      <c r="AG21" s="98"/>
      <c r="AH21" s="98"/>
      <c r="AI21" s="98"/>
      <c r="AJ21" s="98"/>
      <c r="AK21" s="98"/>
      <c r="AL21" s="98"/>
      <c r="AM21" s="98"/>
      <c r="AN21" s="98"/>
      <c r="AO21" s="99"/>
      <c r="AP21" s="99"/>
      <c r="AQ21" s="99"/>
      <c r="AR21" s="99"/>
      <c r="AS21" s="99"/>
      <c r="AT21" s="98"/>
    </row>
    <row r="22" spans="1:46" ht="22.5" customHeight="1" x14ac:dyDescent="0.3">
      <c r="A22" s="55"/>
      <c r="B22" s="105" t="s">
        <v>274</v>
      </c>
      <c r="C22" s="13"/>
      <c r="D22" s="90"/>
      <c r="E22" s="99"/>
      <c r="F22" s="99"/>
      <c r="G22" s="99"/>
      <c r="H22" s="99"/>
      <c r="I22" s="99"/>
      <c r="J22" s="99"/>
      <c r="K22" s="99"/>
      <c r="L22" s="99"/>
      <c r="M22" s="99"/>
      <c r="N22" s="98"/>
      <c r="O22" s="98"/>
      <c r="P22" s="98"/>
      <c r="Q22" s="98"/>
      <c r="R22" s="98"/>
      <c r="S22" s="99"/>
      <c r="T22" s="99"/>
      <c r="U22" s="98"/>
      <c r="V22" s="98"/>
      <c r="W22" s="98"/>
      <c r="X22" s="98"/>
      <c r="Y22" s="98"/>
      <c r="Z22" s="98"/>
      <c r="AA22" s="98"/>
      <c r="AB22" s="98"/>
      <c r="AC22" s="99"/>
      <c r="AD22" s="99"/>
      <c r="AE22" s="98"/>
      <c r="AF22" s="98"/>
      <c r="AG22" s="98"/>
      <c r="AH22" s="98"/>
      <c r="AI22" s="99"/>
      <c r="AJ22" s="99"/>
      <c r="AK22" s="98"/>
      <c r="AL22" s="98"/>
      <c r="AM22" s="98"/>
      <c r="AN22" s="98"/>
      <c r="AO22" s="99"/>
      <c r="AP22" s="99"/>
      <c r="AQ22" s="99"/>
      <c r="AR22" s="99"/>
      <c r="AS22" s="99"/>
      <c r="AT22" s="98"/>
    </row>
    <row r="23" spans="1:46" ht="33" customHeight="1" x14ac:dyDescent="0.3">
      <c r="A23" s="55">
        <f>A21+1</f>
        <v>7</v>
      </c>
      <c r="B23" s="10" t="s">
        <v>255</v>
      </c>
      <c r="C23" s="13" t="s">
        <v>7</v>
      </c>
      <c r="D23" s="91">
        <v>103.83</v>
      </c>
      <c r="E23" s="99"/>
      <c r="F23" s="99"/>
      <c r="G23" s="99"/>
      <c r="H23" s="99"/>
      <c r="I23" s="99"/>
      <c r="J23" s="99"/>
      <c r="K23" s="99"/>
      <c r="L23" s="99"/>
      <c r="M23" s="99"/>
      <c r="N23" s="98"/>
      <c r="O23" s="98"/>
      <c r="P23" s="98"/>
      <c r="Q23" s="100"/>
      <c r="R23" s="100"/>
      <c r="S23" s="98"/>
      <c r="T23" s="98"/>
      <c r="U23" s="98"/>
      <c r="V23" s="98"/>
      <c r="W23" s="98"/>
      <c r="X23" s="98"/>
      <c r="Y23" s="98"/>
      <c r="Z23" s="98"/>
      <c r="AA23" s="100"/>
      <c r="AB23" s="100"/>
      <c r="AC23" s="98"/>
      <c r="AD23" s="98"/>
      <c r="AE23" s="98"/>
      <c r="AF23" s="98"/>
      <c r="AG23" s="98"/>
      <c r="AH23" s="98"/>
      <c r="AI23" s="98"/>
      <c r="AJ23" s="98"/>
      <c r="AK23" s="98"/>
      <c r="AL23" s="98"/>
      <c r="AM23" s="98"/>
      <c r="AN23" s="98"/>
      <c r="AO23" s="99"/>
      <c r="AP23" s="99"/>
      <c r="AQ23" s="99"/>
      <c r="AR23" s="99"/>
      <c r="AS23" s="99"/>
      <c r="AT23" s="98"/>
    </row>
    <row r="24" spans="1:46" ht="22.5" customHeight="1" x14ac:dyDescent="0.3">
      <c r="A24" s="55">
        <f>A23+1</f>
        <v>8</v>
      </c>
      <c r="B24" s="10" t="s">
        <v>256</v>
      </c>
      <c r="C24" s="13" t="s">
        <v>7</v>
      </c>
      <c r="D24" s="91">
        <v>69.22</v>
      </c>
      <c r="E24" s="99"/>
      <c r="F24" s="99"/>
      <c r="G24" s="99"/>
      <c r="H24" s="99"/>
      <c r="I24" s="99"/>
      <c r="J24" s="99"/>
      <c r="K24" s="99"/>
      <c r="L24" s="99"/>
      <c r="M24" s="99"/>
      <c r="N24" s="98"/>
      <c r="O24" s="98"/>
      <c r="P24" s="98"/>
      <c r="Q24" s="98"/>
      <c r="R24" s="100"/>
      <c r="S24" s="100"/>
      <c r="T24" s="99"/>
      <c r="U24" s="98"/>
      <c r="V24" s="98"/>
      <c r="W24" s="98"/>
      <c r="X24" s="98"/>
      <c r="Y24" s="98"/>
      <c r="Z24" s="98"/>
      <c r="AA24" s="98"/>
      <c r="AB24" s="100"/>
      <c r="AC24" s="100"/>
      <c r="AD24" s="99"/>
      <c r="AE24" s="98"/>
      <c r="AF24" s="98"/>
      <c r="AG24" s="98"/>
      <c r="AH24" s="98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8"/>
    </row>
    <row r="25" spans="1:46" ht="21" customHeight="1" x14ac:dyDescent="0.3">
      <c r="A25" s="55">
        <f>A24+1</f>
        <v>9</v>
      </c>
      <c r="B25" s="10" t="s">
        <v>257</v>
      </c>
      <c r="C25" s="13" t="s">
        <v>8</v>
      </c>
      <c r="D25" s="91">
        <v>692.19</v>
      </c>
      <c r="E25" s="99"/>
      <c r="F25" s="99"/>
      <c r="G25" s="99"/>
      <c r="H25" s="99"/>
      <c r="I25" s="99"/>
      <c r="J25" s="99"/>
      <c r="K25" s="99"/>
      <c r="L25" s="99"/>
      <c r="M25" s="99"/>
      <c r="N25" s="98"/>
      <c r="O25" s="98"/>
      <c r="P25" s="98"/>
      <c r="Q25" s="98"/>
      <c r="R25" s="98"/>
      <c r="S25" s="100"/>
      <c r="T25" s="99"/>
      <c r="U25" s="98"/>
      <c r="V25" s="98"/>
      <c r="W25" s="98"/>
      <c r="X25" s="98"/>
      <c r="Y25" s="98"/>
      <c r="Z25" s="98"/>
      <c r="AA25" s="98"/>
      <c r="AB25" s="98"/>
      <c r="AC25" s="100"/>
      <c r="AD25" s="99"/>
      <c r="AE25" s="98"/>
      <c r="AF25" s="98"/>
      <c r="AG25" s="98"/>
      <c r="AH25" s="98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8"/>
    </row>
    <row r="26" spans="1:46" ht="19.5" customHeight="1" x14ac:dyDescent="0.3">
      <c r="A26" s="55"/>
      <c r="B26" s="105" t="s">
        <v>275</v>
      </c>
      <c r="C26" s="13"/>
      <c r="D26" s="90"/>
      <c r="E26" s="99"/>
      <c r="F26" s="99"/>
      <c r="G26" s="99"/>
      <c r="H26" s="99"/>
      <c r="I26" s="99"/>
      <c r="J26" s="99"/>
      <c r="K26" s="99"/>
      <c r="L26" s="99"/>
      <c r="M26" s="99"/>
      <c r="N26" s="98"/>
      <c r="O26" s="98"/>
      <c r="P26" s="98"/>
      <c r="Q26" s="98"/>
      <c r="R26" s="98"/>
      <c r="S26" s="98"/>
      <c r="T26" s="98"/>
      <c r="U26" s="99"/>
      <c r="V26" s="99"/>
      <c r="W26" s="99"/>
      <c r="X26" s="98"/>
      <c r="Y26" s="98"/>
      <c r="Z26" s="98"/>
      <c r="AA26" s="98"/>
      <c r="AB26" s="98"/>
      <c r="AC26" s="98"/>
      <c r="AD26" s="98"/>
      <c r="AE26" s="99"/>
      <c r="AF26" s="99"/>
      <c r="AG26" s="99"/>
      <c r="AH26" s="98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8"/>
    </row>
    <row r="27" spans="1:46" ht="22.5" customHeight="1" x14ac:dyDescent="0.3">
      <c r="A27" s="55">
        <f>A25+1</f>
        <v>10</v>
      </c>
      <c r="B27" s="10" t="s">
        <v>258</v>
      </c>
      <c r="C27" s="13" t="s">
        <v>10</v>
      </c>
      <c r="D27" s="92">
        <v>398</v>
      </c>
      <c r="E27" s="99"/>
      <c r="F27" s="99"/>
      <c r="G27" s="99"/>
      <c r="H27" s="99"/>
      <c r="I27" s="99"/>
      <c r="J27" s="99"/>
      <c r="K27" s="99"/>
      <c r="L27" s="99"/>
      <c r="M27" s="99"/>
      <c r="N27" s="98"/>
      <c r="O27" s="98"/>
      <c r="P27" s="98"/>
      <c r="Q27" s="98"/>
      <c r="R27" s="98"/>
      <c r="S27" s="100"/>
      <c r="T27" s="100"/>
      <c r="U27" s="99"/>
      <c r="V27" s="98"/>
      <c r="W27" s="98"/>
      <c r="X27" s="98"/>
      <c r="Y27" s="98"/>
      <c r="Z27" s="98"/>
      <c r="AA27" s="98"/>
      <c r="AB27" s="98"/>
      <c r="AC27" s="100"/>
      <c r="AD27" s="100"/>
      <c r="AE27" s="99"/>
      <c r="AF27" s="98"/>
      <c r="AG27" s="98"/>
      <c r="AH27" s="98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8"/>
    </row>
    <row r="28" spans="1:46" ht="22.5" customHeight="1" x14ac:dyDescent="0.3">
      <c r="A28" s="55">
        <f>A27+1</f>
        <v>11</v>
      </c>
      <c r="B28" s="10" t="s">
        <v>259</v>
      </c>
      <c r="C28" s="13" t="s">
        <v>24</v>
      </c>
      <c r="D28" s="92">
        <v>398</v>
      </c>
      <c r="E28" s="99"/>
      <c r="F28" s="99"/>
      <c r="G28" s="99"/>
      <c r="H28" s="99"/>
      <c r="I28" s="99"/>
      <c r="J28" s="99"/>
      <c r="K28" s="99"/>
      <c r="L28" s="99"/>
      <c r="M28" s="99"/>
      <c r="N28" s="98"/>
      <c r="O28" s="98"/>
      <c r="P28" s="98"/>
      <c r="Q28" s="98"/>
      <c r="R28" s="98"/>
      <c r="S28" s="100"/>
      <c r="T28" s="100"/>
      <c r="U28" s="99"/>
      <c r="V28" s="98"/>
      <c r="W28" s="99"/>
      <c r="X28" s="98"/>
      <c r="Y28" s="98"/>
      <c r="Z28" s="98"/>
      <c r="AA28" s="98"/>
      <c r="AB28" s="98"/>
      <c r="AC28" s="100"/>
      <c r="AD28" s="100"/>
      <c r="AE28" s="99"/>
      <c r="AF28" s="98"/>
      <c r="AG28" s="99"/>
      <c r="AH28" s="98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8"/>
    </row>
    <row r="29" spans="1:46" ht="18" hidden="1" customHeight="1" x14ac:dyDescent="0.3">
      <c r="A29" s="86" t="s">
        <v>113</v>
      </c>
      <c r="B29" s="87" t="s">
        <v>238</v>
      </c>
      <c r="C29" s="101" t="s">
        <v>10</v>
      </c>
      <c r="D29" s="93"/>
      <c r="E29" s="99"/>
      <c r="F29" s="99"/>
      <c r="G29" s="99"/>
      <c r="H29" s="99"/>
      <c r="I29" s="99"/>
      <c r="J29" s="99"/>
      <c r="K29" s="99"/>
      <c r="L29" s="99"/>
      <c r="M29" s="99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8"/>
    </row>
    <row r="30" spans="1:46" ht="18" hidden="1" customHeight="1" x14ac:dyDescent="0.3">
      <c r="A30" s="86" t="s">
        <v>117</v>
      </c>
      <c r="B30" s="87" t="s">
        <v>239</v>
      </c>
      <c r="C30" s="101" t="s">
        <v>10</v>
      </c>
      <c r="D30" s="93"/>
      <c r="E30" s="99"/>
      <c r="F30" s="99"/>
      <c r="G30" s="99"/>
      <c r="H30" s="99"/>
      <c r="I30" s="99"/>
      <c r="J30" s="99"/>
      <c r="K30" s="99"/>
      <c r="L30" s="99"/>
      <c r="M30" s="99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8"/>
    </row>
    <row r="31" spans="1:46" ht="18" hidden="1" customHeight="1" x14ac:dyDescent="0.3">
      <c r="A31" s="86" t="s">
        <v>118</v>
      </c>
      <c r="B31" s="87" t="s">
        <v>240</v>
      </c>
      <c r="C31" s="101" t="s">
        <v>10</v>
      </c>
      <c r="D31" s="93"/>
      <c r="E31" s="99"/>
      <c r="F31" s="99"/>
      <c r="G31" s="99"/>
      <c r="H31" s="99"/>
      <c r="I31" s="99"/>
      <c r="J31" s="99"/>
      <c r="K31" s="99"/>
      <c r="L31" s="99"/>
      <c r="M31" s="99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8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8"/>
    </row>
    <row r="32" spans="1:46" ht="18" hidden="1" customHeight="1" x14ac:dyDescent="0.3">
      <c r="A32" s="86" t="s">
        <v>215</v>
      </c>
      <c r="B32" s="87" t="s">
        <v>241</v>
      </c>
      <c r="C32" s="101" t="s">
        <v>10</v>
      </c>
      <c r="D32" s="93"/>
      <c r="E32" s="99"/>
      <c r="F32" s="99"/>
      <c r="G32" s="99"/>
      <c r="H32" s="99"/>
      <c r="I32" s="99"/>
      <c r="J32" s="99"/>
      <c r="K32" s="99"/>
      <c r="L32" s="99"/>
      <c r="M32" s="99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  <c r="Y32" s="98"/>
      <c r="Z32" s="98"/>
      <c r="AA32" s="98"/>
      <c r="AB32" s="98"/>
      <c r="AC32" s="98"/>
      <c r="AD32" s="98"/>
      <c r="AE32" s="98"/>
      <c r="AF32" s="98"/>
      <c r="AG32" s="98"/>
      <c r="AH32" s="98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8"/>
    </row>
    <row r="33" spans="1:46" ht="18" hidden="1" customHeight="1" x14ac:dyDescent="0.3">
      <c r="A33" s="86" t="s">
        <v>260</v>
      </c>
      <c r="B33" s="87" t="s">
        <v>242</v>
      </c>
      <c r="C33" s="101" t="s">
        <v>10</v>
      </c>
      <c r="D33" s="93"/>
      <c r="E33" s="99"/>
      <c r="F33" s="99"/>
      <c r="G33" s="99"/>
      <c r="H33" s="99"/>
      <c r="I33" s="99"/>
      <c r="J33" s="99"/>
      <c r="K33" s="99"/>
      <c r="L33" s="99"/>
      <c r="M33" s="99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8"/>
    </row>
    <row r="34" spans="1:46" ht="18" hidden="1" customHeight="1" x14ac:dyDescent="0.3">
      <c r="A34" s="86" t="s">
        <v>261</v>
      </c>
      <c r="B34" s="87" t="s">
        <v>243</v>
      </c>
      <c r="C34" s="101" t="s">
        <v>10</v>
      </c>
      <c r="D34" s="93"/>
      <c r="E34" s="99"/>
      <c r="F34" s="99"/>
      <c r="G34" s="99"/>
      <c r="H34" s="99"/>
      <c r="I34" s="99"/>
      <c r="J34" s="99"/>
      <c r="K34" s="99"/>
      <c r="L34" s="99"/>
      <c r="M34" s="99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8"/>
    </row>
    <row r="35" spans="1:46" ht="22.5" customHeight="1" x14ac:dyDescent="0.3">
      <c r="A35" s="55">
        <f>A28+1</f>
        <v>12</v>
      </c>
      <c r="B35" s="10" t="s">
        <v>262</v>
      </c>
      <c r="C35" s="13" t="s">
        <v>9</v>
      </c>
      <c r="D35" s="91">
        <v>432.62</v>
      </c>
      <c r="E35" s="99"/>
      <c r="F35" s="99"/>
      <c r="G35" s="99"/>
      <c r="H35" s="99"/>
      <c r="I35" s="99"/>
      <c r="J35" s="99"/>
      <c r="K35" s="99"/>
      <c r="L35" s="99"/>
      <c r="M35" s="99"/>
      <c r="N35" s="98"/>
      <c r="O35" s="98"/>
      <c r="P35" s="98"/>
      <c r="Q35" s="98"/>
      <c r="R35" s="98"/>
      <c r="S35" s="98"/>
      <c r="T35" s="100"/>
      <c r="U35" s="100"/>
      <c r="V35" s="98"/>
      <c r="W35" s="98"/>
      <c r="X35" s="98"/>
      <c r="Y35" s="98"/>
      <c r="Z35" s="98"/>
      <c r="AA35" s="98"/>
      <c r="AB35" s="98"/>
      <c r="AC35" s="98"/>
      <c r="AD35" s="100"/>
      <c r="AE35" s="100"/>
      <c r="AF35" s="98"/>
      <c r="AG35" s="98"/>
      <c r="AH35" s="98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8"/>
    </row>
    <row r="36" spans="1:46" ht="22.5" customHeight="1" x14ac:dyDescent="0.3">
      <c r="A36" s="55">
        <f>A35+1</f>
        <v>13</v>
      </c>
      <c r="B36" s="10" t="s">
        <v>245</v>
      </c>
      <c r="C36" s="13" t="s">
        <v>24</v>
      </c>
      <c r="D36" s="92">
        <v>40</v>
      </c>
      <c r="E36" s="99"/>
      <c r="F36" s="99"/>
      <c r="G36" s="99"/>
      <c r="H36" s="99"/>
      <c r="I36" s="99"/>
      <c r="J36" s="99"/>
      <c r="K36" s="99"/>
      <c r="L36" s="99"/>
      <c r="M36" s="99"/>
      <c r="N36" s="98"/>
      <c r="O36" s="98"/>
      <c r="P36" s="98"/>
      <c r="Q36" s="98"/>
      <c r="R36" s="98"/>
      <c r="S36" s="98"/>
      <c r="T36" s="98"/>
      <c r="U36" s="100"/>
      <c r="V36" s="100"/>
      <c r="W36" s="98"/>
      <c r="X36" s="98"/>
      <c r="Y36" s="98"/>
      <c r="Z36" s="98"/>
      <c r="AA36" s="98"/>
      <c r="AB36" s="98"/>
      <c r="AC36" s="98"/>
      <c r="AD36" s="98"/>
      <c r="AE36" s="100"/>
      <c r="AF36" s="100"/>
      <c r="AG36" s="98"/>
      <c r="AH36" s="98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8"/>
    </row>
    <row r="37" spans="1:46" ht="18" customHeight="1" x14ac:dyDescent="0.3">
      <c r="A37" s="55">
        <f>A36+1</f>
        <v>14</v>
      </c>
      <c r="B37" s="10" t="s">
        <v>246</v>
      </c>
      <c r="C37" s="13" t="s">
        <v>7</v>
      </c>
      <c r="D37" s="92">
        <v>93</v>
      </c>
      <c r="E37" s="99"/>
      <c r="F37" s="99"/>
      <c r="G37" s="99"/>
      <c r="H37" s="99"/>
      <c r="I37" s="99"/>
      <c r="J37" s="99"/>
      <c r="K37" s="99"/>
      <c r="L37" s="99"/>
      <c r="M37" s="99"/>
      <c r="N37" s="98"/>
      <c r="O37" s="98"/>
      <c r="P37" s="98"/>
      <c r="Q37" s="98"/>
      <c r="R37" s="98"/>
      <c r="S37" s="98"/>
      <c r="T37" s="98"/>
      <c r="U37" s="98"/>
      <c r="V37" s="100"/>
      <c r="W37" s="98"/>
      <c r="X37" s="98"/>
      <c r="Y37" s="98"/>
      <c r="Z37" s="98"/>
      <c r="AA37" s="98"/>
      <c r="AB37" s="98"/>
      <c r="AC37" s="98"/>
      <c r="AD37" s="98"/>
      <c r="AE37" s="98"/>
      <c r="AF37" s="100"/>
      <c r="AG37" s="100"/>
      <c r="AH37" s="98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8"/>
    </row>
    <row r="38" spans="1:46" ht="18" customHeight="1" x14ac:dyDescent="0.3">
      <c r="A38" s="55">
        <f>A37+1</f>
        <v>15</v>
      </c>
      <c r="B38" s="10" t="s">
        <v>232</v>
      </c>
      <c r="C38" s="13" t="s">
        <v>7</v>
      </c>
      <c r="D38" s="90">
        <v>18.600000000000001</v>
      </c>
      <c r="E38" s="99"/>
      <c r="F38" s="99"/>
      <c r="G38" s="99"/>
      <c r="H38" s="99"/>
      <c r="I38" s="99"/>
      <c r="J38" s="99"/>
      <c r="K38" s="99"/>
      <c r="L38" s="99"/>
      <c r="M38" s="99"/>
      <c r="N38" s="98"/>
      <c r="O38" s="98"/>
      <c r="P38" s="98"/>
      <c r="Q38" s="98"/>
      <c r="R38" s="98"/>
      <c r="S38" s="98"/>
      <c r="T38" s="98"/>
      <c r="U38" s="98"/>
      <c r="V38" s="100"/>
      <c r="W38" s="100"/>
      <c r="X38" s="98"/>
      <c r="Y38" s="98"/>
      <c r="Z38" s="98"/>
      <c r="AA38" s="98"/>
      <c r="AB38" s="98"/>
      <c r="AC38" s="98"/>
      <c r="AD38" s="98"/>
      <c r="AE38" s="98"/>
      <c r="AF38" s="100"/>
      <c r="AG38" s="100"/>
      <c r="AH38" s="100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8"/>
    </row>
    <row r="39" spans="1:46" ht="21" customHeight="1" x14ac:dyDescent="0.3">
      <c r="A39" s="55">
        <f>A38+1</f>
        <v>16</v>
      </c>
      <c r="B39" s="10" t="s">
        <v>233</v>
      </c>
      <c r="C39" s="13" t="s">
        <v>9</v>
      </c>
      <c r="D39" s="91">
        <v>216.31</v>
      </c>
      <c r="E39" s="99"/>
      <c r="F39" s="99"/>
      <c r="G39" s="99"/>
      <c r="H39" s="99"/>
      <c r="I39" s="99"/>
      <c r="J39" s="99"/>
      <c r="K39" s="99"/>
      <c r="L39" s="99"/>
      <c r="M39" s="99"/>
      <c r="N39" s="98"/>
      <c r="O39" s="98"/>
      <c r="P39" s="98"/>
      <c r="Q39" s="98"/>
      <c r="R39" s="98"/>
      <c r="S39" s="98"/>
      <c r="T39" s="98"/>
      <c r="U39" s="98"/>
      <c r="V39" s="100"/>
      <c r="W39" s="100"/>
      <c r="X39" s="98"/>
      <c r="Y39" s="98"/>
      <c r="Z39" s="98"/>
      <c r="AA39" s="98"/>
      <c r="AB39" s="98"/>
      <c r="AC39" s="98"/>
      <c r="AD39" s="98"/>
      <c r="AE39" s="98"/>
      <c r="AF39" s="100"/>
      <c r="AG39" s="100"/>
      <c r="AH39" s="100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8"/>
    </row>
    <row r="40" spans="1:46" ht="32.25" customHeight="1" x14ac:dyDescent="0.3">
      <c r="A40" s="55">
        <f>A39+1</f>
        <v>17</v>
      </c>
      <c r="B40" s="10" t="s">
        <v>234</v>
      </c>
      <c r="C40" s="13" t="s">
        <v>15</v>
      </c>
      <c r="D40" s="91">
        <v>60</v>
      </c>
      <c r="E40" s="99"/>
      <c r="F40" s="99"/>
      <c r="G40" s="99"/>
      <c r="H40" s="99"/>
      <c r="I40" s="99"/>
      <c r="J40" s="99"/>
      <c r="K40" s="99"/>
      <c r="L40" s="99"/>
      <c r="M40" s="99"/>
      <c r="N40" s="98"/>
      <c r="O40" s="98"/>
      <c r="P40" s="98"/>
      <c r="Q40" s="98"/>
      <c r="R40" s="100"/>
      <c r="S40" s="100"/>
      <c r="T40" s="100"/>
      <c r="U40" s="100"/>
      <c r="V40" s="100"/>
      <c r="W40" s="100"/>
      <c r="X40" s="98"/>
      <c r="Y40" s="98"/>
      <c r="Z40" s="98"/>
      <c r="AA40" s="98"/>
      <c r="AB40" s="100"/>
      <c r="AC40" s="100"/>
      <c r="AD40" s="100"/>
      <c r="AE40" s="100"/>
      <c r="AF40" s="100"/>
      <c r="AG40" s="100"/>
      <c r="AH40" s="100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8"/>
    </row>
    <row r="41" spans="1:46" ht="20.25" customHeight="1" x14ac:dyDescent="0.3">
      <c r="A41" s="135" t="s">
        <v>269</v>
      </c>
      <c r="B41" s="136"/>
      <c r="C41" s="136"/>
      <c r="D41" s="136"/>
      <c r="E41" s="136"/>
      <c r="F41" s="136"/>
      <c r="G41" s="136"/>
      <c r="H41" s="136"/>
      <c r="I41" s="136"/>
      <c r="J41" s="136"/>
      <c r="K41" s="136"/>
      <c r="L41" s="136"/>
      <c r="M41" s="136"/>
      <c r="N41" s="136"/>
      <c r="O41" s="136"/>
      <c r="P41" s="136"/>
      <c r="Q41" s="136"/>
      <c r="R41" s="136"/>
      <c r="S41" s="136"/>
      <c r="T41" s="136"/>
      <c r="U41" s="136"/>
      <c r="V41" s="136"/>
      <c r="W41" s="136"/>
      <c r="X41" s="136"/>
      <c r="Y41" s="136"/>
      <c r="Z41" s="136"/>
      <c r="AA41" s="136"/>
      <c r="AB41" s="136"/>
      <c r="AC41" s="136"/>
      <c r="AD41" s="136"/>
      <c r="AE41" s="136"/>
      <c r="AF41" s="136"/>
      <c r="AG41" s="136"/>
      <c r="AH41" s="136"/>
      <c r="AI41" s="136"/>
      <c r="AJ41" s="136"/>
      <c r="AK41" s="136"/>
      <c r="AL41" s="136"/>
      <c r="AM41" s="136"/>
      <c r="AN41" s="136"/>
      <c r="AO41" s="136"/>
      <c r="AP41" s="136"/>
      <c r="AQ41" s="136"/>
      <c r="AR41" s="136"/>
      <c r="AS41" s="137"/>
    </row>
    <row r="42" spans="1:46" ht="22.5" customHeight="1" x14ac:dyDescent="0.3">
      <c r="A42" s="89">
        <v>18</v>
      </c>
      <c r="B42" s="10" t="s">
        <v>235</v>
      </c>
      <c r="C42" s="13" t="s">
        <v>7</v>
      </c>
      <c r="D42" s="91">
        <v>17.079999999999998</v>
      </c>
      <c r="E42" s="100"/>
      <c r="F42" s="100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8"/>
      <c r="AG42" s="98"/>
      <c r="AH42" s="98"/>
      <c r="AI42" s="98"/>
      <c r="AJ42" s="98"/>
      <c r="AK42" s="98"/>
      <c r="AL42" s="98"/>
      <c r="AM42" s="98"/>
      <c r="AN42" s="98"/>
      <c r="AO42" s="98"/>
      <c r="AP42" s="98"/>
      <c r="AQ42" s="98"/>
      <c r="AR42" s="98"/>
      <c r="AS42" s="98"/>
    </row>
    <row r="43" spans="1:46" ht="18" customHeight="1" x14ac:dyDescent="0.3">
      <c r="A43" s="89">
        <f>A42+1</f>
        <v>19</v>
      </c>
      <c r="B43" s="10" t="s">
        <v>124</v>
      </c>
      <c r="C43" s="13" t="s">
        <v>10</v>
      </c>
      <c r="D43" s="92">
        <v>1</v>
      </c>
      <c r="E43" s="98"/>
      <c r="F43" s="100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</row>
    <row r="44" spans="1:46" ht="18" customHeight="1" x14ac:dyDescent="0.3">
      <c r="A44" s="89">
        <f t="shared" ref="A44:A46" si="21">A43+1</f>
        <v>20</v>
      </c>
      <c r="B44" s="10" t="s">
        <v>264</v>
      </c>
      <c r="C44" s="13" t="s">
        <v>10</v>
      </c>
      <c r="D44" s="92">
        <v>126</v>
      </c>
      <c r="E44" s="98"/>
      <c r="F44" s="100"/>
      <c r="G44" s="100"/>
      <c r="H44" s="100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9"/>
      <c r="U44" s="99"/>
      <c r="V44" s="99"/>
      <c r="W44" s="99"/>
      <c r="X44" s="99"/>
      <c r="Y44" s="99"/>
      <c r="Z44" s="99"/>
      <c r="AA44" s="99"/>
      <c r="AB44" s="99"/>
      <c r="AC44" s="99"/>
      <c r="AD44" s="99"/>
      <c r="AE44" s="99"/>
      <c r="AF44" s="98"/>
      <c r="AG44" s="98"/>
      <c r="AH44" s="98"/>
      <c r="AI44" s="98"/>
      <c r="AJ44" s="98"/>
      <c r="AK44" s="98"/>
      <c r="AL44" s="98"/>
      <c r="AM44" s="98"/>
      <c r="AN44" s="98"/>
      <c r="AO44" s="98"/>
      <c r="AP44" s="98"/>
      <c r="AQ44" s="98"/>
      <c r="AR44" s="98"/>
      <c r="AS44" s="98"/>
    </row>
    <row r="45" spans="1:46" ht="18" customHeight="1" x14ac:dyDescent="0.3">
      <c r="A45" s="89">
        <f t="shared" si="21"/>
        <v>21</v>
      </c>
      <c r="B45" s="10" t="s">
        <v>266</v>
      </c>
      <c r="C45" s="13" t="s">
        <v>10</v>
      </c>
      <c r="D45" s="92">
        <v>63</v>
      </c>
      <c r="E45" s="98"/>
      <c r="F45" s="100"/>
      <c r="G45" s="100"/>
      <c r="H45" s="100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9"/>
      <c r="U45" s="99"/>
      <c r="V45" s="99"/>
      <c r="W45" s="99"/>
      <c r="X45" s="99"/>
      <c r="Y45" s="99"/>
      <c r="Z45" s="99"/>
      <c r="AA45" s="99"/>
      <c r="AB45" s="99"/>
      <c r="AC45" s="99"/>
      <c r="AD45" s="99"/>
      <c r="AE45" s="99"/>
      <c r="AF45" s="98"/>
      <c r="AG45" s="98"/>
      <c r="AH45" s="98"/>
      <c r="AI45" s="98"/>
      <c r="AJ45" s="98"/>
      <c r="AK45" s="98"/>
      <c r="AL45" s="98"/>
      <c r="AM45" s="98"/>
      <c r="AN45" s="98"/>
      <c r="AO45" s="98"/>
      <c r="AP45" s="98"/>
      <c r="AQ45" s="98"/>
      <c r="AR45" s="98"/>
      <c r="AS45" s="98"/>
    </row>
    <row r="46" spans="1:46" ht="18" customHeight="1" x14ac:dyDescent="0.3">
      <c r="A46" s="89">
        <f t="shared" si="21"/>
        <v>22</v>
      </c>
      <c r="B46" s="10" t="s">
        <v>267</v>
      </c>
      <c r="C46" s="13" t="s">
        <v>10</v>
      </c>
      <c r="D46" s="92">
        <v>63</v>
      </c>
      <c r="E46" s="98"/>
      <c r="F46" s="98"/>
      <c r="G46" s="98"/>
      <c r="H46" s="100"/>
      <c r="I46" s="100"/>
      <c r="J46" s="100"/>
      <c r="K46" s="100"/>
      <c r="L46" s="98"/>
      <c r="M46" s="98"/>
      <c r="N46" s="98"/>
      <c r="O46" s="98"/>
      <c r="P46" s="98"/>
      <c r="Q46" s="98"/>
      <c r="R46" s="98"/>
      <c r="S46" s="98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</row>
    <row r="47" spans="1:46" ht="18" customHeight="1" x14ac:dyDescent="0.3">
      <c r="A47" s="89">
        <f t="shared" ref="A47:A52" si="22">A46+1</f>
        <v>23</v>
      </c>
      <c r="B47" s="10" t="s">
        <v>265</v>
      </c>
      <c r="C47" s="13" t="s">
        <v>10</v>
      </c>
      <c r="D47" s="92">
        <v>63</v>
      </c>
      <c r="E47" s="98"/>
      <c r="F47" s="98"/>
      <c r="G47" s="98"/>
      <c r="H47" s="98"/>
      <c r="I47" s="98"/>
      <c r="J47" s="100"/>
      <c r="K47" s="100"/>
      <c r="L47" s="100"/>
      <c r="M47" s="98"/>
      <c r="N47" s="98"/>
      <c r="O47" s="98"/>
      <c r="P47" s="98"/>
      <c r="Q47" s="98"/>
      <c r="R47" s="98"/>
      <c r="S47" s="98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</row>
    <row r="48" spans="1:46" ht="18" customHeight="1" x14ac:dyDescent="0.3">
      <c r="A48" s="89">
        <f t="shared" si="22"/>
        <v>24</v>
      </c>
      <c r="B48" s="10" t="s">
        <v>163</v>
      </c>
      <c r="C48" s="13" t="s">
        <v>10</v>
      </c>
      <c r="D48" s="92">
        <v>2</v>
      </c>
      <c r="E48" s="98"/>
      <c r="F48" s="98"/>
      <c r="G48" s="98"/>
      <c r="H48" s="98"/>
      <c r="I48" s="98"/>
      <c r="J48" s="100"/>
      <c r="K48" s="100"/>
      <c r="L48" s="98"/>
      <c r="M48" s="98"/>
      <c r="N48" s="98"/>
      <c r="O48" s="98"/>
      <c r="P48" s="98"/>
      <c r="Q48" s="98"/>
      <c r="R48" s="98"/>
      <c r="S48" s="98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</row>
    <row r="49" spans="1:45" ht="18" customHeight="1" x14ac:dyDescent="0.3">
      <c r="A49" s="89">
        <f t="shared" si="22"/>
        <v>25</v>
      </c>
      <c r="B49" s="10" t="s">
        <v>263</v>
      </c>
      <c r="C49" s="13" t="s">
        <v>10</v>
      </c>
      <c r="D49" s="92">
        <v>1</v>
      </c>
      <c r="E49" s="98"/>
      <c r="F49" s="98"/>
      <c r="G49" s="98"/>
      <c r="H49" s="98"/>
      <c r="I49" s="98"/>
      <c r="J49" s="98"/>
      <c r="K49" s="98"/>
      <c r="L49" s="100"/>
      <c r="M49" s="98"/>
      <c r="N49" s="98"/>
      <c r="O49" s="98"/>
      <c r="P49" s="98"/>
      <c r="Q49" s="98"/>
      <c r="R49" s="98"/>
      <c r="S49" s="98"/>
      <c r="T49" s="99"/>
      <c r="U49" s="99"/>
      <c r="V49" s="99"/>
      <c r="W49" s="99"/>
      <c r="X49" s="99"/>
      <c r="Y49" s="99"/>
      <c r="Z49" s="99"/>
      <c r="AA49" s="99"/>
      <c r="AB49" s="99"/>
      <c r="AC49" s="99"/>
      <c r="AD49" s="99"/>
      <c r="AE49" s="99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</row>
    <row r="50" spans="1:45" ht="18" customHeight="1" x14ac:dyDescent="0.3">
      <c r="A50" s="88">
        <f t="shared" si="22"/>
        <v>26</v>
      </c>
      <c r="B50" s="10" t="s">
        <v>236</v>
      </c>
      <c r="C50" s="13" t="s">
        <v>7</v>
      </c>
      <c r="D50" s="91">
        <v>16.43</v>
      </c>
      <c r="E50" s="98"/>
      <c r="F50" s="98"/>
      <c r="G50" s="98"/>
      <c r="H50" s="98"/>
      <c r="I50" s="98"/>
      <c r="J50" s="98"/>
      <c r="K50" s="98"/>
      <c r="L50" s="100"/>
      <c r="M50" s="100"/>
      <c r="N50" s="98"/>
      <c r="O50" s="98"/>
      <c r="P50" s="98"/>
      <c r="Q50" s="98"/>
      <c r="R50" s="98"/>
      <c r="S50" s="98"/>
      <c r="T50" s="99"/>
      <c r="U50" s="99"/>
      <c r="V50" s="99"/>
      <c r="W50" s="99"/>
      <c r="X50" s="99"/>
      <c r="Y50" s="99"/>
      <c r="Z50" s="99"/>
      <c r="AA50" s="99"/>
      <c r="AB50" s="99"/>
      <c r="AC50" s="99"/>
      <c r="AD50" s="99"/>
      <c r="AE50" s="99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</row>
    <row r="51" spans="1:45" ht="18" customHeight="1" x14ac:dyDescent="0.3">
      <c r="A51" s="88">
        <f t="shared" si="22"/>
        <v>27</v>
      </c>
      <c r="B51" s="10" t="s">
        <v>237</v>
      </c>
      <c r="C51" s="13" t="s">
        <v>7</v>
      </c>
      <c r="D51" s="91">
        <v>3.3</v>
      </c>
      <c r="E51" s="98"/>
      <c r="F51" s="98"/>
      <c r="G51" s="98"/>
      <c r="H51" s="98"/>
      <c r="I51" s="98"/>
      <c r="J51" s="98"/>
      <c r="K51" s="98"/>
      <c r="L51" s="100"/>
      <c r="M51" s="100"/>
      <c r="N51" s="100"/>
      <c r="O51" s="100"/>
      <c r="P51" s="98"/>
      <c r="Q51" s="98"/>
      <c r="R51" s="98"/>
      <c r="S51" s="98"/>
      <c r="T51" s="99"/>
      <c r="U51" s="99"/>
      <c r="V51" s="99"/>
      <c r="W51" s="99"/>
      <c r="X51" s="99"/>
      <c r="Y51" s="99"/>
      <c r="Z51" s="99"/>
      <c r="AA51" s="99"/>
      <c r="AB51" s="99"/>
      <c r="AC51" s="99"/>
      <c r="AD51" s="99"/>
      <c r="AE51" s="99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</row>
    <row r="52" spans="1:45" ht="18" customHeight="1" x14ac:dyDescent="0.3">
      <c r="A52" s="89">
        <f t="shared" si="22"/>
        <v>28</v>
      </c>
      <c r="B52" s="10" t="s">
        <v>244</v>
      </c>
      <c r="C52" s="13" t="s">
        <v>15</v>
      </c>
      <c r="D52" s="94">
        <v>6.5860000000000003</v>
      </c>
      <c r="E52" s="98"/>
      <c r="F52" s="98"/>
      <c r="G52" s="98"/>
      <c r="H52" s="100"/>
      <c r="I52" s="100"/>
      <c r="J52" s="100"/>
      <c r="K52" s="100"/>
      <c r="L52" s="100"/>
      <c r="M52" s="100"/>
      <c r="N52" s="100"/>
      <c r="O52" s="100"/>
      <c r="P52" s="98"/>
      <c r="Q52" s="98"/>
      <c r="R52" s="98"/>
      <c r="S52" s="98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</row>
    <row r="53" spans="1:45" ht="20.25" customHeight="1" x14ac:dyDescent="0.3">
      <c r="A53" s="139" t="s">
        <v>268</v>
      </c>
      <c r="B53" s="140"/>
      <c r="C53" s="140"/>
      <c r="D53" s="140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136"/>
      <c r="AS53" s="137"/>
    </row>
    <row r="54" spans="1:45" ht="22.5" customHeight="1" x14ac:dyDescent="0.3">
      <c r="A54" s="89">
        <f>A52+1</f>
        <v>29</v>
      </c>
      <c r="B54" s="10" t="s">
        <v>235</v>
      </c>
      <c r="C54" s="13" t="s">
        <v>7</v>
      </c>
      <c r="D54" s="91">
        <v>16.62</v>
      </c>
      <c r="E54" s="100"/>
      <c r="F54" s="100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9"/>
      <c r="AK54" s="99"/>
      <c r="AL54" s="99"/>
      <c r="AM54" s="99"/>
      <c r="AN54" s="99"/>
      <c r="AO54" s="99"/>
      <c r="AP54" s="99"/>
      <c r="AQ54" s="99"/>
      <c r="AR54" s="99"/>
      <c r="AS54" s="99"/>
    </row>
    <row r="55" spans="1:45" ht="18" customHeight="1" x14ac:dyDescent="0.3">
      <c r="A55" s="89">
        <f>A54+1</f>
        <v>30</v>
      </c>
      <c r="B55" s="10" t="s">
        <v>124</v>
      </c>
      <c r="C55" s="13" t="s">
        <v>10</v>
      </c>
      <c r="D55" s="92">
        <v>1</v>
      </c>
      <c r="E55" s="100"/>
      <c r="F55" s="100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9"/>
      <c r="AK55" s="99"/>
      <c r="AL55" s="99"/>
      <c r="AM55" s="99"/>
      <c r="AN55" s="99"/>
      <c r="AO55" s="99"/>
      <c r="AP55" s="99"/>
      <c r="AQ55" s="99"/>
      <c r="AR55" s="99"/>
      <c r="AS55" s="99"/>
    </row>
    <row r="56" spans="1:45" ht="18" customHeight="1" x14ac:dyDescent="0.3">
      <c r="A56" s="89">
        <f t="shared" ref="A56:A57" si="23">A55+1</f>
        <v>31</v>
      </c>
      <c r="B56" s="10" t="s">
        <v>254</v>
      </c>
      <c r="C56" s="13" t="s">
        <v>10</v>
      </c>
      <c r="D56" s="92">
        <v>96</v>
      </c>
      <c r="E56" s="100"/>
      <c r="F56" s="100"/>
      <c r="G56" s="100"/>
      <c r="H56" s="100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9"/>
      <c r="AK56" s="99"/>
      <c r="AL56" s="99"/>
      <c r="AM56" s="99"/>
      <c r="AN56" s="99"/>
      <c r="AO56" s="99"/>
      <c r="AP56" s="99"/>
      <c r="AQ56" s="99"/>
      <c r="AR56" s="99"/>
      <c r="AS56" s="99"/>
    </row>
    <row r="57" spans="1:45" ht="18" customHeight="1" x14ac:dyDescent="0.3">
      <c r="A57" s="89">
        <f t="shared" si="23"/>
        <v>32</v>
      </c>
      <c r="B57" s="10" t="s">
        <v>266</v>
      </c>
      <c r="C57" s="13" t="s">
        <v>10</v>
      </c>
      <c r="D57" s="92">
        <v>18</v>
      </c>
      <c r="E57" s="100"/>
      <c r="F57" s="100"/>
      <c r="G57" s="100"/>
      <c r="H57" s="100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9"/>
      <c r="AK57" s="99"/>
      <c r="AL57" s="99"/>
      <c r="AM57" s="99"/>
      <c r="AN57" s="99"/>
      <c r="AO57" s="99"/>
      <c r="AP57" s="99"/>
      <c r="AQ57" s="99"/>
      <c r="AR57" s="99"/>
      <c r="AS57" s="99"/>
    </row>
    <row r="58" spans="1:45" ht="18" customHeight="1" x14ac:dyDescent="0.3">
      <c r="A58" s="89">
        <f t="shared" ref="A58:A64" si="24">A57+1</f>
        <v>33</v>
      </c>
      <c r="B58" s="10" t="s">
        <v>267</v>
      </c>
      <c r="C58" s="13" t="s">
        <v>10</v>
      </c>
      <c r="D58" s="92">
        <v>63</v>
      </c>
      <c r="E58" s="98"/>
      <c r="F58" s="98"/>
      <c r="G58" s="98"/>
      <c r="H58" s="100"/>
      <c r="I58" s="100"/>
      <c r="J58" s="100"/>
      <c r="K58" s="100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9"/>
      <c r="AK58" s="99"/>
      <c r="AL58" s="99"/>
      <c r="AM58" s="99"/>
      <c r="AN58" s="99"/>
      <c r="AO58" s="99"/>
      <c r="AP58" s="99"/>
      <c r="AQ58" s="99"/>
      <c r="AR58" s="99"/>
      <c r="AS58" s="99"/>
    </row>
    <row r="59" spans="1:45" ht="18" customHeight="1" x14ac:dyDescent="0.3">
      <c r="A59" s="89">
        <f t="shared" si="24"/>
        <v>34</v>
      </c>
      <c r="B59" s="10" t="s">
        <v>265</v>
      </c>
      <c r="C59" s="13" t="s">
        <v>10</v>
      </c>
      <c r="D59" s="92">
        <v>63</v>
      </c>
      <c r="E59" s="98"/>
      <c r="F59" s="98"/>
      <c r="G59" s="98"/>
      <c r="H59" s="98"/>
      <c r="I59" s="98"/>
      <c r="J59" s="100"/>
      <c r="K59" s="100"/>
      <c r="L59" s="100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9"/>
      <c r="AK59" s="99"/>
      <c r="AL59" s="99"/>
      <c r="AM59" s="99"/>
      <c r="AN59" s="99"/>
      <c r="AO59" s="99"/>
      <c r="AP59" s="99"/>
      <c r="AQ59" s="99"/>
      <c r="AR59" s="99"/>
      <c r="AS59" s="99"/>
    </row>
    <row r="60" spans="1:45" ht="18" customHeight="1" x14ac:dyDescent="0.3">
      <c r="A60" s="89">
        <f t="shared" si="24"/>
        <v>35</v>
      </c>
      <c r="B60" s="10" t="s">
        <v>163</v>
      </c>
      <c r="C60" s="13" t="s">
        <v>10</v>
      </c>
      <c r="D60" s="92">
        <v>2</v>
      </c>
      <c r="E60" s="98"/>
      <c r="F60" s="98"/>
      <c r="G60" s="98"/>
      <c r="H60" s="98"/>
      <c r="I60" s="98"/>
      <c r="J60" s="100"/>
      <c r="K60" s="100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9"/>
      <c r="AK60" s="99"/>
      <c r="AL60" s="99"/>
      <c r="AM60" s="99"/>
      <c r="AN60" s="99"/>
      <c r="AO60" s="99"/>
      <c r="AP60" s="99"/>
      <c r="AQ60" s="99"/>
      <c r="AR60" s="99"/>
      <c r="AS60" s="99"/>
    </row>
    <row r="61" spans="1:45" ht="18" customHeight="1" x14ac:dyDescent="0.3">
      <c r="A61" s="89">
        <f t="shared" si="24"/>
        <v>36</v>
      </c>
      <c r="B61" s="10" t="s">
        <v>263</v>
      </c>
      <c r="C61" s="13" t="s">
        <v>10</v>
      </c>
      <c r="D61" s="92">
        <v>1</v>
      </c>
      <c r="E61" s="98"/>
      <c r="F61" s="98"/>
      <c r="G61" s="98"/>
      <c r="H61" s="98"/>
      <c r="I61" s="98"/>
      <c r="J61" s="98"/>
      <c r="K61" s="98"/>
      <c r="L61" s="100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9"/>
      <c r="AK61" s="99"/>
      <c r="AL61" s="99"/>
      <c r="AM61" s="99"/>
      <c r="AN61" s="99"/>
      <c r="AO61" s="99"/>
      <c r="AP61" s="99"/>
      <c r="AQ61" s="99"/>
      <c r="AR61" s="99"/>
      <c r="AS61" s="99"/>
    </row>
    <row r="62" spans="1:45" ht="18" customHeight="1" x14ac:dyDescent="0.3">
      <c r="A62" s="88">
        <f t="shared" si="24"/>
        <v>37</v>
      </c>
      <c r="B62" s="10" t="s">
        <v>236</v>
      </c>
      <c r="C62" s="13" t="s">
        <v>7</v>
      </c>
      <c r="D62" s="91">
        <v>16.43</v>
      </c>
      <c r="E62" s="98"/>
      <c r="F62" s="98"/>
      <c r="G62" s="98"/>
      <c r="H62" s="98"/>
      <c r="I62" s="98"/>
      <c r="J62" s="98"/>
      <c r="K62" s="98"/>
      <c r="L62" s="100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9"/>
      <c r="AK62" s="99"/>
      <c r="AL62" s="99"/>
      <c r="AM62" s="99"/>
      <c r="AN62" s="99"/>
      <c r="AO62" s="99"/>
      <c r="AP62" s="99"/>
      <c r="AQ62" s="99"/>
      <c r="AR62" s="99"/>
      <c r="AS62" s="99"/>
    </row>
    <row r="63" spans="1:45" ht="18" customHeight="1" x14ac:dyDescent="0.3">
      <c r="A63" s="88">
        <f t="shared" si="24"/>
        <v>38</v>
      </c>
      <c r="B63" s="10" t="s">
        <v>237</v>
      </c>
      <c r="C63" s="13" t="s">
        <v>7</v>
      </c>
      <c r="D63" s="91">
        <v>3.3</v>
      </c>
      <c r="E63" s="98"/>
      <c r="F63" s="98"/>
      <c r="G63" s="98"/>
      <c r="H63" s="98"/>
      <c r="I63" s="98"/>
      <c r="J63" s="98"/>
      <c r="K63" s="98"/>
      <c r="L63" s="100"/>
      <c r="M63" s="100"/>
      <c r="N63" s="100"/>
      <c r="O63" s="99"/>
      <c r="P63" s="99"/>
      <c r="Q63" s="99"/>
      <c r="R63" s="99"/>
      <c r="S63" s="99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9"/>
      <c r="AK63" s="99"/>
      <c r="AL63" s="99"/>
      <c r="AM63" s="99"/>
      <c r="AN63" s="99"/>
      <c r="AO63" s="99"/>
      <c r="AP63" s="99"/>
      <c r="AQ63" s="99"/>
      <c r="AR63" s="99"/>
      <c r="AS63" s="99"/>
    </row>
    <row r="64" spans="1:45" ht="18" customHeight="1" x14ac:dyDescent="0.3">
      <c r="A64" s="89">
        <f t="shared" si="24"/>
        <v>39</v>
      </c>
      <c r="B64" s="10" t="s">
        <v>244</v>
      </c>
      <c r="C64" s="13" t="s">
        <v>15</v>
      </c>
      <c r="D64" s="94">
        <v>9.61</v>
      </c>
      <c r="E64" s="98"/>
      <c r="F64" s="98"/>
      <c r="G64" s="98"/>
      <c r="H64" s="100"/>
      <c r="I64" s="100"/>
      <c r="J64" s="100"/>
      <c r="K64" s="100"/>
      <c r="L64" s="100"/>
      <c r="M64" s="100"/>
      <c r="N64" s="100"/>
      <c r="O64" s="99"/>
      <c r="P64" s="99"/>
      <c r="Q64" s="99"/>
      <c r="R64" s="99"/>
      <c r="S64" s="99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9"/>
      <c r="AK64" s="99"/>
      <c r="AL64" s="99"/>
      <c r="AM64" s="99"/>
      <c r="AN64" s="99"/>
      <c r="AO64" s="99"/>
      <c r="AP64" s="99"/>
      <c r="AQ64" s="99"/>
      <c r="AR64" s="99"/>
      <c r="AS64" s="99"/>
    </row>
    <row r="66" spans="1:44" ht="28.8" x14ac:dyDescent="0.3">
      <c r="B66" s="95" t="s">
        <v>276</v>
      </c>
    </row>
    <row r="68" spans="1:44" s="109" customFormat="1" ht="126" customHeight="1" x14ac:dyDescent="0.35">
      <c r="A68" s="108"/>
      <c r="B68" s="133" t="s">
        <v>279</v>
      </c>
      <c r="C68" s="133"/>
      <c r="D68" s="133"/>
      <c r="E68" s="133"/>
      <c r="F68" s="133"/>
      <c r="G68" s="133"/>
      <c r="H68" s="133"/>
      <c r="I68" s="133"/>
      <c r="J68" s="133"/>
      <c r="K68" s="133"/>
      <c r="L68" s="133"/>
      <c r="M68" s="133"/>
      <c r="N68" s="133" t="s">
        <v>282</v>
      </c>
      <c r="O68" s="133"/>
      <c r="P68" s="133"/>
      <c r="Q68" s="133"/>
      <c r="R68" s="133"/>
      <c r="S68" s="133"/>
      <c r="T68" s="133"/>
      <c r="U68" s="133"/>
      <c r="V68" s="133"/>
      <c r="W68" s="133"/>
      <c r="X68" s="133"/>
      <c r="Y68" s="133"/>
      <c r="Z68" s="133"/>
      <c r="AA68" s="133"/>
      <c r="AB68" s="133"/>
      <c r="AC68" s="133"/>
      <c r="AD68" s="133"/>
      <c r="AE68" s="133"/>
      <c r="AF68" s="133"/>
      <c r="AG68" s="133"/>
      <c r="AH68" s="133"/>
      <c r="AI68" s="133"/>
      <c r="AJ68" s="133"/>
      <c r="AK68" s="133"/>
      <c r="AL68" s="133"/>
      <c r="AM68" s="133"/>
      <c r="AN68" s="133"/>
      <c r="AO68" s="133"/>
      <c r="AP68" s="133"/>
      <c r="AQ68" s="133"/>
      <c r="AR68" s="133"/>
    </row>
  </sheetData>
  <mergeCells count="17">
    <mergeCell ref="B14:AS14"/>
    <mergeCell ref="A1:AS1"/>
    <mergeCell ref="A4:AS4"/>
    <mergeCell ref="A5:AS5"/>
    <mergeCell ref="B68:M68"/>
    <mergeCell ref="N68:AR68"/>
    <mergeCell ref="A6:AS6"/>
    <mergeCell ref="E8:AS9"/>
    <mergeCell ref="A41:AS41"/>
    <mergeCell ref="A8:A11"/>
    <mergeCell ref="B8:B11"/>
    <mergeCell ref="C8:C11"/>
    <mergeCell ref="D8:D11"/>
    <mergeCell ref="A53:AS53"/>
    <mergeCell ref="E10:AD10"/>
    <mergeCell ref="AE10:AS10"/>
    <mergeCell ref="B13:AS13"/>
  </mergeCells>
  <pageMargins left="0.7" right="0.7" top="0.75" bottom="0.75" header="0.3" footer="0.3"/>
  <pageSetup paperSize="9" scale="4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Свод</vt:lpstr>
      <vt:lpstr>СМР+мат пред </vt:lpstr>
      <vt:lpstr>График</vt:lpstr>
      <vt:lpstr>Лист1</vt:lpstr>
      <vt:lpstr>График!Область_печати</vt:lpstr>
      <vt:lpstr>Свод!Область_печати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Филонова</cp:lastModifiedBy>
  <cp:lastPrinted>2024-09-13T12:59:28Z</cp:lastPrinted>
  <dcterms:created xsi:type="dcterms:W3CDTF">2023-10-31T07:58:42Z</dcterms:created>
  <dcterms:modified xsi:type="dcterms:W3CDTF">2024-09-14T17:58:41Z</dcterms:modified>
</cp:coreProperties>
</file>