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8" i="1"/>
  <c r="J9" i="1"/>
  <c r="J10" i="1"/>
  <c r="J7" i="1"/>
  <c r="I11" i="1"/>
  <c r="H12" i="1" s="1"/>
  <c r="G11" i="1"/>
</calcChain>
</file>

<file path=xl/sharedStrings.xml><?xml version="1.0" encoding="utf-8"?>
<sst xmlns="http://schemas.openxmlformats.org/spreadsheetml/2006/main" count="11" uniqueCount="9">
  <si>
    <t>№ договора</t>
  </si>
  <si>
    <t>Сумма договора</t>
  </si>
  <si>
    <t>Дата подписания КС-2</t>
  </si>
  <si>
    <t xml:space="preserve"> 2 от 10.07.2024г.</t>
  </si>
  <si>
    <t xml:space="preserve"> 3 от 12.07.2024г.</t>
  </si>
  <si>
    <t>04.12.2024</t>
  </si>
  <si>
    <t>28.12.2024</t>
  </si>
  <si>
    <t>сумма КС-3</t>
  </si>
  <si>
    <t>Сумма гарантийных удержаний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</si>
</sst>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1" xfId="0" applyBorder="1" applyAlignment="1">
      <alignment horizontal="center" vertical="center" wrapText="1" shrinkToFit="1"/>
    </xf>
    <xf numFmtId="0" fontId="0" fillId="0" borderId="4" xfId="0" applyFill="1" applyBorder="1" applyAlignment="1">
      <alignment horizontal="center" vertical="center" wrapText="1" shrinkToFit="1"/>
    </xf>
    <xf numFmtId="4" fontId="0" fillId="0" borderId="4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 shrinkToFit="1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J13"/>
  <sheetViews>
    <sheetView tabSelected="1" workbookViewId="0">
      <selection activeCell="J13" sqref="J13"/>
    </sheetView>
  </sheetViews>
  <sheetFormatPr defaultRowHeight="14.4" x14ac:dyDescent="0.3"/>
  <cols>
    <col min="6" max="6" width="15.6640625" bestFit="1" customWidth="1"/>
    <col min="7" max="7" width="15.33203125" bestFit="1" customWidth="1"/>
    <col min="8" max="8" width="20.5546875" bestFit="1" customWidth="1"/>
    <col min="9" max="9" width="12.33203125" customWidth="1"/>
    <col min="10" max="10" width="22.21875" style="8" customWidth="1"/>
  </cols>
  <sheetData>
    <row r="6" spans="5:10" ht="28.8" x14ac:dyDescent="0.3">
      <c r="E6" s="10"/>
      <c r="F6" s="10" t="s">
        <v>0</v>
      </c>
      <c r="G6" s="10" t="s">
        <v>1</v>
      </c>
      <c r="H6" s="10" t="s">
        <v>2</v>
      </c>
      <c r="I6" s="11" t="s">
        <v>7</v>
      </c>
      <c r="J6" s="13" t="s">
        <v>8</v>
      </c>
    </row>
    <row r="7" spans="5:10" x14ac:dyDescent="0.3">
      <c r="E7" s="1"/>
      <c r="F7" s="5" t="s">
        <v>3</v>
      </c>
      <c r="G7" s="3">
        <v>26594966.93</v>
      </c>
      <c r="H7" s="7" t="s">
        <v>5</v>
      </c>
      <c r="I7" s="12">
        <v>6956368.4800000004</v>
      </c>
      <c r="J7" s="2">
        <f>I7*0.05</f>
        <v>347818.42400000006</v>
      </c>
    </row>
    <row r="8" spans="5:10" x14ac:dyDescent="0.3">
      <c r="E8" s="1"/>
      <c r="F8" s="6"/>
      <c r="G8" s="4"/>
      <c r="H8" s="7" t="s">
        <v>6</v>
      </c>
      <c r="I8" s="12">
        <v>19638598.449999999</v>
      </c>
      <c r="J8" s="2">
        <f t="shared" ref="J8:J10" si="0">I8*0.05</f>
        <v>981929.92249999999</v>
      </c>
    </row>
    <row r="9" spans="5:10" x14ac:dyDescent="0.3">
      <c r="E9" s="1"/>
      <c r="F9" s="5" t="s">
        <v>4</v>
      </c>
      <c r="G9" s="3">
        <v>29206115.32</v>
      </c>
      <c r="H9" s="7" t="s">
        <v>5</v>
      </c>
      <c r="I9" s="12">
        <v>23516232.260000002</v>
      </c>
      <c r="J9" s="2">
        <f t="shared" si="0"/>
        <v>1175811.6130000001</v>
      </c>
    </row>
    <row r="10" spans="5:10" x14ac:dyDescent="0.3">
      <c r="E10" s="1"/>
      <c r="F10" s="6"/>
      <c r="G10" s="4"/>
      <c r="H10" s="7" t="s">
        <v>6</v>
      </c>
      <c r="I10" s="12">
        <v>5689883.0499999998</v>
      </c>
      <c r="J10" s="2">
        <f t="shared" si="0"/>
        <v>284494.15250000003</v>
      </c>
    </row>
    <row r="11" spans="5:10" x14ac:dyDescent="0.3">
      <c r="E11" s="14"/>
      <c r="F11" s="14"/>
      <c r="G11" s="15">
        <f>SUM(G7:G10)</f>
        <v>55801082.25</v>
      </c>
      <c r="H11" s="14"/>
      <c r="I11" s="15">
        <f>SUM(I7:I10)</f>
        <v>55801082.239999995</v>
      </c>
      <c r="J11" s="16">
        <f>SUM(J7:J10)</f>
        <v>2790054.1119999997</v>
      </c>
    </row>
    <row r="12" spans="5:10" x14ac:dyDescent="0.3">
      <c r="H12" s="9">
        <f>G11-I11</f>
        <v>1.000000536441803E-2</v>
      </c>
    </row>
    <row r="13" spans="5:10" x14ac:dyDescent="0.3">
      <c r="J13" s="8">
        <v>2790054.1120000002</v>
      </c>
    </row>
  </sheetData>
  <mergeCells count="4">
    <mergeCell ref="F7:F8"/>
    <mergeCell ref="G7:G8"/>
    <mergeCell ref="F9:F10"/>
    <mergeCell ref="G9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2025-02-17T10:38:11Z</dcterms:created>
  <dcterms:modified xsi:type="dcterms:W3CDTF">2025-02-17T11:23:31Z</dcterms:modified>
</cp:coreProperties>
</file>