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ЖД\"/>
    </mc:Choice>
  </mc:AlternateContent>
  <bookViews>
    <workbookView xWindow="0" yWindow="0" windowWidth="28800" windowHeight="12285"/>
  </bookViews>
  <sheets>
    <sheet name="График" sheetId="1" r:id="rId1"/>
  </sheets>
  <definedNames>
    <definedName name="_xlnm.Print_Area" localSheetId="0">График!$A$1:$X$22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J6" i="1" l="1"/>
  <c r="H6" i="1"/>
  <c r="I6" i="1"/>
  <c r="K6" i="1" l="1"/>
  <c r="L6" i="1" l="1"/>
  <c r="M6" i="1" l="1"/>
  <c r="N6" i="1" l="1"/>
  <c r="O6" i="1" l="1"/>
  <c r="P6" i="1" l="1"/>
  <c r="Q6" i="1" l="1"/>
  <c r="R6" i="1" l="1"/>
  <c r="S6" i="1" l="1"/>
  <c r="T6" i="1" l="1"/>
  <c r="U6" i="1" l="1"/>
  <c r="V6" i="1" l="1"/>
  <c r="W6" i="1" l="1"/>
  <c r="X19" i="1" l="1"/>
  <c r="X8" i="1" l="1"/>
  <c r="X14" i="1"/>
  <c r="X13" i="1"/>
  <c r="X11" i="1"/>
  <c r="X12" i="1"/>
  <c r="X7" i="1"/>
  <c r="X10" i="1"/>
  <c r="X16" i="1"/>
  <c r="X9" i="1"/>
  <c r="X18" i="1"/>
  <c r="X17" i="1"/>
  <c r="X6" i="1"/>
  <c r="X15" i="1"/>
</calcChain>
</file>

<file path=xl/sharedStrings.xml><?xml version="1.0" encoding="utf-8"?>
<sst xmlns="http://schemas.openxmlformats.org/spreadsheetml/2006/main" count="25" uniqueCount="25">
  <si>
    <t>№ п/п</t>
  </si>
  <si>
    <t>Наименование работ</t>
  </si>
  <si>
    <t>Срок</t>
  </si>
  <si>
    <t>Нач.</t>
  </si>
  <si>
    <t>Оконч.</t>
  </si>
  <si>
    <t>Выполнение работ по ремонту и замене железнодорожного пути и стрелочных переводов</t>
  </si>
  <si>
    <t>август</t>
  </si>
  <si>
    <t>сентябрь</t>
  </si>
  <si>
    <t>октябрь</t>
  </si>
  <si>
    <t>ноябрь</t>
  </si>
  <si>
    <t>декабрь</t>
  </si>
  <si>
    <t>Демонтаж СП б/н 1/6, правая</t>
  </si>
  <si>
    <t>Мобилизация</t>
  </si>
  <si>
    <t xml:space="preserve"> Демонтаж СП3 1/6, правая</t>
  </si>
  <si>
    <t>Демонтаж СП15 1/9, правая</t>
  </si>
  <si>
    <t>Работы по ЖД путям</t>
  </si>
  <si>
    <t>Замена СП6 1/7, левая</t>
  </si>
  <si>
    <t>Замена СП7 1/7, левая</t>
  </si>
  <si>
    <t>Замена СП8 1/7, левая</t>
  </si>
  <si>
    <t>Замена СП9 1/7, левая</t>
  </si>
  <si>
    <t>Замена СП10 1/7, левая</t>
  </si>
  <si>
    <t>Замена СП11 1/7, левая</t>
  </si>
  <si>
    <t>Замена СП13 1/7, левая</t>
  </si>
  <si>
    <t>Замена СП14 1/7, правая</t>
  </si>
  <si>
    <t>ГРАФИК производства работ по по ремонту и замене железнодорожного пути и стрелочных переводов на территории АО "Коломенский завод"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</si>
</sst>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_-;\-* #,##0_-;_-* &quot;-&quot;_-;_-@_-"/>
    <numFmt numFmtId="165" formatCode="_-* #,##0.00_-;\-* #,##0.00_-;_-* &quot;-&quot;??_-;_-@_-"/>
    <numFmt numFmtId="166" formatCode="_-* #,##0.00_т_._-;\-* #,##0.00_т_._-;_-* &quot;-&quot;??_т_._-;_-@_-"/>
    <numFmt numFmtId="167" formatCode="_-&quot;Ј&quot;* #,##0_-;\-&quot;Ј&quot;* #,##0_-;_-&quot;Ј&quot;* &quot;-&quot;_-;_-@_-"/>
    <numFmt numFmtId="168" formatCode="_-&quot;Ј&quot;* #,##0.00_-;\-&quot;Ј&quot;* #,##0.00_-;_-&quot;Ј&quot;* &quot;-&quot;??_-;_-@_-"/>
    <numFmt numFmtId="169" formatCode="#,##0\ &quot;Kз&quot;;\-#,##0\ &quot;Kз&quot;"/>
    <numFmt numFmtId="170" formatCode="[$-419]d\ mmm;@"/>
    <numFmt numFmtId="171" formatCode="d/m/yy;@"/>
    <numFmt numFmtId="172" formatCode="_-* #,##0.00[$€-1]_-;\-* #,##0.00[$€-1]_-;_-* &quot;-&quot;??[$€-1]_-"/>
  </numFmts>
  <fonts count="32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0"/>
      <name val="Helv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0"/>
      <color indexed="12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9" tint="0.3999755851924192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4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5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2" borderId="7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" fillId="0" borderId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2" fillId="0" borderId="0"/>
    <xf numFmtId="0" fontId="19" fillId="0" borderId="0" applyNumberFormat="0" applyFill="0" applyBorder="0" applyAlignment="0" applyProtection="0"/>
    <xf numFmtId="169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2" fillId="3" borderId="0" applyNumberFormat="0" applyBorder="0" applyAlignment="0" applyProtection="0"/>
  </cellStyleXfs>
  <cellXfs count="36">
    <xf numFmtId="0" fontId="0" fillId="0" borderId="0" xfId="0"/>
    <xf numFmtId="0" fontId="24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171" fontId="25" fillId="0" borderId="0" xfId="0" applyNumberFormat="1" applyFont="1" applyAlignment="1">
      <alignment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center" vertical="top"/>
    </xf>
    <xf numFmtId="0" fontId="24" fillId="0" borderId="0" xfId="0" applyNumberFormat="1" applyFont="1" applyAlignment="1">
      <alignment vertical="top"/>
    </xf>
    <xf numFmtId="0" fontId="20" fillId="0" borderId="0" xfId="0" applyFont="1" applyFill="1" applyBorder="1" applyAlignment="1">
      <alignment vertical="top" wrapText="1"/>
    </xf>
    <xf numFmtId="170" fontId="26" fillId="0" borderId="0" xfId="0" applyNumberFormat="1" applyFont="1" applyFill="1" applyBorder="1" applyAlignment="1">
      <alignment horizontal="right" vertical="top"/>
    </xf>
    <xf numFmtId="170" fontId="1" fillId="0" borderId="0" xfId="0" applyNumberFormat="1" applyFont="1" applyFill="1" applyBorder="1" applyAlignment="1">
      <alignment horizontal="right" vertical="top"/>
    </xf>
    <xf numFmtId="0" fontId="27" fillId="17" borderId="11" xfId="0" applyFont="1" applyFill="1" applyBorder="1" applyAlignment="1">
      <alignment horizontal="center" vertical="center" wrapText="1"/>
    </xf>
    <xf numFmtId="0" fontId="27" fillId="17" borderId="13" xfId="0" applyFont="1" applyFill="1" applyBorder="1" applyAlignment="1">
      <alignment horizontal="center" vertical="center" wrapText="1"/>
    </xf>
    <xf numFmtId="0" fontId="27" fillId="17" borderId="15" xfId="0" applyFont="1" applyFill="1" applyBorder="1" applyAlignment="1">
      <alignment horizontal="center" vertical="center" wrapText="1"/>
    </xf>
    <xf numFmtId="0" fontId="27" fillId="17" borderId="14" xfId="0" applyFont="1" applyFill="1" applyBorder="1" applyAlignment="1">
      <alignment horizontal="center" vertical="center" wrapText="1"/>
    </xf>
    <xf numFmtId="0" fontId="27" fillId="17" borderId="10" xfId="0" applyFont="1" applyFill="1" applyBorder="1" applyAlignment="1">
      <alignment horizontal="center" vertical="center" wrapText="1"/>
    </xf>
    <xf numFmtId="0" fontId="27" fillId="17" borderId="12" xfId="0" applyFont="1" applyFill="1" applyBorder="1" applyAlignment="1">
      <alignment horizontal="center" vertical="center" wrapText="1"/>
    </xf>
    <xf numFmtId="17" fontId="27" fillId="0" borderId="16" xfId="0" applyNumberFormat="1" applyFont="1" applyFill="1" applyBorder="1" applyAlignment="1">
      <alignment horizontal="center" vertical="center" wrapText="1"/>
    </xf>
    <xf numFmtId="17" fontId="27" fillId="0" borderId="17" xfId="0" applyNumberFormat="1" applyFont="1" applyFill="1" applyBorder="1" applyAlignment="1">
      <alignment horizontal="center" vertical="center" wrapText="1"/>
    </xf>
    <xf numFmtId="17" fontId="27" fillId="0" borderId="18" xfId="0" applyNumberFormat="1" applyFont="1" applyFill="1" applyBorder="1" applyAlignment="1">
      <alignment horizontal="center" vertical="center" wrapText="1"/>
    </xf>
    <xf numFmtId="17" fontId="27" fillId="0" borderId="22" xfId="0" applyNumberFormat="1" applyFont="1" applyFill="1" applyBorder="1" applyAlignment="1">
      <alignment horizontal="center" vertical="center" wrapText="1"/>
    </xf>
    <xf numFmtId="17" fontId="27" fillId="0" borderId="0" xfId="0" applyNumberFormat="1" applyFont="1" applyFill="1" applyBorder="1" applyAlignment="1">
      <alignment horizontal="center" vertical="center" wrapText="1"/>
    </xf>
    <xf numFmtId="17" fontId="27" fillId="0" borderId="23" xfId="0" applyNumberFormat="1" applyFont="1" applyFill="1" applyBorder="1" applyAlignment="1">
      <alignment horizontal="center" vertical="center" wrapText="1"/>
    </xf>
    <xf numFmtId="17" fontId="27" fillId="0" borderId="19" xfId="0" applyNumberFormat="1" applyFont="1" applyFill="1" applyBorder="1" applyAlignment="1">
      <alignment horizontal="center" vertical="center" wrapText="1"/>
    </xf>
    <xf numFmtId="17" fontId="27" fillId="0" borderId="20" xfId="0" applyNumberFormat="1" applyFont="1" applyFill="1" applyBorder="1" applyAlignment="1">
      <alignment horizontal="center" vertical="center" wrapText="1"/>
    </xf>
    <xf numFmtId="17" fontId="27" fillId="0" borderId="21" xfId="0" applyNumberFormat="1" applyFont="1" applyFill="1" applyBorder="1" applyAlignment="1">
      <alignment horizontal="center" vertical="center" wrapText="1"/>
    </xf>
    <xf numFmtId="0" fontId="28" fillId="0" borderId="11" xfId="0" quotePrefix="1" applyNumberFormat="1" applyFont="1" applyFill="1" applyBorder="1" applyAlignment="1">
      <alignment horizontal="center" vertical="top"/>
    </xf>
    <xf numFmtId="0" fontId="27" fillId="0" borderId="11" xfId="0" applyFont="1" applyFill="1" applyBorder="1" applyAlignment="1">
      <alignment vertical="top" wrapText="1"/>
    </xf>
    <xf numFmtId="14" fontId="29" fillId="15" borderId="11" xfId="0" applyNumberFormat="1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vertical="top"/>
    </xf>
    <xf numFmtId="0" fontId="30" fillId="16" borderId="1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vertical="top" wrapText="1"/>
    </xf>
    <xf numFmtId="14" fontId="31" fillId="15" borderId="11" xfId="0" applyNumberFormat="1" applyFont="1" applyFill="1" applyBorder="1" applyAlignment="1">
      <alignment horizontal="center" vertical="center" wrapText="1"/>
    </xf>
    <xf numFmtId="0" fontId="30" fillId="18" borderId="11" xfId="0" applyFont="1" applyFill="1" applyBorder="1" applyAlignment="1">
      <alignment horizontal="center" vertical="center" wrapText="1"/>
    </xf>
    <xf numFmtId="14" fontId="31" fillId="0" borderId="11" xfId="0" applyNumberFormat="1" applyFont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</cellXfs>
  <cellStyles count="44">
    <cellStyle name="_Заявка на согласование цен на материалы" xfId="1"/>
    <cellStyle name="_Смета и План АЗ РВСП-30000м3 ЛПДС Староликеево" xfId="2"/>
    <cellStyle name="_Смета изоляция емкостей" xfId="3"/>
    <cellStyle name="_Смета на еще 3 РВС в Приморске (КХМовские)" xfId="4"/>
    <cellStyle name="_Сметы к договору КХМ на Сахалин II  2 февраля" xfId="5"/>
    <cellStyle name="_Сметы на Сахалин II 18 февраля без понтона (окончат)" xfId="6"/>
    <cellStyle name="_Сметы по ТИ РВС-10000 РВС-20000 М-НН2" xfId="7"/>
    <cellStyle name="_Теплоизоляция трубопроводов и резервуаров Анвеке" xfId="8"/>
    <cellStyle name="_Теплоизоляция трубопроводов на НПС Горький" xfId="9"/>
    <cellStyle name="Comma [0]_irl tel sep5" xfId="10"/>
    <cellStyle name="Comma_irl tel sep5" xfId="11"/>
    <cellStyle name="Currency [0]_irl tel sep5" xfId="12"/>
    <cellStyle name="Currency_irl tel sep5" xfId="13"/>
    <cellStyle name="Euro" xfId="14"/>
    <cellStyle name="Normal_irl tel sep5" xfId="15"/>
    <cellStyle name="normбlnм_laroux" xfId="16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23" builtinId="20" customBuiltin="1"/>
    <cellStyle name="Вывод" xfId="24" builtinId="21" customBuiltin="1"/>
    <cellStyle name="Вычисление" xfId="25" builtinId="22" customBuiltin="1"/>
    <cellStyle name="Заголовок 1" xfId="26" builtinId="16" customBuiltin="1"/>
    <cellStyle name="Заголовок 2" xfId="27" builtinId="17" customBuiltin="1"/>
    <cellStyle name="Заголовок 3" xfId="28" builtinId="18" customBuiltin="1"/>
    <cellStyle name="Заголовок 4" xfId="29" builtinId="19" customBuiltin="1"/>
    <cellStyle name="Итог" xfId="30" builtinId="25" customBuiltin="1"/>
    <cellStyle name="Контрольная ячейка" xfId="31" builtinId="23" customBuiltin="1"/>
    <cellStyle name="Название" xfId="32" builtinId="15" customBuiltin="1"/>
    <cellStyle name="Нейтральный" xfId="33" builtinId="28" customBuiltin="1"/>
    <cellStyle name="Обычный" xfId="0" builtinId="0"/>
    <cellStyle name="Обычный 2" xfId="34"/>
    <cellStyle name="Плохой" xfId="35" builtinId="27" customBuiltin="1"/>
    <cellStyle name="Пояснение" xfId="36" builtinId="53" customBuiltin="1"/>
    <cellStyle name="Примечание" xfId="37" builtinId="10" customBuiltin="1"/>
    <cellStyle name="Связанная ячейка" xfId="38" builtinId="24" customBuiltin="1"/>
    <cellStyle name="Стиль 1" xfId="39"/>
    <cellStyle name="Текст предупреждения" xfId="40" builtinId="11" customBuiltin="1"/>
    <cellStyle name="Тысячи [0]_PR_KOMPL" xfId="41"/>
    <cellStyle name="Тысячи_Диалог Накладная" xfId="42"/>
    <cellStyle name="Хороший" xfId="43" builtinId="26" customBuiltin="1"/>
  </cellStyles>
  <dxfs count="2">
    <dxf>
      <fill>
        <patternFill>
          <bgColor indexed="55"/>
        </patternFill>
      </fill>
    </dxf>
    <dxf>
      <fill>
        <patternFill>
          <b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X22"/>
  <sheetViews>
    <sheetView tabSelected="1" zoomScaleNormal="100" zoomScaleSheetLayoutView="80" workbookViewId="0">
      <selection activeCell="AB5" sqref="AB5"/>
    </sheetView>
  </sheetViews>
  <sheetFormatPr defaultColWidth="9.140625" defaultRowHeight="12.75"/>
  <cols>
    <col min="1" max="1" width="3.85546875" style="4" customWidth="1"/>
    <col min="2" max="2" width="51.5703125" style="2" customWidth="1"/>
    <col min="3" max="3" width="15.5703125" style="2" customWidth="1"/>
    <col min="4" max="4" width="20.28515625" style="2" customWidth="1"/>
    <col min="5" max="24" width="2.85546875" style="2" customWidth="1"/>
    <col min="25" max="16384" width="9.140625" style="2"/>
  </cols>
  <sheetData>
    <row r="1" spans="1:24" ht="21" customHeight="1">
      <c r="A1" s="35" t="s">
        <v>24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</row>
    <row r="2" spans="1:24">
      <c r="A2" s="1"/>
      <c r="C2" s="3"/>
    </row>
    <row r="3" spans="1:24" ht="12.75" customHeight="1">
      <c r="A3" s="10" t="s">
        <v>0</v>
      </c>
      <c r="B3" s="11" t="s">
        <v>1</v>
      </c>
      <c r="C3" s="14" t="s">
        <v>2</v>
      </c>
      <c r="D3" s="15"/>
      <c r="E3" s="16" t="s">
        <v>6</v>
      </c>
      <c r="F3" s="17"/>
      <c r="G3" s="17"/>
      <c r="H3" s="18"/>
      <c r="I3" s="16" t="s">
        <v>7</v>
      </c>
      <c r="J3" s="17"/>
      <c r="K3" s="17"/>
      <c r="L3" s="18"/>
      <c r="M3" s="16" t="s">
        <v>8</v>
      </c>
      <c r="N3" s="17"/>
      <c r="O3" s="17"/>
      <c r="P3" s="18"/>
      <c r="Q3" s="16" t="s">
        <v>9</v>
      </c>
      <c r="R3" s="17"/>
      <c r="S3" s="17"/>
      <c r="T3" s="18"/>
      <c r="U3" s="16" t="s">
        <v>10</v>
      </c>
      <c r="V3" s="17"/>
      <c r="W3" s="17"/>
      <c r="X3" s="18"/>
    </row>
    <row r="4" spans="1:24" ht="12.75" customHeight="1">
      <c r="A4" s="10"/>
      <c r="B4" s="12"/>
      <c r="C4" s="11" t="s">
        <v>3</v>
      </c>
      <c r="D4" s="11" t="s">
        <v>4</v>
      </c>
      <c r="E4" s="19"/>
      <c r="F4" s="20"/>
      <c r="G4" s="20"/>
      <c r="H4" s="21"/>
      <c r="I4" s="19"/>
      <c r="J4" s="20"/>
      <c r="K4" s="20"/>
      <c r="L4" s="21"/>
      <c r="M4" s="19"/>
      <c r="N4" s="20"/>
      <c r="O4" s="20"/>
      <c r="P4" s="21"/>
      <c r="Q4" s="19"/>
      <c r="R4" s="20"/>
      <c r="S4" s="20"/>
      <c r="T4" s="21"/>
      <c r="U4" s="19"/>
      <c r="V4" s="20"/>
      <c r="W4" s="20"/>
      <c r="X4" s="21"/>
    </row>
    <row r="5" spans="1:24" ht="36" customHeight="1">
      <c r="A5" s="10"/>
      <c r="B5" s="13"/>
      <c r="C5" s="13"/>
      <c r="D5" s="13"/>
      <c r="E5" s="22"/>
      <c r="F5" s="23"/>
      <c r="G5" s="23"/>
      <c r="H5" s="24"/>
      <c r="I5" s="22"/>
      <c r="J5" s="23"/>
      <c r="K5" s="23"/>
      <c r="L5" s="24"/>
      <c r="M5" s="22"/>
      <c r="N5" s="23"/>
      <c r="O5" s="23"/>
      <c r="P5" s="24"/>
      <c r="Q5" s="22"/>
      <c r="R5" s="23"/>
      <c r="S5" s="23"/>
      <c r="T5" s="24"/>
      <c r="U5" s="22"/>
      <c r="V5" s="23"/>
      <c r="W5" s="23"/>
      <c r="X5" s="24"/>
    </row>
    <row r="6" spans="1:24" ht="42.75">
      <c r="A6" s="25">
        <v>1</v>
      </c>
      <c r="B6" s="26" t="s">
        <v>5</v>
      </c>
      <c r="C6" s="27">
        <v>45894</v>
      </c>
      <c r="D6" s="27">
        <v>46008</v>
      </c>
      <c r="E6" s="28"/>
      <c r="F6" s="28"/>
      <c r="G6" s="29" t="str">
        <f>IF(AND(E$5&gt;=$C6,E$5&lt;=$D6),#REF!,"")</f>
        <v/>
      </c>
      <c r="H6" s="29" t="str">
        <f>IF(AND(F$5&gt;=$C6,F$5&lt;=$D6),#REF!,"")</f>
        <v/>
      </c>
      <c r="I6" s="29" t="str">
        <f>IF(AND(G$5&gt;=$C6,G$5&lt;=$D6),#REF!,"")</f>
        <v/>
      </c>
      <c r="J6" s="29" t="str">
        <f>IF(AND(H$5&gt;=$C6,H$5&lt;=$D6),#REF!,"")</f>
        <v/>
      </c>
      <c r="K6" s="29" t="str">
        <f>IF(AND(I$5&gt;=$C6,I$5&lt;=$D6),#REF!,"")</f>
        <v/>
      </c>
      <c r="L6" s="29" t="str">
        <f>IF(AND(J$5&gt;=$C6,J$5&lt;=$D6),#REF!,"")</f>
        <v/>
      </c>
      <c r="M6" s="29" t="str">
        <f>IF(AND(K$5&gt;=$C6,K$5&lt;=$D6),#REF!,"")</f>
        <v/>
      </c>
      <c r="N6" s="29" t="str">
        <f>IF(AND(L$5&gt;=$C6,L$5&lt;=$D6),#REF!,"")</f>
        <v/>
      </c>
      <c r="O6" s="29" t="str">
        <f>IF(AND(M$5&gt;=$C6,M$5&lt;=$D6),#REF!,"")</f>
        <v/>
      </c>
      <c r="P6" s="29" t="str">
        <f>IF(AND(N$5&gt;=$C6,N$5&lt;=$D6),#REF!,"")</f>
        <v/>
      </c>
      <c r="Q6" s="29" t="str">
        <f>IF(AND(O$5&gt;=$C6,O$5&lt;=$D6),#REF!,"")</f>
        <v/>
      </c>
      <c r="R6" s="29" t="str">
        <f>IF(AND(P$5&gt;=$C6,P$5&lt;=$D6),#REF!,"")</f>
        <v/>
      </c>
      <c r="S6" s="29" t="str">
        <f>IF(AND(Q$5&gt;=$C6,Q$5&lt;=$D6),#REF!,"")</f>
        <v/>
      </c>
      <c r="T6" s="29" t="str">
        <f>IF(AND(R$5&gt;=$C6,R$5&lt;=$D6),#REF!,"")</f>
        <v/>
      </c>
      <c r="U6" s="29" t="str">
        <f>IF(AND(S$5&gt;=$C6,S$5&lt;=$D6),#REF!,"")</f>
        <v/>
      </c>
      <c r="V6" s="29" t="str">
        <f>IF(AND(T$5&gt;=$C6,T$5&lt;=$D6),#REF!,"")</f>
        <v/>
      </c>
      <c r="W6" s="29" t="str">
        <f>IF(AND(U$5&gt;=$C6,U$5&lt;=$D6),#REF!,"")</f>
        <v/>
      </c>
      <c r="X6" s="30" t="str">
        <f>IF(AND(X$5&gt;=$C6,X$5&lt;=$D6),#REF!,"")</f>
        <v/>
      </c>
    </row>
    <row r="7" spans="1:24" ht="15">
      <c r="A7" s="25">
        <v>2</v>
      </c>
      <c r="B7" s="31" t="s">
        <v>12</v>
      </c>
      <c r="C7" s="32">
        <v>45894</v>
      </c>
      <c r="D7" s="32">
        <v>45903</v>
      </c>
      <c r="E7" s="28"/>
      <c r="F7" s="28"/>
      <c r="G7" s="33"/>
      <c r="H7" s="33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 t="str">
        <f>IF(AND(X$5&gt;=$C7,X$5&lt;=$D7),#REF!,"")</f>
        <v/>
      </c>
    </row>
    <row r="8" spans="1:24" ht="15">
      <c r="A8" s="25">
        <v>3</v>
      </c>
      <c r="B8" s="31" t="s">
        <v>11</v>
      </c>
      <c r="C8" s="32">
        <v>45904</v>
      </c>
      <c r="D8" s="32">
        <v>45908</v>
      </c>
      <c r="E8" s="30"/>
      <c r="F8" s="30"/>
      <c r="G8" s="28"/>
      <c r="H8" s="30"/>
      <c r="I8" s="33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 t="str">
        <f>IF(AND(X$5&gt;=$C8,X$5&lt;=$D8),#REF!,"")</f>
        <v/>
      </c>
    </row>
    <row r="9" spans="1:24" ht="15">
      <c r="A9" s="25">
        <v>4</v>
      </c>
      <c r="B9" s="31" t="s">
        <v>13</v>
      </c>
      <c r="C9" s="32">
        <v>45909</v>
      </c>
      <c r="D9" s="32">
        <v>45913</v>
      </c>
      <c r="E9" s="30"/>
      <c r="F9" s="30"/>
      <c r="G9" s="30"/>
      <c r="H9" s="28"/>
      <c r="I9" s="30"/>
      <c r="J9" s="33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 t="str">
        <f>IF(AND(X$5&gt;=$C9,X$5&lt;=$D9),#REF!,"")</f>
        <v/>
      </c>
    </row>
    <row r="10" spans="1:24" ht="15">
      <c r="A10" s="25">
        <v>5</v>
      </c>
      <c r="B10" s="31" t="s">
        <v>14</v>
      </c>
      <c r="C10" s="32">
        <v>45914</v>
      </c>
      <c r="D10" s="32">
        <v>45918</v>
      </c>
      <c r="E10" s="30"/>
      <c r="F10" s="30"/>
      <c r="G10" s="30"/>
      <c r="H10" s="30"/>
      <c r="I10" s="28"/>
      <c r="J10" s="30"/>
      <c r="K10" s="33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 t="str">
        <f>IF(AND(X$5&gt;=$C10,X$5&lt;=$D10),#REF!,"")</f>
        <v/>
      </c>
    </row>
    <row r="11" spans="1:24" ht="15">
      <c r="A11" s="25">
        <v>6</v>
      </c>
      <c r="B11" s="31" t="s">
        <v>15</v>
      </c>
      <c r="C11" s="32">
        <v>45904</v>
      </c>
      <c r="D11" s="32">
        <v>46008</v>
      </c>
      <c r="E11" s="30"/>
      <c r="F11" s="30"/>
      <c r="G11" s="28"/>
      <c r="H11" s="28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0" t="str">
        <f>IF(AND(X$5&gt;=$C11,X$5&lt;=$D11),#REF!,"")</f>
        <v/>
      </c>
    </row>
    <row r="12" spans="1:24" ht="15">
      <c r="A12" s="25">
        <v>7</v>
      </c>
      <c r="B12" s="31" t="s">
        <v>16</v>
      </c>
      <c r="C12" s="32">
        <v>45919</v>
      </c>
      <c r="D12" s="32">
        <v>45929</v>
      </c>
      <c r="E12" s="30"/>
      <c r="F12" s="30"/>
      <c r="G12" s="30"/>
      <c r="H12" s="30"/>
      <c r="I12" s="30"/>
      <c r="J12" s="28"/>
      <c r="K12" s="28"/>
      <c r="L12" s="33"/>
      <c r="M12" s="33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 t="str">
        <f>IF(AND(X$5&gt;=$C12,X$5&lt;=$D12),#REF!,"")</f>
        <v/>
      </c>
    </row>
    <row r="13" spans="1:24" ht="15">
      <c r="A13" s="25">
        <v>8</v>
      </c>
      <c r="B13" s="31" t="s">
        <v>17</v>
      </c>
      <c r="C13" s="32">
        <v>45930</v>
      </c>
      <c r="D13" s="32">
        <v>45940</v>
      </c>
      <c r="E13" s="30"/>
      <c r="F13" s="30"/>
      <c r="G13" s="30"/>
      <c r="H13" s="30"/>
      <c r="I13" s="30"/>
      <c r="J13" s="30"/>
      <c r="K13" s="30"/>
      <c r="L13" s="28"/>
      <c r="M13" s="33"/>
      <c r="N13" s="33"/>
      <c r="O13" s="28"/>
      <c r="P13" s="30"/>
      <c r="Q13" s="30"/>
      <c r="R13" s="30"/>
      <c r="S13" s="30"/>
      <c r="T13" s="30"/>
      <c r="U13" s="30"/>
      <c r="V13" s="30"/>
      <c r="W13" s="30"/>
      <c r="X13" s="30" t="str">
        <f>IF(AND(X$5&gt;=$C13,X$5&lt;=$D13),#REF!,"")</f>
        <v/>
      </c>
    </row>
    <row r="14" spans="1:24" ht="15">
      <c r="A14" s="25">
        <v>9</v>
      </c>
      <c r="B14" s="31" t="s">
        <v>18</v>
      </c>
      <c r="C14" s="32">
        <v>45941</v>
      </c>
      <c r="D14" s="32">
        <v>45951</v>
      </c>
      <c r="E14" s="30"/>
      <c r="F14" s="30"/>
      <c r="G14" s="30"/>
      <c r="H14" s="30"/>
      <c r="I14" s="30"/>
      <c r="J14" s="30"/>
      <c r="K14" s="30"/>
      <c r="L14" s="30"/>
      <c r="M14" s="28"/>
      <c r="N14" s="33"/>
      <c r="O14" s="33"/>
      <c r="P14" s="28"/>
      <c r="Q14" s="28"/>
      <c r="R14" s="30"/>
      <c r="S14" s="30"/>
      <c r="T14" s="30"/>
      <c r="U14" s="30"/>
      <c r="V14" s="30"/>
      <c r="W14" s="30"/>
      <c r="X14" s="30" t="str">
        <f>IF(AND(X$5&gt;=$C14,X$5&lt;=$D14),#REF!,"")</f>
        <v/>
      </c>
    </row>
    <row r="15" spans="1:24" ht="15">
      <c r="A15" s="25">
        <v>10</v>
      </c>
      <c r="B15" s="31" t="s">
        <v>19</v>
      </c>
      <c r="C15" s="32">
        <v>45952</v>
      </c>
      <c r="D15" s="32">
        <v>45962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28"/>
      <c r="P15" s="33"/>
      <c r="Q15" s="33"/>
      <c r="R15" s="28"/>
      <c r="S15" s="28"/>
      <c r="T15" s="30"/>
      <c r="U15" s="30"/>
      <c r="V15" s="30"/>
      <c r="W15" s="30"/>
      <c r="X15" s="30" t="str">
        <f>IF(AND(X$5&gt;=$C15,X$5&lt;=$D15),#REF!,"")</f>
        <v/>
      </c>
    </row>
    <row r="16" spans="1:24" ht="15">
      <c r="A16" s="25">
        <v>11</v>
      </c>
      <c r="B16" s="31" t="s">
        <v>20</v>
      </c>
      <c r="C16" s="32">
        <v>45963</v>
      </c>
      <c r="D16" s="32">
        <v>45973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28"/>
      <c r="Q16" s="28"/>
      <c r="R16" s="33"/>
      <c r="S16" s="33"/>
      <c r="T16" s="28"/>
      <c r="U16" s="28"/>
      <c r="V16" s="30"/>
      <c r="W16" s="30"/>
      <c r="X16" s="30" t="str">
        <f>IF(AND(X$5&gt;=$C16,X$5&lt;=$D16),#REF!,"")</f>
        <v/>
      </c>
    </row>
    <row r="17" spans="1:24" ht="15">
      <c r="A17" s="25">
        <v>12</v>
      </c>
      <c r="B17" s="31" t="s">
        <v>21</v>
      </c>
      <c r="C17" s="32">
        <v>45974</v>
      </c>
      <c r="D17" s="32">
        <v>45984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28"/>
      <c r="R17" s="28"/>
      <c r="S17" s="33"/>
      <c r="T17" s="33"/>
      <c r="U17" s="30"/>
      <c r="V17" s="28"/>
      <c r="W17" s="28"/>
      <c r="X17" s="30" t="str">
        <f>IF(AND(X$5&gt;=$C17,X$5&lt;=$D17),#REF!,"")</f>
        <v/>
      </c>
    </row>
    <row r="18" spans="1:24" ht="15">
      <c r="A18" s="25">
        <v>13</v>
      </c>
      <c r="B18" s="31" t="s">
        <v>22</v>
      </c>
      <c r="C18" s="32">
        <v>45985</v>
      </c>
      <c r="D18" s="32">
        <v>45995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28"/>
      <c r="T18" s="33"/>
      <c r="U18" s="33"/>
      <c r="V18" s="30"/>
      <c r="W18" s="30"/>
      <c r="X18" s="30" t="str">
        <f>IF(AND(X$5&gt;=$C18,X$5&lt;=$D18),#REF!,"")</f>
        <v/>
      </c>
    </row>
    <row r="19" spans="1:24" ht="15">
      <c r="A19" s="25">
        <v>14</v>
      </c>
      <c r="B19" s="31" t="s">
        <v>23</v>
      </c>
      <c r="C19" s="34">
        <v>45996</v>
      </c>
      <c r="D19" s="34">
        <v>46006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28"/>
      <c r="U19" s="28"/>
      <c r="V19" s="33"/>
      <c r="W19" s="33"/>
      <c r="X19" s="30" t="str">
        <f>IF(AND(X$5&gt;=$C19,X$5&lt;=$D19),#REF!,"")</f>
        <v/>
      </c>
    </row>
    <row r="20" spans="1:24">
      <c r="D20" s="6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>
      <c r="C21" s="8"/>
      <c r="D21" s="9"/>
    </row>
    <row r="22" spans="1:24">
      <c r="B22" s="7"/>
    </row>
  </sheetData>
  <mergeCells count="11">
    <mergeCell ref="A1:X1"/>
    <mergeCell ref="A3:A5"/>
    <mergeCell ref="B3:B5"/>
    <mergeCell ref="D4:D5"/>
    <mergeCell ref="C3:D3"/>
    <mergeCell ref="C4:C5"/>
    <mergeCell ref="E3:H5"/>
    <mergeCell ref="I3:L5"/>
    <mergeCell ref="M3:P5"/>
    <mergeCell ref="Q3:T5"/>
    <mergeCell ref="U3:X5"/>
  </mergeCells>
  <phoneticPr fontId="23" type="noConversion"/>
  <conditionalFormatting sqref="E11:F11 I11:X11 E8:F8 H8:X8 E9:G9 I9:X9 E10:H10 J10:X10 E12:I12 L12:X12 E13:K13 E14:L14 G6:X7 M13:N13 P13:X13 R14:X14 N14:O14 T15:X15 V16:X16 X17 E15:N15 P15:Q15 E16:O16 R16:S16 E17:P17 S17:U17 E18:R18 T18:X18 E19:S19 V19:W19">
    <cfRule type="cellIs" dxfId="1" priority="2" stopIfTrue="1" operator="notEqual">
      <formula>""</formula>
    </cfRule>
  </conditionalFormatting>
  <conditionalFormatting sqref="X19">
    <cfRule type="cellIs" dxfId="0" priority="1" stopIfTrue="1" operator="notEqual">
      <formula>""</formula>
    </cfRule>
  </conditionalFormatting>
  <printOptions horizontalCentered="1" verticalCentered="1"/>
  <pageMargins left="0.19685039370078741" right="0.27559055118110237" top="0.19685039370078741" bottom="0" header="0.15748031496062992" footer="0.19685039370078741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</vt:lpstr>
      <vt:lpstr>График!Область_печати</vt:lpstr>
    </vt:vector>
  </TitlesOfParts>
  <Company>RKS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Admin</cp:lastModifiedBy>
  <cp:lastPrinted>2025-07-22T15:06:51Z</cp:lastPrinted>
  <dcterms:created xsi:type="dcterms:W3CDTF">2010-05-04T06:34:50Z</dcterms:created>
  <dcterms:modified xsi:type="dcterms:W3CDTF">2025-07-22T16:53:32Z</dcterms:modified>
</cp:coreProperties>
</file>