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\Kolomna\Files\20. ФРП М-2, Т-1\Строительство\"/>
    </mc:Choice>
  </mc:AlternateContent>
  <xr:revisionPtr revIDLastSave="0" documentId="13_ncr:1_{82AB20E3-D6E1-4551-9384-285F763D7BA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Лист1 (2)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2" l="1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1" i="2"/>
  <c r="A32" i="2"/>
  <c r="A37" i="2"/>
  <c r="A38" i="2"/>
  <c r="A39" i="2"/>
  <c r="A40" i="2"/>
  <c r="A41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1" i="2"/>
  <c r="A62" i="2"/>
  <c r="A64" i="2"/>
  <c r="A65" i="2"/>
  <c r="A66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5" i="2"/>
  <c r="A86" i="2"/>
  <c r="A87" i="2"/>
  <c r="A88" i="2"/>
  <c r="A89" i="2"/>
  <c r="A90" i="2"/>
  <c r="A91" i="2"/>
  <c r="A92" i="2"/>
  <c r="A93" i="2"/>
  <c r="A94" i="2"/>
  <c r="A95" i="2"/>
  <c r="A96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" i="2"/>
</calcChain>
</file>

<file path=xl/sharedStrings.xml><?xml version="1.0" encoding="utf-8"?>
<sst xmlns="http://schemas.openxmlformats.org/spreadsheetml/2006/main" count="503" uniqueCount="304">
  <si>
    <t>Наименование работ</t>
  </si>
  <si>
    <t>Кол-во</t>
  </si>
  <si>
    <t>Ед. изм.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</si>
  <si>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</si>
  <si>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</si>
  <si>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</si>
  <si>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</si>
  <si>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Примечания (расшифровка)</t>
  </si>
  <si>
    <t>м2</t>
  </si>
  <si>
    <t>м</t>
  </si>
  <si>
    <t>Общая стоимость за ед., руб. (без НДС)</t>
  </si>
  <si>
    <t>Стоимость за ед. , руб (без НДС)</t>
  </si>
  <si>
    <t>шт</t>
  </si>
  <si>
    <t>т</t>
  </si>
  <si>
    <t>№ поз.п/п</t>
  </si>
  <si>
    <t>№ поз.по ВОР</t>
  </si>
  <si>
    <t>Кровля</t>
  </si>
  <si>
    <t>Система пожарной сигнализации. Система оповещения и управления эвакуацией людей при пожаре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</si>
  <si>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</si>
  <si>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</si>
  <si>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Извещатель пожарный ручной электронный ИПР 513-3АМ исп.1 ЗАО НВП "Болид"</t>
  </si>
  <si>
    <t>Блок контрольно-пусковой С2000-КПБ ЗАО НВП "Болид"</t>
  </si>
  <si>
    <t xml:space="preserve">Объект: "Реконструкция цеха М2
на территории АО «Коломенский завод». </t>
  </si>
  <si>
    <t>Устройство фундаментов под оборудование и плиты пола цеха М2 (1-й пролет)</t>
  </si>
  <si>
    <t xml:space="preserve">Монтаж центрального оборудования и приборов </t>
  </si>
  <si>
    <t>Монтаж кабеля и кабеленесущей системы</t>
  </si>
  <si>
    <t>Монтаж приемно-контрольного и управляющего пожарного «СИРИУС» на стене</t>
  </si>
  <si>
    <t>Установка свинцово -кислотного аккумулятора 12В/17 Ач, в ППКУП СИРИУС</t>
  </si>
  <si>
    <t>Монтаж шкафа ШПС-24 исп. 10 на стене</t>
  </si>
  <si>
    <t xml:space="preserve">Установка в ШПС-24 исп. 10 блока С2000-КПБ </t>
  </si>
  <si>
    <t>Установка свинцово-кислотного аккумулятора 12В/17 Ач, в ШПС-24 исп.10</t>
  </si>
  <si>
    <t>Монтаж извещателя пожарного линейного С2000-ИПДЛ исп.80, на высоте 16.9-17,7 метра</t>
  </si>
  <si>
    <t>Монтаж креплений для рефлектора-отражателя. Держатель 152, на высоте 16.9-17,7 метра</t>
  </si>
  <si>
    <t>Монтаж рефлектора-отражателя Тип Б, на высоте 14.8 метра</t>
  </si>
  <si>
    <r>
      <t xml:space="preserve">Монтаж извещателя пожарного ручного адресного </t>
    </r>
    <r>
      <rPr>
        <sz val="11"/>
        <color rgb="FF000000"/>
        <rFont val="Times New Roman"/>
        <family val="1"/>
        <charset val="204"/>
      </rPr>
      <t>ИПР 513-3АМ исп.01 на высоте 1,5 метра</t>
    </r>
  </si>
  <si>
    <t>Монтаж блока сигнально-пускового адресного С2000-СП2 на стене</t>
  </si>
  <si>
    <r>
      <t xml:space="preserve">Монтаж светового оповещателя (табло) КРИСТАЛЛ-24 "Выход"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</si>
  <si>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светового оповещателя (табло) КРИСТАЛЛ-24 "Стрелка влево"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</si>
  <si>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светового оповещателя (табло) КРИСТАЛЛ-24 "Стрелка вправо" </t>
    </r>
    <r>
      <rPr>
        <sz val="11"/>
        <color rgb="FF000000"/>
        <rFont val="Times New Roman"/>
        <family val="1"/>
        <charset val="204"/>
      </rPr>
      <t>на высоте 2 метров</t>
    </r>
  </si>
  <si>
    <r>
      <t xml:space="preserve">Монтаж коробки монтажной огнестойкой КМ-О(4К) </t>
    </r>
    <r>
      <rPr>
        <sz val="11"/>
        <color rgb="FF000000"/>
        <rFont val="Times New Roman"/>
        <family val="1"/>
        <charset val="204"/>
      </rPr>
      <t>на высоте 2 метров</t>
    </r>
  </si>
  <si>
    <t>Монтаж прибора управления оповещением Октава-100Ц-100В на стене</t>
  </si>
  <si>
    <t>Установка свинцово -кислотного аккумулятора 12В/17 Ач, в Октава-100Ц-100В</t>
  </si>
  <si>
    <t>Монтаж усилителя линейного Октава-100Б-100В</t>
  </si>
  <si>
    <t>Установка свинцово -кислотного аккумулятора 12В/17 Ач, в Октава-100Б-100В</t>
  </si>
  <si>
    <r>
      <t xml:space="preserve">Монтаж речевого оповещателя АСШ-15-30/100 (НМ1) исп.5 </t>
    </r>
    <r>
      <rPr>
        <sz val="11"/>
        <color rgb="FF000000"/>
        <rFont val="Times New Roman"/>
        <family val="1"/>
        <charset val="204"/>
      </rPr>
      <t>на высоте 2,3 метров</t>
    </r>
  </si>
  <si>
    <t>Шкаф пожарной сигнализации "ШПС-12" исп.10 ЗАО НВП "Болид"</t>
  </si>
  <si>
    <t>Извещатель пожарный дымовой оптико-электронный линейный С2000-ИПДЛ исп. 80 ЗАО НВП "Болид"</t>
  </si>
  <si>
    <t>Держатель 152 ООО «ДИП-Интеллект»</t>
  </si>
  <si>
    <t>Блок сигнально-пускового адресного С2000-СП2 ЗАО НВП "Болид"</t>
  </si>
  <si>
    <t>Оповещатель охранно-пожарный световой "Выход" "Электротехника и
автроматика"</t>
  </si>
  <si>
    <t>Оповещатель охранно-пожарный световой "Стрелка влево" "Электротехника и
автроматика"</t>
  </si>
  <si>
    <t>Оповещатель охранно-пожарный световой "Стрелка вправо""Электротехника и_x000D_
автроматика"</t>
  </si>
  <si>
    <t>1. Коробка монтажной огнестойкой КМ-О(4К) - 18 шт.
2. Модуль подключения нагрузки в КМ-О(4К) – 18 шт.</t>
  </si>
  <si>
    <t>Прибор управления оповещением Октава-100Ц-100В НПФ "Полисервис"</t>
  </si>
  <si>
    <t>Аккумуляторная батарея 12В, 7АЧ НПФ "Полисервис"</t>
  </si>
  <si>
    <t>Усилитель линейный Октава-100Б-100В НПФ "Полисервис"</t>
  </si>
  <si>
    <t>Оповещатель речевой АСШ-15-30/100 (НМ1) исп.5 НПФ "Полисервис"</t>
  </si>
  <si>
    <t>Монтаж кабеленесущей части «PTK-Line ПожТехКабель-ТСП»</t>
  </si>
  <si>
    <t xml:space="preserve">Монтаж огнестойкой кабельной линии «PTK-Line ПожТехКабель-ТГТ СЗ» </t>
  </si>
  <si>
    <t xml:space="preserve">Монтаж огнестойкой кабельной линии «PTK-Line ПожТехКабель-ТСП» </t>
  </si>
  <si>
    <t>Монтаж кабель-канала ПВХ модульного 40x25x2000мм:</t>
  </si>
  <si>
    <t>Силовое электроснабжение</t>
  </si>
  <si>
    <t>Монтаж приборов и аппаратуры до 1кВ</t>
  </si>
  <si>
    <t>1. Трос стальной З,1 мм,  – 864 м;
2. Рым-болт PTK-Accessories – 144 шт;
3. Коуш для троса 3 мм PTK-Accessories – 144 шт;
4. Зажим троса D3 PTK-Accessories – 432 шт;
5. Талреп (крюк-крюк) PTK-Accessories М10 DIN 1480 – 72 шт;
6. Шайба ПожТехКабель PTK-Accessories – 288 шт;
7. Гайка PTK-Accessories -288 шт;
8. ПМОУ- Т PTK-Accessories – 2180 шт.</t>
  </si>
  <si>
    <t>1. Кабель КПСнг(А)-FRLS 1х2х1.5 - 549м;
2. Гофрированная труба ТГТ СЗ  – 549 м;
3. Скоба однолапковая D20 – 2172 шт;
4. Дюбель и самореза с пресс-шайбой – 1647 шт.</t>
  </si>
  <si>
    <t>1. Кабель КПСнг(А)-FRLS 1х2х1.5 - 871м;
2. Гофрированная трубаТГТ СЗ  – 871 м;</t>
  </si>
  <si>
    <t>1. Уголка 100х55 плоский, огнестойкость E15-E110 – 4 шт;
2. Кабель КПСнг(А)-FRLS 2х2х1.0 – 2м;
3. Кабель КПСнг(А)-FRLS 1х2х1.0 – 1м;</t>
  </si>
  <si>
    <t>Монтаж распределительных шинопроводов и комплектующих</t>
  </si>
  <si>
    <t xml:space="preserve">Монтаж шкафа силового распределительного Iн=320А, с рубильником и предохранителями с плавкими 5хППН33(100А)+2хПННЗ5(250А), ст. защ. IP54 </t>
  </si>
  <si>
    <t xml:space="preserve">Монтаж шкафа силового распределительного Iн=200А, с рубильником и предохранителями с плавкими 5хППН33(63А) Iпв=2х16+3х63А, ст. защ. IP54 </t>
  </si>
  <si>
    <t xml:space="preserve">Монтаж шкафа силового распределительного Iн=200А, с рубильником и предохранителями с плавкими 5хППН33(63А) Iпв=1х16+1х25+3х63А, ст. защ. IP54 </t>
  </si>
  <si>
    <t>ШРС1-57 У3</t>
  </si>
  <si>
    <t>ШРС1-50 У3</t>
  </si>
  <si>
    <t>Монтаж шины медной 25х4мм L=500мм ГОСТ 434-78</t>
  </si>
  <si>
    <t>Монтаж прямой секции без точек отвода Iн=1600А, с аллюминиевыми шинами, 3000мм.</t>
  </si>
  <si>
    <t>Монтаж прямой секции без точек отвода Iн=1600А, с аллюминиевыми шинами, 650мм.</t>
  </si>
  <si>
    <t>Монтаж прямой секции с двумя точками отвода Iн=1600А,  с аллюминиевыми шинами, 2950мм.</t>
  </si>
  <si>
    <t>Монтаж прямой секции с двумя точками отвода Iн=1600А,  с аллюминиевыми шинами, 2400мм.</t>
  </si>
  <si>
    <t>Монтаж коробки отбора мощности для установки автоматических выключателей Tmax T3 250А</t>
  </si>
  <si>
    <t>Монтаж коробки отбора мощности для установки автоматических выключателей Tmax T5 400А</t>
  </si>
  <si>
    <t>Монтаж коробки отбора мощности для установки автоматических выключателей Tmax T6 630А</t>
  </si>
  <si>
    <t>Монтаж секции подключения к трансформатору/щиту Iн=1600А</t>
  </si>
  <si>
    <t>Монтаж прямой секции без точек отвода Iн=1600А, с аллюминиевыми шинами, 1000мм.</t>
  </si>
  <si>
    <t>Монтаж прямой секции без точек отвода Iн=1600А, с аллюминиевыми шинами, 500мм.</t>
  </si>
  <si>
    <t>Монтаж прямой секции с тремя точками отвода Iн=1600А,  с аллюминиевыми шинами, 2950мм.</t>
  </si>
  <si>
    <t>Монтаж коробки отбора мощности для установки автоматических выключателей Tmax T6 630(1000)А</t>
  </si>
  <si>
    <t xml:space="preserve">1. Вертикальный угол Iн=1600А,  с аллюминиевыми шинами, стандартный размер, тип 1 - 2шт;
2. Горизонтальный + вертикальный углы Iн=1600А,  с аллюминиевыми шинами, тип 1 - 1шт; 
3. Соединительная секция шинопровода Iн=1600А,  с аллюминиевыми шинами - 30шт;
4. Крышка соединения секций шинопровода Iн=630-1600А, с аллюминиевыми шинами - 60шт;
5. Торцевая заглушка шинопровода Iн=1600А,  с аллюминиевыми шинами - 1шт. </t>
  </si>
  <si>
    <t xml:space="preserve">1. Фиксатор шинопровода для вертикального крепления без пружины - 2шт;
2. Фиксатор шинопровода для вертикального крепления с пружиной - 2шт;
3. Анкер стандартный с болтом М10 - 16шт. </t>
  </si>
  <si>
    <t>1. Универсальный фиксатор шинопровода - 54шт;
2. Консоль BBP-41 459мм. - 54;
3. Анкер стандартный с болтом М10 - 118шт;
4. Гайка с пружиной М10 - 118шт.</t>
  </si>
  <si>
    <t>1. Коробка отбора мощности для установки автоматических выключателей Tmax T3 250А - 6шт;
2. Выключатель автоматический силовой 3-х пол. Iнр=250А - 6шт.</t>
  </si>
  <si>
    <t>1. Коробка отбора мощности для установки автоматических выключателей Tmax T5 400А - 4шт;
2. Выключатель автоматический силовой 3-х пол. Iнр=400А - 4шт.</t>
  </si>
  <si>
    <t>1. Коробка отбора мощности для установки автоматических выключателей Tmax T6 630А - 1шт;
2. Выключатель автоматический силовой 3-х пол. Iнр=630А - 1шт.</t>
  </si>
  <si>
    <t>1. Горизонтальный угол Iн=1600А,  с аллюминиевыми шинами, стандартный размер, тип 1 - 1шт;
2. Горизонтальный угол Iн=1600А,  с аллюминиевыми шинами, стандартный размер, тип 2 - 1шт;
3. Секция с рзъединителем Iн=1600А, тип 1 исп.3P+N+PE (корпус) ст. защ. IP55 - 1шт.
4. Соединительная секция шинопровода Iн=1600А,  с аллюминиевыми шинами - 31шт;
5. Крышка соединения секций шинопровода Iн=630-1600А, с аллюминиевыми шинами - 62шт;
6. Торцевая заглушка шинопровода Iн=1600А,  с аллюминиевыми шинами - 1шт.</t>
  </si>
  <si>
    <t>1. Профиль BMP-41, 300мм - 116шт;
2. Шпилька резьбовая М10 DIN975 - 116шт;
3. Анкер стандартный с болтом М10 - 116шт;
4. Гайка М10 DIN934- 348шт;
5. Шайба d10 DIN9021 - 348шт.</t>
  </si>
  <si>
    <t>1. Коробка отбора мощности для установки автоматических выключателей Tmax T5 400А - 6шт;
2. Выключатель автоматический силовой 3-х пол. Iнр=400А - 6шт.</t>
  </si>
  <si>
    <t>1. Коробка отбора мощности для установки автоматических выключателей Tmax T6 630А - 1шт;
2. Выключатель автоматический силовой 3-х пол. Iнр=630А - 1шт.
3. Выключатель автоматический силовой 3-х пол. Iнр=1000А - 1шт.</t>
  </si>
  <si>
    <t>Монтаж приборов и аппаратуры до 1кВ н/в потребителей</t>
  </si>
  <si>
    <t>Монтаж электроустановочных изделий</t>
  </si>
  <si>
    <r>
      <t>Монтаж корпуса пластикового ст. защ. IP55, навесной, 1 ряд, 9 мод. С шиной 6х9мм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10/2</t>
    </r>
  </si>
  <si>
    <r>
      <t>Монтаж корпуса пластикового ст. защ. IP55, навесной, 1 ряд, 5 мод. С шиной 6х9мм</t>
    </r>
    <r>
      <rPr>
        <vertAlign val="superscript"/>
        <sz val="11"/>
        <rFont val="Times New Roman"/>
        <family val="1"/>
        <charset val="204"/>
      </rPr>
      <t>2</t>
    </r>
    <r>
      <rPr>
        <sz val="11"/>
        <rFont val="Times New Roman"/>
        <family val="1"/>
        <charset val="204"/>
      </rPr>
      <t xml:space="preserve"> 6/2</t>
    </r>
  </si>
  <si>
    <t>1. Корпус пластиковый ст. защ. IP55, навесной, 1 ряд, 9 мод. С шиной 6х9мм2 10/2 - 1шт;
2. Автоматический выключатель, 3-х полюсный, Iнр=16А, Iоткл=6кА - 1шт;
3. Автоматический выключатель, 1 полюсный, Iнр=6А, Iоткл=6кА - 3шт.</t>
  </si>
  <si>
    <t>1.  Корпус пластиковый ст. защ. IP55, навесной, 1 ряд, 5 мод. С шиной 6х9мм2 6/2 - 11шт;
2. Дифференциальный автомат с УЗО АВДТ 1P+N16A/30mA, 6kA, (AC),Uн=230В - 11шт.</t>
  </si>
  <si>
    <t>Монтаж системы кабелепровода и кабельной продукции</t>
  </si>
  <si>
    <t xml:space="preserve">Затяжка кабеля ВВГнг(А)-LS-0,66 5х1,5 в трубу гофрированную d20мм </t>
  </si>
  <si>
    <t>Монтаж трубы гофрованной d20мм на стене на высоте 3м</t>
  </si>
  <si>
    <t xml:space="preserve">Затяжка кабеля ВВГнг(А)-LS-0,66 3х1,5 в трубу гофрированную d16мм </t>
  </si>
  <si>
    <t xml:space="preserve">Затяжка кабеля ВВГнг(А)-LS-0,66 3х2,5 в трубу гофрированную d16мм </t>
  </si>
  <si>
    <t xml:space="preserve">Затяжка кабеля ВВГнг(А)-LS-0,66 5х1,5 в трубу гофрированную d16мм </t>
  </si>
  <si>
    <t>Монтаж тороса на высоте 3м.</t>
  </si>
  <si>
    <t>Крепеж трубы гофрованной d16мм к троссу на высоте 3м</t>
  </si>
  <si>
    <t>Монтаж трубы гофрованной d16мм на стене</t>
  </si>
  <si>
    <t>Прокладка кабеля ВВГнг(А)-LS-0,66 5х50 на высоте 3м. В сущ. лотке</t>
  </si>
  <si>
    <t>Прокладка кабеля ВВГнг(А)-LS-0,66 5х120 на высоте 3м. В сущ. лотке</t>
  </si>
  <si>
    <t>Монтаж трубы стальной dy=40мм на высоте 3м.</t>
  </si>
  <si>
    <t>Затяжка кабеля ВВГнг(А)-LS-0,66 5х150 на высоте 3м.</t>
  </si>
  <si>
    <t>Монтаж трубы стальной dy=63мм на высоте 3м.</t>
  </si>
  <si>
    <t>Затяжка кабеля ВВГнг(А)-LS-0,66 5х185 в трубу dy=63мм на высоте 3м.</t>
  </si>
  <si>
    <t>Монтаж розетки одноместной, открытой установки, с з/к, 16А, 250В, бр.защ. IP54</t>
  </si>
  <si>
    <t>Монтаж коробки распределительной а/у, Plexo 105x105х55мм, IP55, серой</t>
  </si>
  <si>
    <t>Монтаж коробки огнестойкой из нг пластика FRJB-KM-P1-10-05-КРОПС-IP54</t>
  </si>
  <si>
    <t>1. На высоте 3м - 29м;
2. На высоте 8м - 50м</t>
  </si>
  <si>
    <t>1. Кабель  ВВГнг(А)-LS-0,66 5х120;
2. Наконечник кабельный медный ТМЛ 120-16-17 - 120шт.</t>
  </si>
  <si>
    <t>1. Кабель  ВВГнг(А)-LS-0,66 5х150;
2. 2. Наконечник кабельный медный ТМЛ 150-16-19 - 600шт.</t>
  </si>
  <si>
    <t xml:space="preserve">1. Кабель ВВГнг(А)-LS-0,66 5х185
2. 2. Наконечник кабельный медный ТМЛ 185-20-21 - 180шт. </t>
  </si>
  <si>
    <t>Реконструкция цеха М2. Кровельное покрытие и фасады</t>
  </si>
  <si>
    <t>Демонтаж</t>
  </si>
  <si>
    <t>Демонтаж прижимной планки примыканий</t>
  </si>
  <si>
    <t>Демонтаж примыканий из наплавляемых материалов</t>
  </si>
  <si>
    <r>
      <t>м</t>
    </r>
    <r>
      <rPr>
        <vertAlign val="superscript"/>
        <sz val="11"/>
        <rFont val="Times New Roman"/>
        <family val="1"/>
        <charset val="204"/>
      </rPr>
      <t>2</t>
    </r>
  </si>
  <si>
    <t>Демонтаж наплавляемого покрытия из двух слоев</t>
  </si>
  <si>
    <t>Демонтаж покрытия кровли из слоев рубероида и битумной мастики δ=50мм</t>
  </si>
  <si>
    <t>Демонтаж деревянного настила из обр.доски δ=25мм</t>
  </si>
  <si>
    <r>
      <t>м</t>
    </r>
    <r>
      <rPr>
        <vertAlign val="superscript"/>
        <sz val="11"/>
        <rFont val="Times New Roman"/>
        <family val="1"/>
        <charset val="204"/>
      </rPr>
      <t>3</t>
    </r>
  </si>
  <si>
    <t>Демонтаж утеплителя из шитых соломенных матов δ=100мм</t>
  </si>
  <si>
    <t>Демонтаж покрытия из волнистого шифера</t>
  </si>
  <si>
    <t>Демонтаж обрешетки из металлической квадратной трубы 40х2</t>
  </si>
  <si>
    <t>Демонтаж защитных бетонных плит покрытия δ=50мм</t>
  </si>
  <si>
    <t>Погрузка при автомобильных перевозках плит ж/б</t>
  </si>
  <si>
    <t>Погрузка при автомобильных перевозках мусора строительного</t>
  </si>
  <si>
    <t>Перевозка грузов автомобилями-самосвалами гр.под. 10тн на растояние до 15км</t>
  </si>
  <si>
    <t>Устройство кровельного покрытия из полимерных мембран с утеплением по профнастилу</t>
  </si>
  <si>
    <t>Очистка металлических поверхностей щетками</t>
  </si>
  <si>
    <t>Обеспыливание окрашиваемых поверхностей</t>
  </si>
  <si>
    <t>Нанесение огнезащитного состава КЕДР -МЕТ- КО  на металлические конструкции покрытия до предела огнестойкости R15</t>
  </si>
  <si>
    <r>
      <t>м</t>
    </r>
    <r>
      <rPr>
        <vertAlign val="superscript"/>
        <sz val="14"/>
        <rFont val="Calibri"/>
        <family val="2"/>
        <charset val="204"/>
        <scheme val="minor"/>
      </rPr>
      <t>2</t>
    </r>
  </si>
  <si>
    <t>Огрунтовка металлических поверхностей за один раз грутовкой ГФ-021</t>
  </si>
  <si>
    <t>Окраска всех металлических поверхностей эмалью ПФ-115 за два раза</t>
  </si>
  <si>
    <t>Устройство покрытий из профнастила оцинкованного</t>
  </si>
  <si>
    <t>Устройство пароизоляционного слоя</t>
  </si>
  <si>
    <t>Утепление покрытий плитами из минеральной ваты в один слой</t>
  </si>
  <si>
    <t>Утепление покрытий плитами из пенопласта полистирольного с устройством уклонов насухо</t>
  </si>
  <si>
    <t>Устройство кровель однослойных из пвх мембран</t>
  </si>
  <si>
    <t>Устройство примыканий из пвх мембраны к стенам и парапетам</t>
  </si>
  <si>
    <t>Устройство свеса по оси Ы с утеплением</t>
  </si>
  <si>
    <t>Подшивка свеса по оси Ы профнастилом с полимерным покрытием</t>
  </si>
  <si>
    <t>Утепление покрытий плитами из минеральной ваты в один слой (утепление свеса по оси Ы)</t>
  </si>
  <si>
    <t>Устройство ограждения кровли из готовых секций КО/PRO/PV/1200-3 Технониколь</t>
  </si>
  <si>
    <t>Устройство ограждения кровли из готовых секций КО/PRO/PV/600-3 Технониколь</t>
  </si>
  <si>
    <t>Монтаж и изготовление переходных лестниц</t>
  </si>
  <si>
    <t>1. Грунтовка по металлу ГФ-021 ГОСТ 25129-2020 - 494кг.</t>
  </si>
  <si>
    <t xml:space="preserve">1. Пентафелевая эмаль ПФ-115 ГОСТ 6465-2023 - 740,6кг.
</t>
  </si>
  <si>
    <r>
      <t>1. Пароизоляция ПАРОБАРЬЕР СА 500 4020м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Двухсторонняя клейкая лента 48ммх10м, - 340,25м.</t>
    </r>
  </si>
  <si>
    <r>
      <t>1. Утеплитель - ТЕХНОРУФ Н ПРОФ 50 мм - 173,3м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</si>
  <si>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Утеплитель - ЛОДЖИК ПИР ПРОФ Ф/Ф 70 мм - 242,6м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2. Утеплитель - LOGI PIR SLOPE - 28,4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3. Телескопический крепеж Технониколь 150 мм - 23890шт.</t>
    </r>
  </si>
  <si>
    <r>
      <t>1. Полимерная мембрана - ECOPLAST V-RP толщ. 1.5 мм - 3742,14м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.</t>
    </r>
  </si>
  <si>
    <r>
      <t>1. Лист стальной δ=3мм и шириной 340мм - 1,171т;
2. Лист стальной δ=5мм и шириной 110мм - 0,631т;
3. Полимерная мембрана - ECOPLAST V-RP толщ. 1.5 мм - 43,8м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4. Алюминиевая краевая рейка - 146,2м.</t>
    </r>
  </si>
  <si>
    <r>
      <t>1. Профнастил НС10-1000-0,45 с полимерным покрытием - 80,4м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Саморез Tech-Krep ШСММ сверло 4,2х16 - 365шт.</t>
    </r>
  </si>
  <si>
    <r>
      <t>1. Вата базальтовая Технониколь - 18,3м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</si>
  <si>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Секции ограждений КО/PRO/PV/1200-3 готовые в комплекте с крепежом L=3,0м 57к-т;
2. Удлинитель для кровельного ограждения - 24шт;
3. Хомут обжимной - 24шт;
4. Полимерная мембрана - ECOPLAST V-RP толщ. 1.5 мм - 28м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5. Герметик полиуретановый Logicflex Туба 600мл - 7 шт;
6. Самонарезающий шуруп с шестигранной головкой 8х65 - 772 шт.</t>
    </r>
  </si>
  <si>
    <r>
      <t>1. Секции ограждений КО/PRO/PV/600-3 готовые в комплекте с крепежом L=3,0м -8к-т;
2. Хомут обжимной - 24шт;
3. Полимерная мембрана - ECOPLAST V-RP толщ. 1.5 мм - 4м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4. Герметик полиуретановый Logicflex Туба 600мл - 1шт;
5. Самонарезающий шуруп с шестигранной головкой 8х80 с распорным дюбелем - 96шт.</t>
    </r>
  </si>
  <si>
    <t>1. Уголок 75х9 - 0,361т;
2. Сталь круглая д. 26 - 0,136т;
3. Полоса стальная 40х3 - 0,112т.</t>
  </si>
  <si>
    <t>Фасады</t>
  </si>
  <si>
    <t>Фасад по оси Ы</t>
  </si>
  <si>
    <t>Демонтаж остекления фасада</t>
  </si>
  <si>
    <t>Демонтаж остекления фасада в две нитки (стекло δ=4мм)</t>
  </si>
  <si>
    <t>Демонтаж оцинкованного отлива (оц.лист δ=0,8мм)</t>
  </si>
  <si>
    <t>Демонтаж частей деревянных оконных переплетов без стекла</t>
  </si>
  <si>
    <t>Демонтаж частей деревянных коробок и импостов</t>
  </si>
  <si>
    <t>Демонтаж двух деревянных, прогонных балок 0,15х0,15</t>
  </si>
  <si>
    <t>Устройство фасада по оси Ы</t>
  </si>
  <si>
    <t>Устройство отверстий в кирпичных стенах 18х160 путем сверления</t>
  </si>
  <si>
    <t>щт</t>
  </si>
  <si>
    <t>Устройство металлической рамы под установку ленточного остекления из металлической трубы квадратного сечения по месту при помощи электродуговой сварки</t>
  </si>
  <si>
    <t>Монтаж пластин опорных под установку витражей</t>
  </si>
  <si>
    <t>Монтаж витражей из профиля ПВХ размерами 2900х2620</t>
  </si>
  <si>
    <t>Монтаж витражей из профиля ПВХ размерами 2900х3300</t>
  </si>
  <si>
    <t>Монтаж свеса (отлива) по низу витражей шириной 0,37мм по профилю</t>
  </si>
  <si>
    <t>Монтаж профилей карнизных и импостных</t>
  </si>
  <si>
    <t>Утепление свеса, карниза и импостов плитами из ваты базальтовой</t>
  </si>
  <si>
    <t>Выравнивание штукатурки наружных стен</t>
  </si>
  <si>
    <t>Окраска стен красками фасадными за два раза</t>
  </si>
  <si>
    <t>1. Труба стальная квадратная 100х7 - 13,862т;
2. Уголок стальной катанный 140х50х6 - 0,031;
3. Лист стальной δ=10мм - ,0215т;
4. Лист стальной δ=5мм - 0,055т;
5. Болт анкерный распорный 16х150 - 0,012;
6. Болт М8 с гайкой - 0,11</t>
  </si>
  <si>
    <t>1. Грунтовка по металлу ГФ-021 ГОСТ 25129-2020 - 24,25кг.</t>
  </si>
  <si>
    <t xml:space="preserve">1. Пентафелевая эмаль ПФ-115 ГОСТ 6465-2023 - 75,72кг.
</t>
  </si>
  <si>
    <t>1. Лист стальной δ=10мм - 0,515т.</t>
  </si>
  <si>
    <r>
      <t>1. Витражи индивидуального изготовления из профиля ПВХ с однокамерным стеклопакетом 368,88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</t>
    </r>
  </si>
  <si>
    <r>
      <t>1. Витражи индивидуального изготовления из профиля ПВХ с однокамерным стеклопакетом 459,36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</t>
    </r>
  </si>
  <si>
    <t>1. Отлив из листа оцинкованного δ=1мм шириной 0,37мм и длин. 3,0м с покр. по RAL 7004 - 49 шт.</t>
  </si>
  <si>
    <t>1. Профиль карнизный (по эскизу) из листа оцинкованного δ=0,5 мм длиной 3,0м с покрытием по RAL 9016 - 49шт;
2. Профиль импостный (по эскизу) из листа оцинкованного δ=0,5 мм длиной 3,0м с покрытием по RAL 9016 - 152шт;
3. Саморезы со сверлом 16х3,5 с крашенной головкой по RAL 9016 - 5,2кг.</t>
  </si>
  <si>
    <r>
      <t>1. Вата базальтовая Технониколь плотностью 40 кг/м3 - 9,64м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</si>
  <si>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t>1. Краска фасадная, силиконовая с колером ECOLUX - 2,28кг.</t>
  </si>
  <si>
    <t>Фасад по оси 14. Демонтаж</t>
  </si>
  <si>
    <t>Демонтаж примыканий из двух слоев наплавляемого материала</t>
  </si>
  <si>
    <t>Демонтаж разрушенных верхних рядов кирпичной кладки стены фасада толщ.1,5 кирпича</t>
  </si>
  <si>
    <t>Ремонтные работы по восстановлению фасада по оси 14</t>
  </si>
  <si>
    <t>Кирпичная верха стены из керамического одинарного кирпича на цементно-песчаном растворе (11 рядов по высоте)</t>
  </si>
  <si>
    <t>Устройство стяжки из цементно-песчаного раствора М75</t>
  </si>
  <si>
    <t>Сверление отверстий под дюбеля 120х8мм в кирпичной стене</t>
  </si>
  <si>
    <t>Закрепление сетки-рабица по всей плоскости стены под штукатурку</t>
  </si>
  <si>
    <t>Высококачественная штукатурка стены по сетке-рабице цементно-песчаным раствором толщ. 30мм</t>
  </si>
  <si>
    <t>Окраска стен силиконовыми фасадными красками за два раза с применением колеровки по RAL</t>
  </si>
  <si>
    <t>Устройство кровельных примыканий из двух слоев наплавляемого материал</t>
  </si>
  <si>
    <t>81.4</t>
  </si>
  <si>
    <t>Монтаж прижимной планки по примыканию</t>
  </si>
  <si>
    <t>Монтаж фартука защитного стального</t>
  </si>
  <si>
    <t>Герметизация стыка фартука и стены</t>
  </si>
  <si>
    <t>Фасад по оси Я. Демонтаж</t>
  </si>
  <si>
    <r>
      <t>1. Кирпич керамический 1НФ М150 - 2,55 тыс. шт.
2. Раствор цементно-песчаный М75 - 1,45м</t>
    </r>
    <r>
      <rPr>
        <vertAlign val="superscript"/>
        <sz val="12"/>
        <rFont val="Times New Roman"/>
        <family val="1"/>
        <charset val="204"/>
      </rPr>
      <t>3</t>
    </r>
  </si>
  <si>
    <t>1. Раствор цементно-песчаный М75 - 0,19м3</t>
  </si>
  <si>
    <r>
      <t>1. Сетка-рабица из оцинкованной проволоки д.1,6мм с ячейкой 50х50мм - 127 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Проволока вязальная д.1,5мм - 9 кг;
3. Дюбель-гвоздь PDG UK с пот.манжетой 8x120 -1760шт.</t>
    </r>
  </si>
  <si>
    <t>1. Раствор цементно-песчаный М75 - 3,89м3</t>
  </si>
  <si>
    <t>1. Краска фасадная, силиконовая с колером ECOLUX - 27,7кг.</t>
  </si>
  <si>
    <t>1. Материал кровельный наплавляемый для устройства кровельных примыканий «Бикрост ХКП» (Технониколь) -81,4м.</t>
  </si>
  <si>
    <t>1. Алюминиевая краевая рейка - 22,4м.</t>
  </si>
  <si>
    <t>1. Фартук из оцинков. стали толщ. 0,7мм, шириной 170мм - 23м.</t>
  </si>
  <si>
    <t>1. Герметик полиуретановый Logicflex. Туба 600мл - 7шт.</t>
  </si>
  <si>
    <t>Демонтаж заполнения наружных стен из стеклоблоков</t>
  </si>
  <si>
    <t>Демонтаж полотна сдвижных металлических ворот</t>
  </si>
  <si>
    <t>Демонтаж металлического обшивки из металлического листа δ=3мм</t>
  </si>
  <si>
    <t>Демонтаж металлический рам фасада из уголка 100х10</t>
  </si>
  <si>
    <t>Демонтаж швеллера №24 (парапет)</t>
  </si>
  <si>
    <t>Демонтаж всех металлических частей ворот (рама, направляющая, детали подвески)</t>
  </si>
  <si>
    <t>Демонтаж части кирпичной кладки</t>
  </si>
  <si>
    <t>Устройство фасада по оси Я</t>
  </si>
  <si>
    <t>Сверление отверстий в кирпичных стенах под установку анкерных болтов 22х250</t>
  </si>
  <si>
    <t>Монтаж металлических фахверковых колон и стоек из труб</t>
  </si>
  <si>
    <t>Монтаж металлических фахверковых ригелей из труб</t>
  </si>
  <si>
    <t>Ремонт штукатурки цоколя</t>
  </si>
  <si>
    <t>Окраска стен силиконовыми фасадными красками</t>
  </si>
  <si>
    <t>Монтаж цокольных направляющих для установки сендвич-панелей</t>
  </si>
  <si>
    <t>Монтаж стеновых сендвич-панелей</t>
  </si>
  <si>
    <t>Утепление стыков между панелями, примыканий к стенам и цоколю</t>
  </si>
  <si>
    <t>Утепление парапета</t>
  </si>
  <si>
    <t>Монтаж фасонных элементов по стенам из седвич-панелей</t>
  </si>
  <si>
    <t>Монтаж гильзы для прохода трубы ду 200</t>
  </si>
  <si>
    <t>1. Труба стальная квадратная 180х8 - 2,746т;
2. Труба стальная квадратная 180х80Х8 - 1,252т;
3. Лист стальной δ=16мм - 0,056т;
4. Лист стальной δ=10мм - 0,102т;
5. Лист стальной δ=8мм - 0,005т;
7. Болт анкерный распорный 22х250 - 22шт.</t>
  </si>
  <si>
    <t>1. Труба стальная квадратная 180х8 - 0,761т;
2. Труба стальная квадратная 180х80Х8 - 3,171т.
3. Лист стальной δ=8мм - 0,004т.</t>
  </si>
  <si>
    <t>1. Грунтовка по металлу ГФ-021 ГОСТ 25129-2020 - 12,19кг.</t>
  </si>
  <si>
    <t xml:space="preserve">1. Пентафелевая эмаль ПФ-115 ГОСТ 6465-2023 - 36,56кг.
</t>
  </si>
  <si>
    <t>1. Раствор цементно-песчаный М75 - 0,3м3</t>
  </si>
  <si>
    <t>1. Краска фасадная, силиконовая с колером ECOLUX - 5,88кг.</t>
  </si>
  <si>
    <t>1. Уголок горячекатаный 75х5 - 0,098т;
2. Дюбель-шуруп шестигранный 8х90 мм цинк DIN 571 - 28шт.</t>
  </si>
  <si>
    <r>
      <t>1. Трехслойные сендвич-панели тощ. 150мм наружный цвет по RAL7004 - 378,92м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Шуруп само сверлящий 6,3х170мм с пресс-шайбой - 900шт;
3. Герметик для наружных работ MASTER (Технониколь) - 6шт;
4. Лента уплотниельная для сэндвич-панелей LBK О1,5х10 - 72,3м.</t>
    </r>
  </si>
  <si>
    <r>
      <t>1. Минеральная вата для утепления стыков 0,54м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.</t>
    </r>
  </si>
  <si>
    <r>
      <t>1. Утеплитель «Пеноплэкс-40» δ=50мм - 0,77м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;
2. Крепеж тарельчатый с саморезом по металлу 8х70мм 138шт.</t>
    </r>
  </si>
  <si>
    <t>1. Профиль цокольный 1 - 17м;
2. Профиль цокольный 2 - 17м;
3. Профиль нащельный - 86м;
4. Профиль накладной «верх» наружный - 6м;
5. Профиль накладной «верх» внутренний - 6м;
6. Профиль воротный наружный боковой - 12м;
7. Профиль угловой внутренний - 18м;
8. Профиль парапетный - 24м;
9. Герметик для наружных работ MASTER (Технониколь) - 13шт;
10. Саморез с пресшайбой 4,2х16мм крашенный - 660шт.</t>
  </si>
  <si>
    <t>1. Гильза для прохода трубы через стену Уникс RS300 разборная - 1к-т.</t>
  </si>
  <si>
    <t>Обогрев водостоков и молниезащита кровли</t>
  </si>
  <si>
    <t>Монтаж систем обогрева водостоков кровли</t>
  </si>
  <si>
    <t>Монтаж системы подключения обогрева водоприемных воронок</t>
  </si>
  <si>
    <t>Монтаж шкафа управления системами обогрева с регулятором температуры Teploluxe 100</t>
  </si>
  <si>
    <t>1. Распределительная коробка Abox 040-4,0 с клеммой 4мм2 - 11шт;
2. Кабель силовой ВВГнг(А) LS 5x2,5 - 150 м;
3. Кабель силовой ВВГнг(А) LS 3x2,5 - 12,1м;
4. Труба гофрированная ПВХ не распространяющая горение с зондом д25 - 150м;
5. Труба гофрированная ПВХ не распространяющая горение с зондом д25 - 12м.</t>
  </si>
  <si>
    <t>1. Щит с монтажной панелью ЩМП 500x300x200 мм IP66 ST - 1шт;
2. Авт. выкл. NB1-63 3P 10A 6кА х-ка C (DB) ® - 1шт;
3. Авт. выкл. NB1-63 3P 6A 6кА х-ка C (DB) ® - 1шт;
4. УЗО NL1-63 6kA 4P 10A 30mA тип AC (DB) ® - 1шт;
5. Авт. выкл. NB1-63 1P 6A 6кА х-ка C (DB) ® - 1 шт;
6. Регулятор температуры Teploluxe 100 - 1шт;
7. Контактор модульный NCH8-25/40 25A 4НО AC220/230В, 50Гц (R) - 1шт;
8. Промежуточное реле JZX-22F(D) 3 конт. с инд. LED 5А 220В AC (R)+ Розетка CZY11А для JZX-22F(D) 3 контакта (R) - 1шт;
9. Индикатор ND9-1/g зеленый, AC/DC230В (LED) (R) - 2шт;
10. Индикатор ND9-1/r красный ,AC/DC230В (LED) (R) -шт;
11. Переключатель без подсветки NP8-11X/212, 2положения фиксацией, черный, 1НО+1НЗ, IP65 (R) - 1шт;
12. Распределительная коробка 9025,IP65,88 x 88 x 53 мм - 1шт;
13. Труба гофрированная ПА стойкая к ультрафиолету (УФ) не распространяющая горение с зондом д16 - 28м:
14. Кабель контрольный МКЭШ 2х0,75 - 28м;
15. Кабельный ввод М20, IP68 - 3шт;</t>
  </si>
  <si>
    <t>Монтаж системы молниезащиты кровли</t>
  </si>
  <si>
    <t>Монтаж сетки системы молниезащиты кровли</t>
  </si>
  <si>
    <t>Устройство опусков проводника по фасаду</t>
  </si>
  <si>
    <t>1. Пруток оцинкованный ZPR10-11-008-003 IEK ∅ 8 мм - 720м;
2. Зажим соединит. круглого проводника 8мм, оцинк. - 69шт;
3. Держатель круглого проводника 8мм для плоской мембранной кровли, пластик - 725шт;
4. Компенсатор линейного расширения 8 мм - 4шт.</t>
  </si>
  <si>
    <t>1. Пруток оцинкованный ZPR10-11-008-003 IEK ∅ 8 мм;
2. Зажим фасадный. Держатель проводника 8мм серый Н=36мм - 60 шт.</t>
  </si>
  <si>
    <t>Пуско-наладочные работы</t>
  </si>
  <si>
    <t>Проверка наличия цепи между заземлителями и заземленными элементами</t>
  </si>
  <si>
    <t>Замер полного сопротивления цепи "фаза-нуль"</t>
  </si>
  <si>
    <t>Измерение сопротивления изоляции (на линию)</t>
  </si>
  <si>
    <t>Замер уровня сопротивления болтового соединения проводника опусков от молниезащиты и основного заземления</t>
  </si>
  <si>
    <t>Система водоотведения</t>
  </si>
  <si>
    <t>Демонтаж водоприемных воронок стальн. д.100мм</t>
  </si>
  <si>
    <t>Демонтаж труб стальных подключения воронок д.108х4</t>
  </si>
  <si>
    <t>Демонтаж трубы подключения воронки у оси 3 д.108х4</t>
  </si>
  <si>
    <t>Погрузка при автомобильных перевозках металлолома полученного от демонтажа</t>
  </si>
  <si>
    <t>Устройство системы водоотведения с кровли</t>
  </si>
  <si>
    <t>Заварка отверстый д.100 в стальной трубе д.220</t>
  </si>
  <si>
    <t>Устройство отверстий д. 150мм в стальной трубе д.220мм</t>
  </si>
  <si>
    <t>Монтаж воронок водоприемных д.160мм</t>
  </si>
  <si>
    <t>Подключение водоприемных воронок к системе водоотведения</t>
  </si>
  <si>
    <t>Монтаж водоотводной трубы д.160 по конструкциям потолка</t>
  </si>
  <si>
    <t>Монтаж перехода трубы ПНД д.160 в стальную трубу 220х8</t>
  </si>
  <si>
    <t>Подключение водоприемной воронки расположенной у оси 3 к системе водоотведения</t>
  </si>
  <si>
    <t>Монтаж ревизии на трубу ПНД ∅160</t>
  </si>
  <si>
    <t>1. Металл листовой δ=4мм 100х100мм - 0,0035 т.</t>
  </si>
  <si>
    <t>1. Грунтовка по металлу ГФ-021 ГОСТ 25129-2020 - 0,088 кг.</t>
  </si>
  <si>
    <t>1. Пентафелевая эмаль ПФ-115 ГОСТ 6465-2023 - 0,0264 кг</t>
  </si>
  <si>
    <t>1. Седелка ПНД ПЭ100 SDR11 225х160 электросварная - 11шт.</t>
  </si>
  <si>
    <t>1. Воронка водоприемная с обогревом 160х450мм Технониколь - 11 шт;
2. Фланец прижимной для воронки 160х450мм. - 11шт.</t>
  </si>
  <si>
    <t>1. Труба ПНД ПЭ100 DN160 SDR11 - 18,9м;
2. Отвод 90° ПНД ∅160 SDR11 литой - 10 шт.</t>
  </si>
  <si>
    <t>1. Подвесная опора трубопровода ПМ — 159 - 11шт.</t>
  </si>
  <si>
    <t>1. Переход стальной приварной ду 150х200 - 1шт;
2. Фланец приварной ду 150 - 1шт;
3. Фланец прижимной для ПНД труб (ПЭ) PN16 150*160 - 1шт.</t>
  </si>
  <si>
    <t>1. Труба ПНД ПЭ100 DN160 SDR11 - 13м;
2. Тройник ПНД ∅160х160х160 SDR11 литой - 2шт.</t>
  </si>
  <si>
    <t>1. Ревизия ПНД ∅160 SDR11 литая - 1шт.</t>
  </si>
  <si>
    <t xml:space="preserve">Монтаж м/к ограждающего бортика по оси Ы из швеллера </t>
  </si>
  <si>
    <t>Средняя толщина слоя -0,7мм
Средний расход -1,85кг/м2
3087,15*1,85=5711,23 кг</t>
  </si>
  <si>
    <r>
      <t>1. Лист профнастила Н75-750/800-Zn-07 ГОСТ 24045-2016 - 3327,04м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;
2. Саморез самонарезающий HE5-R-Z19  с уплот шайбой - 23560шт.
</t>
    </r>
  </si>
  <si>
    <t>1. Швеллер горячекатаный 20П - 1,479т.</t>
  </si>
  <si>
    <r>
      <t>1. Полимерная мембрана - ECOPLAST V-RP толщ. 1.5 мм - 102,6м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;
2. Крепеж тарельчатый -1330шт;
3. Двухсторонняя клейкая лента 48ммх10м - 22,8м;
4. Герметик полиуретановый LogicflexТуба 600мл - 42,8шт;
5. Алюминиевая краевая рейка - 171,25м.</t>
    </r>
  </si>
  <si>
    <t>1. Грунтовка по металлу ГФ-021 ГОСТ 25129-2020 - 1,73кг.</t>
  </si>
  <si>
    <t xml:space="preserve">1. Пентафелевая эмаль ПФ-115 ГОСТ 6465-2023 - 5,19кг.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</si>
</sst>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₽_-;\-* #,##0.00\ _₽_-;_-* &quot;-&quot;??\ _₽_-;_-@_-"/>
    <numFmt numFmtId="165" formatCode="0.0"/>
    <numFmt numFmtId="166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b/>
      <i/>
      <u/>
      <sz val="12"/>
      <name val="Times New Roman"/>
      <family val="1"/>
      <charset val="204"/>
    </font>
    <font>
      <sz val="12"/>
      <name val="ISOCPEUR"/>
      <family val="2"/>
      <charset val="204"/>
    </font>
    <font>
      <sz val="11"/>
      <color theme="1"/>
      <name val="Times New Roman"/>
      <family val="1"/>
      <charset val="204"/>
    </font>
    <font>
      <i/>
      <sz val="11"/>
      <name val="ISOCPEUR"/>
      <family val="2"/>
      <charset val="204"/>
    </font>
    <font>
      <sz val="11"/>
      <color rgb="FF000000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vertAlign val="superscript"/>
      <sz val="14"/>
      <name val="Calibri"/>
      <family val="2"/>
      <charset val="204"/>
      <scheme val="minor"/>
    </font>
    <font>
      <vertAlign val="superscript"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>
      <alignment vertical="top"/>
    </xf>
    <xf numFmtId="164" fontId="2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3" fillId="0" borderId="0"/>
    <xf numFmtId="0" fontId="9" fillId="0" borderId="0"/>
    <xf numFmtId="164" fontId="1" fillId="0" borderId="0" applyFont="0" applyFill="0" applyBorder="0" applyAlignment="0" applyProtection="0"/>
    <xf numFmtId="0" fontId="8" fillId="0" borderId="0"/>
    <xf numFmtId="43" fontId="2" fillId="0" borderId="0" applyFont="0" applyFill="0" applyBorder="0" applyAlignment="0" applyProtection="0"/>
  </cellStyleXfs>
  <cellXfs count="43">
    <xf numFmtId="0" fontId="0" fillId="0" borderId="0" xfId="0"/>
    <xf numFmtId="43" fontId="0" fillId="0" borderId="0" xfId="1" applyFont="1"/>
    <xf numFmtId="0" fontId="0" fillId="0" borderId="1" xfId="0" applyFill="1" applyBorder="1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wrapText="1"/>
    </xf>
    <xf numFmtId="43" fontId="0" fillId="0" borderId="0" xfId="1" applyFont="1" applyFill="1"/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6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/>
    </xf>
    <xf numFmtId="165" fontId="6" fillId="0" borderId="1" xfId="0" applyNumberFormat="1" applyFont="1" applyFill="1" applyBorder="1" applyAlignment="1">
      <alignment horizontal="left" vertical="top" wrapText="1"/>
    </xf>
    <xf numFmtId="165" fontId="11" fillId="0" borderId="1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left" vertical="top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43" fontId="0" fillId="0" borderId="1" xfId="1" applyFont="1" applyFill="1" applyBorder="1" applyAlignment="1">
      <alignment horizontal="center" vertical="center" wrapText="1"/>
    </xf>
  </cellXfs>
  <cellStyles count="14">
    <cellStyle name="ЛокСмМТСН" xfId="4" xr:uid="{00000000-0005-0000-0000-000000000000}"/>
    <cellStyle name="Обычный" xfId="0" builtinId="0"/>
    <cellStyle name="Обычный 2" xfId="3" xr:uid="{00000000-0005-0000-0000-000002000000}"/>
    <cellStyle name="Обычный 2 2" xfId="10" xr:uid="{00000000-0005-0000-0000-000003000000}"/>
    <cellStyle name="Обычный 3" xfId="2" xr:uid="{00000000-0005-0000-0000-000004000000}"/>
    <cellStyle name="Обычный 3 2" xfId="8" xr:uid="{00000000-0005-0000-0000-000005000000}"/>
    <cellStyle name="Обычный 4" xfId="9" xr:uid="{00000000-0005-0000-0000-000006000000}"/>
    <cellStyle name="Обычный 5" xfId="6" xr:uid="{00000000-0005-0000-0000-000007000000}"/>
    <cellStyle name="Обычный 6" xfId="7" xr:uid="{00000000-0005-0000-0000-000008000000}"/>
    <cellStyle name="Обычный 7" xfId="12" xr:uid="{00000000-0005-0000-0000-000009000000}"/>
    <cellStyle name="Финансовый" xfId="1" builtinId="3"/>
    <cellStyle name="Финансовый 2" xfId="5" xr:uid="{00000000-0005-0000-0000-00000B000000}"/>
    <cellStyle name="Финансовый 2 2" xfId="11" xr:uid="{00000000-0005-0000-0000-00000C000000}"/>
    <cellStyle name="Финансовый 3" xfId="1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212"/>
  <sheetViews>
    <sheetView tabSelected="1" zoomScaleNormal="100" zoomScaleSheetLayoutView="100" workbookViewId="0">
      <selection activeCell="C4" sqref="C4"/>
    </sheetView>
  </sheetViews>
  <sheetFormatPr defaultRowHeight="15" x14ac:dyDescent="0.25"/>
  <cols>
    <col min="1" max="1" width="9.140625" style="3"/>
    <col min="2" max="2" width="6.7109375" customWidth="1"/>
    <col min="3" max="3" width="45.85546875" customWidth="1"/>
    <col min="4" max="4" width="5.42578125" customWidth="1"/>
    <col min="5" max="5" width="10.42578125" style="1" bestFit="1" customWidth="1"/>
    <col min="6" max="6" width="16.140625" customWidth="1"/>
    <col min="7" max="7" width="14.7109375" customWidth="1"/>
    <col min="8" max="8" width="17" bestFit="1" customWidth="1"/>
    <col min="9" max="11" width="15" customWidth="1"/>
    <col min="12" max="12" width="33.85546875" customWidth="1"/>
  </cols>
  <sheetData>
    <row r="1" spans="1:12" x14ac:dyDescent="0.25">
      <c r="A1" s="18"/>
      <c r="B1" s="4"/>
      <c r="C1" s="4"/>
      <c r="D1" s="4"/>
      <c r="E1" s="6"/>
      <c r="F1" s="4"/>
      <c r="G1" s="4"/>
      <c r="H1" s="4"/>
      <c r="I1" s="4"/>
      <c r="J1" s="4"/>
      <c r="K1" s="4"/>
      <c r="L1" s="4"/>
    </row>
    <row r="2" spans="1:12" x14ac:dyDescent="0.25">
      <c r="A2" s="18"/>
      <c r="B2" s="4"/>
      <c r="C2" s="4"/>
      <c r="D2" s="4"/>
      <c r="E2" s="6"/>
      <c r="F2" s="4"/>
      <c r="G2" s="4"/>
      <c r="H2" s="4"/>
      <c r="I2" s="4"/>
      <c r="J2" s="4"/>
      <c r="K2" s="4"/>
      <c r="L2" s="4"/>
    </row>
    <row r="3" spans="1:12" x14ac:dyDescent="0.25">
      <c r="A3" s="18"/>
      <c r="B3" s="4"/>
      <c r="C3" s="4"/>
      <c r="D3" s="4"/>
      <c r="E3" s="6"/>
      <c r="F3" s="4"/>
      <c r="G3" s="4"/>
      <c r="H3" s="4"/>
      <c r="I3" s="4"/>
      <c r="J3" s="4"/>
      <c r="K3" s="4"/>
      <c r="L3" s="4"/>
    </row>
    <row r="4" spans="1:12" ht="30" x14ac:dyDescent="0.25">
      <c r="A4" s="18"/>
      <c r="B4" s="4"/>
      <c r="C4" s="5" t="s">
        <v>22</v>
      </c>
      <c r="D4" s="4"/>
      <c r="E4" s="6"/>
      <c r="F4" s="4"/>
      <c r="G4" s="4"/>
      <c r="H4" s="4"/>
      <c r="I4" s="4"/>
      <c r="J4" s="4"/>
      <c r="K4" s="4"/>
      <c r="L4" s="4"/>
    </row>
    <row r="5" spans="1:12" x14ac:dyDescent="0.25">
      <c r="A5" s="18"/>
      <c r="B5" s="4"/>
      <c r="C5" s="4"/>
      <c r="D5" s="4"/>
      <c r="E5" s="6"/>
      <c r="F5" s="4"/>
      <c r="G5" s="4"/>
      <c r="H5" s="4"/>
      <c r="I5" s="4"/>
      <c r="J5" s="4"/>
      <c r="K5" s="4"/>
      <c r="L5" s="4"/>
    </row>
    <row r="6" spans="1:12" ht="59.25" customHeight="1" x14ac:dyDescent="0.25">
      <c r="A6" s="39" t="s">
        <v>14</v>
      </c>
      <c r="B6" s="39" t="s">
        <v>15</v>
      </c>
      <c r="C6" s="40" t="s">
        <v>0</v>
      </c>
      <c r="D6" s="40" t="s">
        <v>2</v>
      </c>
      <c r="E6" s="42" t="s">
        <v>1</v>
      </c>
      <c r="F6" s="40" t="s">
        <v>3</v>
      </c>
      <c r="G6" s="40"/>
      <c r="H6" s="40" t="s">
        <v>6</v>
      </c>
      <c r="I6" s="40" t="s">
        <v>11</v>
      </c>
      <c r="J6" s="40"/>
      <c r="K6" s="40" t="s">
        <v>10</v>
      </c>
      <c r="L6" s="40" t="s">
        <v>7</v>
      </c>
    </row>
    <row r="7" spans="1:12" x14ac:dyDescent="0.25">
      <c r="A7" s="39"/>
      <c r="B7" s="39"/>
      <c r="C7" s="40"/>
      <c r="D7" s="40"/>
      <c r="E7" s="42"/>
      <c r="F7" s="19" t="s">
        <v>4</v>
      </c>
      <c r="G7" s="19" t="s">
        <v>5</v>
      </c>
      <c r="H7" s="41"/>
      <c r="I7" s="19" t="s">
        <v>4</v>
      </c>
      <c r="J7" s="19" t="s">
        <v>5</v>
      </c>
      <c r="K7" s="41"/>
      <c r="L7" s="41"/>
    </row>
    <row r="8" spans="1:12" ht="47.25" x14ac:dyDescent="0.25">
      <c r="A8" s="20"/>
      <c r="B8" s="21"/>
      <c r="C8" s="22" t="s">
        <v>23</v>
      </c>
      <c r="D8" s="21"/>
      <c r="E8" s="21"/>
      <c r="F8" s="2"/>
      <c r="G8" s="2"/>
      <c r="H8" s="2"/>
      <c r="I8" s="2"/>
      <c r="J8" s="2"/>
      <c r="K8" s="2"/>
      <c r="L8" s="23"/>
    </row>
    <row r="9" spans="1:12" ht="47.25" x14ac:dyDescent="0.25">
      <c r="A9" s="13"/>
      <c r="B9" s="16"/>
      <c r="C9" s="22" t="s">
        <v>17</v>
      </c>
      <c r="D9" s="24"/>
      <c r="E9" s="24"/>
      <c r="F9" s="2"/>
      <c r="G9" s="2"/>
      <c r="H9" s="2"/>
      <c r="I9" s="2"/>
      <c r="J9" s="2"/>
      <c r="K9" s="2"/>
      <c r="L9" s="25"/>
    </row>
    <row r="10" spans="1:12" ht="31.5" x14ac:dyDescent="0.25">
      <c r="A10" s="13"/>
      <c r="B10" s="16"/>
      <c r="C10" s="26" t="s">
        <v>24</v>
      </c>
      <c r="D10" s="27"/>
      <c r="E10" s="27"/>
      <c r="F10" s="2"/>
      <c r="G10" s="2"/>
      <c r="H10" s="2"/>
      <c r="I10" s="2"/>
      <c r="J10" s="2"/>
      <c r="K10" s="2"/>
      <c r="L10" s="12"/>
    </row>
    <row r="11" spans="1:12" ht="47.25" x14ac:dyDescent="0.25">
      <c r="A11" s="13">
        <f>B11</f>
        <v>1</v>
      </c>
      <c r="B11" s="14">
        <v>1</v>
      </c>
      <c r="C11" s="28" t="s">
        <v>26</v>
      </c>
      <c r="D11" s="9" t="s">
        <v>12</v>
      </c>
      <c r="E11" s="9">
        <v>1</v>
      </c>
      <c r="F11" s="2"/>
      <c r="G11" s="2"/>
      <c r="H11" s="2"/>
      <c r="I11" s="2"/>
      <c r="J11" s="2"/>
      <c r="K11" s="2"/>
      <c r="L11" s="12" t="s">
        <v>19</v>
      </c>
    </row>
    <row r="12" spans="1:12" ht="47.25" x14ac:dyDescent="0.25">
      <c r="A12" s="13">
        <f t="shared" ref="A12:A77" si="0">B12</f>
        <v>2</v>
      </c>
      <c r="B12" s="14">
        <v>2</v>
      </c>
      <c r="C12" s="28" t="s">
        <v>27</v>
      </c>
      <c r="D12" s="9" t="s">
        <v>12</v>
      </c>
      <c r="E12" s="9">
        <v>2</v>
      </c>
      <c r="F12" s="2"/>
      <c r="G12" s="2"/>
      <c r="H12" s="2"/>
      <c r="I12" s="2"/>
      <c r="J12" s="2"/>
      <c r="K12" s="2"/>
      <c r="L12" s="12" t="s">
        <v>18</v>
      </c>
    </row>
    <row r="13" spans="1:12" ht="47.25" x14ac:dyDescent="0.25">
      <c r="A13" s="13">
        <f t="shared" si="0"/>
        <v>3</v>
      </c>
      <c r="B13" s="14">
        <v>3</v>
      </c>
      <c r="C13" s="28" t="s">
        <v>28</v>
      </c>
      <c r="D13" s="9" t="s">
        <v>12</v>
      </c>
      <c r="E13" s="9">
        <v>1</v>
      </c>
      <c r="F13" s="2"/>
      <c r="G13" s="2"/>
      <c r="H13" s="2"/>
      <c r="I13" s="2"/>
      <c r="J13" s="2"/>
      <c r="K13" s="2"/>
      <c r="L13" s="12" t="s">
        <v>45</v>
      </c>
    </row>
    <row r="14" spans="1:12" ht="31.5" x14ac:dyDescent="0.25">
      <c r="A14" s="13">
        <f t="shared" si="0"/>
        <v>4</v>
      </c>
      <c r="B14" s="14">
        <v>4</v>
      </c>
      <c r="C14" s="28" t="s">
        <v>29</v>
      </c>
      <c r="D14" s="9" t="s">
        <v>12</v>
      </c>
      <c r="E14" s="9">
        <v>1</v>
      </c>
      <c r="F14" s="2"/>
      <c r="G14" s="2"/>
      <c r="H14" s="2"/>
      <c r="I14" s="2"/>
      <c r="J14" s="2"/>
      <c r="K14" s="2"/>
      <c r="L14" s="12" t="s">
        <v>21</v>
      </c>
    </row>
    <row r="15" spans="1:12" ht="47.25" x14ac:dyDescent="0.25">
      <c r="A15" s="13">
        <f t="shared" si="0"/>
        <v>5</v>
      </c>
      <c r="B15" s="14">
        <v>5</v>
      </c>
      <c r="C15" s="28" t="s">
        <v>30</v>
      </c>
      <c r="D15" s="9" t="s">
        <v>12</v>
      </c>
      <c r="E15" s="9">
        <v>2</v>
      </c>
      <c r="F15" s="2"/>
      <c r="G15" s="2"/>
      <c r="H15" s="2"/>
      <c r="I15" s="2"/>
      <c r="J15" s="2"/>
      <c r="K15" s="2"/>
      <c r="L15" s="12" t="s">
        <v>18</v>
      </c>
    </row>
    <row r="16" spans="1:12" ht="63" x14ac:dyDescent="0.25">
      <c r="A16" s="13">
        <f t="shared" si="0"/>
        <v>6</v>
      </c>
      <c r="B16" s="14">
        <v>6</v>
      </c>
      <c r="C16" s="28" t="s">
        <v>31</v>
      </c>
      <c r="D16" s="9" t="s">
        <v>12</v>
      </c>
      <c r="E16" s="9">
        <v>14</v>
      </c>
      <c r="F16" s="2"/>
      <c r="G16" s="2"/>
      <c r="H16" s="2"/>
      <c r="I16" s="2"/>
      <c r="J16" s="2"/>
      <c r="K16" s="2"/>
      <c r="L16" s="12" t="s">
        <v>46</v>
      </c>
    </row>
    <row r="17" spans="1:12" ht="47.25" x14ac:dyDescent="0.25">
      <c r="A17" s="13">
        <f t="shared" si="0"/>
        <v>7</v>
      </c>
      <c r="B17" s="14">
        <v>7</v>
      </c>
      <c r="C17" s="28" t="s">
        <v>32</v>
      </c>
      <c r="D17" s="9" t="s">
        <v>12</v>
      </c>
      <c r="E17" s="9">
        <v>28</v>
      </c>
      <c r="F17" s="2"/>
      <c r="G17" s="2"/>
      <c r="H17" s="2"/>
      <c r="I17" s="2"/>
      <c r="J17" s="2"/>
      <c r="K17" s="2"/>
      <c r="L17" s="12" t="s">
        <v>47</v>
      </c>
    </row>
    <row r="18" spans="1:12" ht="63" x14ac:dyDescent="0.25">
      <c r="A18" s="13">
        <f t="shared" si="0"/>
        <v>8</v>
      </c>
      <c r="B18" s="14">
        <v>8</v>
      </c>
      <c r="C18" s="28" t="s">
        <v>33</v>
      </c>
      <c r="D18" s="9" t="s">
        <v>12</v>
      </c>
      <c r="E18" s="9">
        <v>16</v>
      </c>
      <c r="F18" s="2"/>
      <c r="G18" s="2"/>
      <c r="H18" s="2"/>
      <c r="I18" s="2"/>
      <c r="J18" s="2"/>
      <c r="K18" s="2"/>
      <c r="L18" s="12" t="s">
        <v>46</v>
      </c>
    </row>
    <row r="19" spans="1:12" ht="47.25" x14ac:dyDescent="0.25">
      <c r="A19" s="13">
        <f t="shared" si="0"/>
        <v>9</v>
      </c>
      <c r="B19" s="14">
        <v>9</v>
      </c>
      <c r="C19" s="28" t="s">
        <v>34</v>
      </c>
      <c r="D19" s="9" t="s">
        <v>12</v>
      </c>
      <c r="E19" s="9">
        <v>11</v>
      </c>
      <c r="F19" s="2"/>
      <c r="G19" s="2"/>
      <c r="H19" s="2"/>
      <c r="I19" s="2"/>
      <c r="J19" s="2"/>
      <c r="K19" s="2"/>
      <c r="L19" s="12" t="s">
        <v>20</v>
      </c>
    </row>
    <row r="20" spans="1:12" ht="47.25" customHeight="1" x14ac:dyDescent="0.25">
      <c r="A20" s="13">
        <f t="shared" si="0"/>
        <v>10</v>
      </c>
      <c r="B20" s="14">
        <v>10</v>
      </c>
      <c r="C20" s="28" t="s">
        <v>35</v>
      </c>
      <c r="D20" s="9" t="s">
        <v>12</v>
      </c>
      <c r="E20" s="9">
        <v>2</v>
      </c>
      <c r="F20" s="2"/>
      <c r="G20" s="2"/>
      <c r="H20" s="2"/>
      <c r="I20" s="2"/>
      <c r="J20" s="2"/>
      <c r="K20" s="2"/>
      <c r="L20" s="12" t="s">
        <v>48</v>
      </c>
    </row>
    <row r="21" spans="1:12" ht="63" x14ac:dyDescent="0.25">
      <c r="A21" s="13">
        <f t="shared" si="0"/>
        <v>11</v>
      </c>
      <c r="B21" s="14">
        <v>11</v>
      </c>
      <c r="C21" s="28" t="s">
        <v>36</v>
      </c>
      <c r="D21" s="9" t="s">
        <v>12</v>
      </c>
      <c r="E21" s="9">
        <v>4</v>
      </c>
      <c r="F21" s="2"/>
      <c r="G21" s="2"/>
      <c r="H21" s="2"/>
      <c r="I21" s="2"/>
      <c r="J21" s="2"/>
      <c r="K21" s="2"/>
      <c r="L21" s="12" t="s">
        <v>49</v>
      </c>
    </row>
    <row r="22" spans="1:12" ht="63" x14ac:dyDescent="0.25">
      <c r="A22" s="13">
        <f t="shared" si="0"/>
        <v>12</v>
      </c>
      <c r="B22" s="14">
        <v>12</v>
      </c>
      <c r="C22" s="28" t="s">
        <v>37</v>
      </c>
      <c r="D22" s="9" t="s">
        <v>12</v>
      </c>
      <c r="E22" s="9">
        <v>7</v>
      </c>
      <c r="F22" s="2"/>
      <c r="G22" s="2"/>
      <c r="H22" s="2"/>
      <c r="I22" s="2"/>
      <c r="J22" s="2"/>
      <c r="K22" s="2"/>
      <c r="L22" s="12" t="s">
        <v>50</v>
      </c>
    </row>
    <row r="23" spans="1:12" ht="63" x14ac:dyDescent="0.25">
      <c r="A23" s="13">
        <f t="shared" si="0"/>
        <v>13</v>
      </c>
      <c r="B23" s="14">
        <v>13</v>
      </c>
      <c r="C23" s="28" t="s">
        <v>38</v>
      </c>
      <c r="D23" s="9" t="s">
        <v>12</v>
      </c>
      <c r="E23" s="9">
        <v>7</v>
      </c>
      <c r="F23" s="2"/>
      <c r="G23" s="2"/>
      <c r="H23" s="2"/>
      <c r="I23" s="2"/>
      <c r="J23" s="2"/>
      <c r="K23" s="2"/>
      <c r="L23" s="12" t="s">
        <v>51</v>
      </c>
    </row>
    <row r="24" spans="1:12" ht="63" x14ac:dyDescent="0.25">
      <c r="A24" s="13">
        <f t="shared" si="0"/>
        <v>14</v>
      </c>
      <c r="B24" s="14">
        <v>14</v>
      </c>
      <c r="C24" s="28" t="s">
        <v>39</v>
      </c>
      <c r="D24" s="9" t="s">
        <v>12</v>
      </c>
      <c r="E24" s="9">
        <v>18</v>
      </c>
      <c r="F24" s="2"/>
      <c r="G24" s="2"/>
      <c r="H24" s="2"/>
      <c r="I24" s="2"/>
      <c r="J24" s="2"/>
      <c r="K24" s="2"/>
      <c r="L24" s="12" t="s">
        <v>52</v>
      </c>
    </row>
    <row r="25" spans="1:12" ht="47.25" x14ac:dyDescent="0.25">
      <c r="A25" s="13">
        <f t="shared" si="0"/>
        <v>15</v>
      </c>
      <c r="B25" s="14">
        <v>15</v>
      </c>
      <c r="C25" s="28" t="s">
        <v>40</v>
      </c>
      <c r="D25" s="9" t="s">
        <v>12</v>
      </c>
      <c r="E25" s="9">
        <v>1</v>
      </c>
      <c r="F25" s="2"/>
      <c r="G25" s="2"/>
      <c r="H25" s="2"/>
      <c r="I25" s="2"/>
      <c r="J25" s="2"/>
      <c r="K25" s="2"/>
      <c r="L25" s="12" t="s">
        <v>53</v>
      </c>
    </row>
    <row r="26" spans="1:12" ht="47.25" x14ac:dyDescent="0.25">
      <c r="A26" s="13">
        <f t="shared" si="0"/>
        <v>16</v>
      </c>
      <c r="B26" s="14">
        <v>16</v>
      </c>
      <c r="C26" s="28" t="s">
        <v>41</v>
      </c>
      <c r="D26" s="9" t="s">
        <v>12</v>
      </c>
      <c r="E26" s="9">
        <v>2</v>
      </c>
      <c r="F26" s="2"/>
      <c r="G26" s="2"/>
      <c r="H26" s="2"/>
      <c r="I26" s="2"/>
      <c r="J26" s="2"/>
      <c r="K26" s="2"/>
      <c r="L26" s="12" t="s">
        <v>54</v>
      </c>
    </row>
    <row r="27" spans="1:12" ht="31.5" x14ac:dyDescent="0.25">
      <c r="A27" s="13">
        <f t="shared" si="0"/>
        <v>17</v>
      </c>
      <c r="B27" s="14">
        <v>17</v>
      </c>
      <c r="C27" s="28" t="s">
        <v>42</v>
      </c>
      <c r="D27" s="9" t="s">
        <v>12</v>
      </c>
      <c r="E27" s="9">
        <v>4</v>
      </c>
      <c r="F27" s="2"/>
      <c r="G27" s="2"/>
      <c r="H27" s="2"/>
      <c r="I27" s="2"/>
      <c r="J27" s="2"/>
      <c r="K27" s="2"/>
      <c r="L27" s="12" t="s">
        <v>55</v>
      </c>
    </row>
    <row r="28" spans="1:12" ht="47.25" x14ac:dyDescent="0.25">
      <c r="A28" s="13">
        <f t="shared" si="0"/>
        <v>18</v>
      </c>
      <c r="B28" s="14">
        <v>18</v>
      </c>
      <c r="C28" s="28" t="s">
        <v>43</v>
      </c>
      <c r="D28" s="9" t="s">
        <v>12</v>
      </c>
      <c r="E28" s="9">
        <v>8</v>
      </c>
      <c r="F28" s="2"/>
      <c r="G28" s="2"/>
      <c r="H28" s="2"/>
      <c r="I28" s="2"/>
      <c r="J28" s="2"/>
      <c r="K28" s="2"/>
      <c r="L28" s="12" t="s">
        <v>54</v>
      </c>
    </row>
    <row r="29" spans="1:12" ht="47.25" x14ac:dyDescent="0.25">
      <c r="A29" s="13">
        <f t="shared" si="0"/>
        <v>19</v>
      </c>
      <c r="B29" s="14">
        <v>19</v>
      </c>
      <c r="C29" s="28" t="s">
        <v>44</v>
      </c>
      <c r="D29" s="9" t="s">
        <v>12</v>
      </c>
      <c r="E29" s="9">
        <v>26</v>
      </c>
      <c r="F29" s="2"/>
      <c r="G29" s="2"/>
      <c r="H29" s="2"/>
      <c r="I29" s="2"/>
      <c r="J29" s="2"/>
      <c r="K29" s="2"/>
      <c r="L29" s="12" t="s">
        <v>56</v>
      </c>
    </row>
    <row r="30" spans="1:12" ht="31.5" x14ac:dyDescent="0.25">
      <c r="A30" s="13"/>
      <c r="B30" s="14"/>
      <c r="C30" s="26" t="s">
        <v>25</v>
      </c>
      <c r="D30" s="29"/>
      <c r="E30" s="9"/>
      <c r="F30" s="2"/>
      <c r="G30" s="2"/>
      <c r="H30" s="2"/>
      <c r="I30" s="2"/>
      <c r="J30" s="2"/>
      <c r="K30" s="2"/>
      <c r="L30" s="12"/>
    </row>
    <row r="31" spans="1:12" ht="267.75" x14ac:dyDescent="0.25">
      <c r="A31" s="13">
        <f t="shared" si="0"/>
        <v>20</v>
      </c>
      <c r="B31" s="14">
        <v>20</v>
      </c>
      <c r="C31" s="28" t="s">
        <v>57</v>
      </c>
      <c r="D31" s="9" t="s">
        <v>9</v>
      </c>
      <c r="E31" s="9">
        <v>864</v>
      </c>
      <c r="F31" s="2"/>
      <c r="G31" s="2"/>
      <c r="H31" s="2"/>
      <c r="I31" s="2"/>
      <c r="J31" s="2"/>
      <c r="K31" s="2"/>
      <c r="L31" s="12" t="s">
        <v>63</v>
      </c>
    </row>
    <row r="32" spans="1:12" ht="126" x14ac:dyDescent="0.25">
      <c r="A32" s="13">
        <f t="shared" si="0"/>
        <v>21</v>
      </c>
      <c r="B32" s="14">
        <v>21</v>
      </c>
      <c r="C32" s="28" t="s">
        <v>58</v>
      </c>
      <c r="D32" s="9" t="s">
        <v>9</v>
      </c>
      <c r="E32" s="9">
        <v>549</v>
      </c>
      <c r="F32" s="2"/>
      <c r="G32" s="2"/>
      <c r="H32" s="2"/>
      <c r="I32" s="2"/>
      <c r="J32" s="2"/>
      <c r="K32" s="2"/>
      <c r="L32" s="12" t="s">
        <v>64</v>
      </c>
    </row>
    <row r="33" spans="1:12" ht="63" x14ac:dyDescent="0.25">
      <c r="A33" s="13">
        <v>22</v>
      </c>
      <c r="B33" s="14">
        <v>22</v>
      </c>
      <c r="C33" s="28" t="s">
        <v>59</v>
      </c>
      <c r="D33" s="9" t="s">
        <v>9</v>
      </c>
      <c r="E33" s="9">
        <v>871</v>
      </c>
      <c r="F33" s="2"/>
      <c r="G33" s="2"/>
      <c r="H33" s="2"/>
      <c r="I33" s="2"/>
      <c r="J33" s="2"/>
      <c r="K33" s="2"/>
      <c r="L33" s="12" t="s">
        <v>65</v>
      </c>
    </row>
    <row r="34" spans="1:12" ht="94.5" x14ac:dyDescent="0.25">
      <c r="A34" s="13">
        <v>23</v>
      </c>
      <c r="B34" s="14">
        <v>23</v>
      </c>
      <c r="C34" s="28" t="s">
        <v>60</v>
      </c>
      <c r="D34" s="9" t="s">
        <v>9</v>
      </c>
      <c r="E34" s="9">
        <v>4</v>
      </c>
      <c r="F34" s="2"/>
      <c r="G34" s="2"/>
      <c r="H34" s="2"/>
      <c r="I34" s="2"/>
      <c r="J34" s="2"/>
      <c r="K34" s="2"/>
      <c r="L34" s="12" t="s">
        <v>66</v>
      </c>
    </row>
    <row r="35" spans="1:12" ht="15.75" x14ac:dyDescent="0.25">
      <c r="A35" s="13"/>
      <c r="B35" s="14"/>
      <c r="C35" s="26" t="s">
        <v>61</v>
      </c>
      <c r="D35" s="9"/>
      <c r="E35" s="9"/>
      <c r="F35" s="2"/>
      <c r="G35" s="2"/>
      <c r="H35" s="2"/>
      <c r="I35" s="2"/>
      <c r="J35" s="2"/>
      <c r="K35" s="2"/>
      <c r="L35" s="12"/>
    </row>
    <row r="36" spans="1:12" ht="15.75" x14ac:dyDescent="0.25">
      <c r="A36" s="13"/>
      <c r="B36" s="30"/>
      <c r="C36" s="26" t="s">
        <v>62</v>
      </c>
      <c r="D36" s="31"/>
      <c r="E36" s="31"/>
      <c r="F36" s="2"/>
      <c r="G36" s="2"/>
      <c r="H36" s="2"/>
      <c r="I36" s="2"/>
      <c r="J36" s="2"/>
      <c r="K36" s="2"/>
      <c r="L36" s="32"/>
    </row>
    <row r="37" spans="1:12" ht="78.75" x14ac:dyDescent="0.25">
      <c r="A37" s="13">
        <f t="shared" si="0"/>
        <v>24</v>
      </c>
      <c r="B37" s="14">
        <v>24</v>
      </c>
      <c r="C37" s="28" t="s">
        <v>68</v>
      </c>
      <c r="D37" s="9" t="s">
        <v>12</v>
      </c>
      <c r="E37" s="9">
        <v>3</v>
      </c>
      <c r="F37" s="2"/>
      <c r="G37" s="2"/>
      <c r="H37" s="2"/>
      <c r="I37" s="2"/>
      <c r="J37" s="2"/>
      <c r="K37" s="2"/>
      <c r="L37" s="12" t="s">
        <v>71</v>
      </c>
    </row>
    <row r="38" spans="1:12" ht="78.75" x14ac:dyDescent="0.25">
      <c r="A38" s="13">
        <f t="shared" si="0"/>
        <v>25</v>
      </c>
      <c r="B38" s="14">
        <v>25</v>
      </c>
      <c r="C38" s="28" t="s">
        <v>69</v>
      </c>
      <c r="D38" s="9" t="s">
        <v>12</v>
      </c>
      <c r="E38" s="9">
        <v>1</v>
      </c>
      <c r="F38" s="2"/>
      <c r="G38" s="2"/>
      <c r="H38" s="2"/>
      <c r="I38" s="2"/>
      <c r="J38" s="2"/>
      <c r="K38" s="2"/>
      <c r="L38" s="12" t="s">
        <v>72</v>
      </c>
    </row>
    <row r="39" spans="1:12" ht="78.75" x14ac:dyDescent="0.25">
      <c r="A39" s="13">
        <f t="shared" si="0"/>
        <v>26</v>
      </c>
      <c r="B39" s="14">
        <v>26</v>
      </c>
      <c r="C39" s="28" t="s">
        <v>70</v>
      </c>
      <c r="D39" s="9" t="s">
        <v>12</v>
      </c>
      <c r="E39" s="9">
        <v>1</v>
      </c>
      <c r="F39" s="2"/>
      <c r="G39" s="2"/>
      <c r="H39" s="2"/>
      <c r="I39" s="2"/>
      <c r="J39" s="2"/>
      <c r="K39" s="2"/>
      <c r="L39" s="12" t="s">
        <v>72</v>
      </c>
    </row>
    <row r="40" spans="1:12" ht="78.75" x14ac:dyDescent="0.25">
      <c r="A40" s="13">
        <f t="shared" si="0"/>
        <v>27</v>
      </c>
      <c r="B40" s="14">
        <v>27</v>
      </c>
      <c r="C40" s="28" t="s">
        <v>68</v>
      </c>
      <c r="D40" s="9" t="s">
        <v>12</v>
      </c>
      <c r="E40" s="9">
        <v>2</v>
      </c>
      <c r="F40" s="2"/>
      <c r="G40" s="2"/>
      <c r="H40" s="2"/>
      <c r="I40" s="2"/>
      <c r="J40" s="2"/>
      <c r="K40" s="2"/>
      <c r="L40" s="12" t="s">
        <v>71</v>
      </c>
    </row>
    <row r="41" spans="1:12" ht="78.75" x14ac:dyDescent="0.25">
      <c r="A41" s="13">
        <f t="shared" si="0"/>
        <v>28</v>
      </c>
      <c r="B41" s="14">
        <v>28</v>
      </c>
      <c r="C41" s="28" t="s">
        <v>68</v>
      </c>
      <c r="D41" s="9" t="s">
        <v>12</v>
      </c>
      <c r="E41" s="9">
        <v>4</v>
      </c>
      <c r="F41" s="2"/>
      <c r="G41" s="2"/>
      <c r="H41" s="2"/>
      <c r="I41" s="2"/>
      <c r="J41" s="2"/>
      <c r="K41" s="2"/>
      <c r="L41" s="12" t="s">
        <v>71</v>
      </c>
    </row>
    <row r="42" spans="1:12" ht="31.5" x14ac:dyDescent="0.25">
      <c r="A42" s="13"/>
      <c r="B42" s="14"/>
      <c r="C42" s="26" t="s">
        <v>67</v>
      </c>
      <c r="D42" s="9"/>
      <c r="E42" s="9"/>
      <c r="F42" s="2"/>
      <c r="G42" s="2"/>
      <c r="H42" s="2"/>
      <c r="I42" s="2"/>
      <c r="J42" s="2"/>
      <c r="K42" s="2"/>
      <c r="L42" s="12"/>
    </row>
    <row r="43" spans="1:12" ht="31.5" x14ac:dyDescent="0.25">
      <c r="A43" s="13">
        <f t="shared" si="0"/>
        <v>29</v>
      </c>
      <c r="B43" s="14">
        <v>29</v>
      </c>
      <c r="C43" s="28" t="s">
        <v>73</v>
      </c>
      <c r="D43" s="9" t="s">
        <v>12</v>
      </c>
      <c r="E43" s="9">
        <v>11</v>
      </c>
      <c r="F43" s="2"/>
      <c r="G43" s="2"/>
      <c r="H43" s="2"/>
      <c r="I43" s="2"/>
      <c r="J43" s="2"/>
      <c r="K43" s="2"/>
      <c r="L43" s="12"/>
    </row>
    <row r="44" spans="1:12" ht="299.25" x14ac:dyDescent="0.25">
      <c r="A44" s="13">
        <f t="shared" si="0"/>
        <v>30</v>
      </c>
      <c r="B44" s="14">
        <v>30</v>
      </c>
      <c r="C44" s="28" t="s">
        <v>74</v>
      </c>
      <c r="D44" s="9" t="s">
        <v>12</v>
      </c>
      <c r="E44" s="9">
        <v>21</v>
      </c>
      <c r="F44" s="2"/>
      <c r="G44" s="2"/>
      <c r="H44" s="2"/>
      <c r="I44" s="2"/>
      <c r="J44" s="2"/>
      <c r="K44" s="2"/>
      <c r="L44" s="12" t="s">
        <v>86</v>
      </c>
    </row>
    <row r="45" spans="1:12" ht="126" x14ac:dyDescent="0.25">
      <c r="A45" s="13">
        <f t="shared" si="0"/>
        <v>31</v>
      </c>
      <c r="B45" s="14">
        <v>31</v>
      </c>
      <c r="C45" s="28" t="s">
        <v>75</v>
      </c>
      <c r="D45" s="9" t="s">
        <v>12</v>
      </c>
      <c r="E45" s="9">
        <v>1</v>
      </c>
      <c r="F45" s="2"/>
      <c r="G45" s="2"/>
      <c r="H45" s="2"/>
      <c r="I45" s="2"/>
      <c r="J45" s="2"/>
      <c r="K45" s="2"/>
      <c r="L45" s="12" t="s">
        <v>87</v>
      </c>
    </row>
    <row r="46" spans="1:12" ht="110.25" x14ac:dyDescent="0.25">
      <c r="A46" s="13">
        <f t="shared" si="0"/>
        <v>32</v>
      </c>
      <c r="B46" s="14">
        <v>32</v>
      </c>
      <c r="C46" s="28" t="s">
        <v>76</v>
      </c>
      <c r="D46" s="9" t="s">
        <v>12</v>
      </c>
      <c r="E46" s="9">
        <v>5</v>
      </c>
      <c r="F46" s="2"/>
      <c r="G46" s="2"/>
      <c r="H46" s="2"/>
      <c r="I46" s="2"/>
      <c r="J46" s="2"/>
      <c r="K46" s="2"/>
      <c r="L46" s="12" t="s">
        <v>88</v>
      </c>
    </row>
    <row r="47" spans="1:12" ht="47.25" x14ac:dyDescent="0.25">
      <c r="A47" s="13">
        <f t="shared" si="0"/>
        <v>33</v>
      </c>
      <c r="B47" s="14">
        <v>33</v>
      </c>
      <c r="C47" s="28" t="s">
        <v>77</v>
      </c>
      <c r="D47" s="9" t="s">
        <v>12</v>
      </c>
      <c r="E47" s="9">
        <v>1</v>
      </c>
      <c r="F47" s="2"/>
      <c r="G47" s="2"/>
      <c r="H47" s="2"/>
      <c r="I47" s="2"/>
      <c r="J47" s="2"/>
      <c r="K47" s="2"/>
      <c r="L47" s="12"/>
    </row>
    <row r="48" spans="1:12" ht="110.25" x14ac:dyDescent="0.25">
      <c r="A48" s="13">
        <f t="shared" si="0"/>
        <v>34</v>
      </c>
      <c r="B48" s="14">
        <v>34</v>
      </c>
      <c r="C48" s="28" t="s">
        <v>78</v>
      </c>
      <c r="D48" s="9" t="s">
        <v>12</v>
      </c>
      <c r="E48" s="9">
        <v>6</v>
      </c>
      <c r="F48" s="2"/>
      <c r="G48" s="2"/>
      <c r="H48" s="2"/>
      <c r="I48" s="2"/>
      <c r="J48" s="2"/>
      <c r="K48" s="2"/>
      <c r="L48" s="12" t="s">
        <v>89</v>
      </c>
    </row>
    <row r="49" spans="1:12" ht="110.25" x14ac:dyDescent="0.25">
      <c r="A49" s="13">
        <f t="shared" si="0"/>
        <v>35</v>
      </c>
      <c r="B49" s="14">
        <v>35</v>
      </c>
      <c r="C49" s="28" t="s">
        <v>79</v>
      </c>
      <c r="D49" s="9" t="s">
        <v>12</v>
      </c>
      <c r="E49" s="9">
        <v>4</v>
      </c>
      <c r="F49" s="2"/>
      <c r="G49" s="2"/>
      <c r="H49" s="2"/>
      <c r="I49" s="2"/>
      <c r="J49" s="2"/>
      <c r="K49" s="2"/>
      <c r="L49" s="12" t="s">
        <v>90</v>
      </c>
    </row>
    <row r="50" spans="1:12" ht="110.25" x14ac:dyDescent="0.25">
      <c r="A50" s="13">
        <f t="shared" si="0"/>
        <v>36</v>
      </c>
      <c r="B50" s="14">
        <v>36</v>
      </c>
      <c r="C50" s="28" t="s">
        <v>80</v>
      </c>
      <c r="D50" s="9" t="s">
        <v>12</v>
      </c>
      <c r="E50" s="9">
        <v>1</v>
      </c>
      <c r="F50" s="2"/>
      <c r="G50" s="2"/>
      <c r="H50" s="2"/>
      <c r="I50" s="2"/>
      <c r="J50" s="2"/>
      <c r="K50" s="2"/>
      <c r="L50" s="12" t="s">
        <v>91</v>
      </c>
    </row>
    <row r="51" spans="1:12" ht="31.5" x14ac:dyDescent="0.25">
      <c r="A51" s="13">
        <f t="shared" si="0"/>
        <v>37</v>
      </c>
      <c r="B51" s="14">
        <v>37</v>
      </c>
      <c r="C51" s="28" t="s">
        <v>81</v>
      </c>
      <c r="D51" s="9" t="s">
        <v>12</v>
      </c>
      <c r="E51" s="9">
        <v>1</v>
      </c>
      <c r="F51" s="2"/>
      <c r="G51" s="2"/>
      <c r="H51" s="2"/>
      <c r="I51" s="2"/>
      <c r="J51" s="2"/>
      <c r="K51" s="2"/>
      <c r="L51" s="12"/>
    </row>
    <row r="52" spans="1:12" ht="346.5" x14ac:dyDescent="0.25">
      <c r="A52" s="13">
        <f t="shared" si="0"/>
        <v>38</v>
      </c>
      <c r="B52" s="14">
        <v>38</v>
      </c>
      <c r="C52" s="28" t="s">
        <v>74</v>
      </c>
      <c r="D52" s="9" t="s">
        <v>12</v>
      </c>
      <c r="E52" s="9">
        <v>20</v>
      </c>
      <c r="F52" s="2"/>
      <c r="G52" s="2"/>
      <c r="H52" s="2"/>
      <c r="I52" s="2"/>
      <c r="J52" s="2"/>
      <c r="K52" s="2"/>
      <c r="L52" s="12" t="s">
        <v>92</v>
      </c>
    </row>
    <row r="53" spans="1:12" ht="126" x14ac:dyDescent="0.25">
      <c r="A53" s="13">
        <f t="shared" si="0"/>
        <v>39</v>
      </c>
      <c r="B53" s="14">
        <v>39</v>
      </c>
      <c r="C53" s="28" t="s">
        <v>82</v>
      </c>
      <c r="D53" s="9" t="s">
        <v>12</v>
      </c>
      <c r="E53" s="9">
        <v>1</v>
      </c>
      <c r="F53" s="2"/>
      <c r="G53" s="2"/>
      <c r="H53" s="2"/>
      <c r="I53" s="2"/>
      <c r="J53" s="2"/>
      <c r="K53" s="2"/>
      <c r="L53" s="12" t="s">
        <v>93</v>
      </c>
    </row>
    <row r="54" spans="1:12" ht="47.25" x14ac:dyDescent="0.25">
      <c r="A54" s="13">
        <f t="shared" si="0"/>
        <v>40</v>
      </c>
      <c r="B54" s="14">
        <v>40</v>
      </c>
      <c r="C54" s="28" t="s">
        <v>83</v>
      </c>
      <c r="D54" s="9" t="s">
        <v>12</v>
      </c>
      <c r="E54" s="9">
        <v>1</v>
      </c>
      <c r="F54" s="2"/>
      <c r="G54" s="2"/>
      <c r="H54" s="2"/>
      <c r="I54" s="2"/>
      <c r="J54" s="2"/>
      <c r="K54" s="2"/>
      <c r="L54" s="12"/>
    </row>
    <row r="55" spans="1:12" ht="47.25" x14ac:dyDescent="0.25">
      <c r="A55" s="13">
        <f t="shared" si="0"/>
        <v>41</v>
      </c>
      <c r="B55" s="14">
        <v>41</v>
      </c>
      <c r="C55" s="28" t="s">
        <v>76</v>
      </c>
      <c r="D55" s="9" t="s">
        <v>12</v>
      </c>
      <c r="E55" s="9">
        <v>6</v>
      </c>
      <c r="F55" s="2"/>
      <c r="G55" s="2"/>
      <c r="H55" s="2"/>
      <c r="I55" s="2"/>
      <c r="J55" s="2"/>
      <c r="K55" s="2"/>
      <c r="L55" s="12"/>
    </row>
    <row r="56" spans="1:12" ht="47.25" x14ac:dyDescent="0.25">
      <c r="A56" s="13">
        <f t="shared" si="0"/>
        <v>42</v>
      </c>
      <c r="B56" s="14">
        <v>42</v>
      </c>
      <c r="C56" s="28" t="s">
        <v>84</v>
      </c>
      <c r="D56" s="9" t="s">
        <v>12</v>
      </c>
      <c r="E56" s="9">
        <v>1</v>
      </c>
      <c r="F56" s="2"/>
      <c r="G56" s="2"/>
      <c r="H56" s="2"/>
      <c r="I56" s="2"/>
      <c r="J56" s="2"/>
      <c r="K56" s="2"/>
      <c r="L56" s="12"/>
    </row>
    <row r="57" spans="1:12" ht="110.25" x14ac:dyDescent="0.25">
      <c r="A57" s="13">
        <f t="shared" si="0"/>
        <v>43</v>
      </c>
      <c r="B57" s="14">
        <v>43</v>
      </c>
      <c r="C57" s="28" t="s">
        <v>78</v>
      </c>
      <c r="D57" s="9" t="s">
        <v>12</v>
      </c>
      <c r="E57" s="9">
        <v>6</v>
      </c>
      <c r="F57" s="2"/>
      <c r="G57" s="2"/>
      <c r="H57" s="2"/>
      <c r="I57" s="2"/>
      <c r="J57" s="2"/>
      <c r="K57" s="2"/>
      <c r="L57" s="12" t="s">
        <v>89</v>
      </c>
    </row>
    <row r="58" spans="1:12" ht="110.25" x14ac:dyDescent="0.25">
      <c r="A58" s="13">
        <f t="shared" si="0"/>
        <v>44</v>
      </c>
      <c r="B58" s="14">
        <v>44</v>
      </c>
      <c r="C58" s="28" t="s">
        <v>79</v>
      </c>
      <c r="D58" s="9" t="s">
        <v>12</v>
      </c>
      <c r="E58" s="9">
        <v>6</v>
      </c>
      <c r="F58" s="2"/>
      <c r="G58" s="2"/>
      <c r="H58" s="2"/>
      <c r="I58" s="2"/>
      <c r="J58" s="2"/>
      <c r="K58" s="2"/>
      <c r="L58" s="12" t="s">
        <v>94</v>
      </c>
    </row>
    <row r="59" spans="1:12" ht="157.5" x14ac:dyDescent="0.25">
      <c r="A59" s="13">
        <f t="shared" si="0"/>
        <v>45</v>
      </c>
      <c r="B59" s="14">
        <v>45</v>
      </c>
      <c r="C59" s="28" t="s">
        <v>85</v>
      </c>
      <c r="D59" s="9" t="s">
        <v>12</v>
      </c>
      <c r="E59" s="9">
        <v>2</v>
      </c>
      <c r="F59" s="2"/>
      <c r="G59" s="2"/>
      <c r="H59" s="2"/>
      <c r="I59" s="2"/>
      <c r="J59" s="2"/>
      <c r="K59" s="2"/>
      <c r="L59" s="12" t="s">
        <v>95</v>
      </c>
    </row>
    <row r="60" spans="1:12" ht="31.5" x14ac:dyDescent="0.25">
      <c r="A60" s="13"/>
      <c r="B60" s="14"/>
      <c r="C60" s="26" t="s">
        <v>96</v>
      </c>
      <c r="D60" s="9"/>
      <c r="E60" s="9"/>
      <c r="F60" s="2"/>
      <c r="G60" s="2"/>
      <c r="H60" s="2"/>
      <c r="I60" s="2"/>
      <c r="J60" s="2"/>
      <c r="K60" s="2"/>
      <c r="L60" s="12"/>
    </row>
    <row r="61" spans="1:12" ht="141.75" x14ac:dyDescent="0.25">
      <c r="A61" s="13">
        <f t="shared" si="0"/>
        <v>46</v>
      </c>
      <c r="B61" s="14">
        <v>46</v>
      </c>
      <c r="C61" s="28" t="s">
        <v>98</v>
      </c>
      <c r="D61" s="9" t="s">
        <v>12</v>
      </c>
      <c r="E61" s="9">
        <v>1</v>
      </c>
      <c r="F61" s="2"/>
      <c r="G61" s="2"/>
      <c r="H61" s="2"/>
      <c r="I61" s="2"/>
      <c r="J61" s="2"/>
      <c r="K61" s="2"/>
      <c r="L61" s="12" t="s">
        <v>100</v>
      </c>
    </row>
    <row r="62" spans="1:12" ht="94.5" x14ac:dyDescent="0.25">
      <c r="A62" s="13">
        <f t="shared" si="0"/>
        <v>47</v>
      </c>
      <c r="B62" s="14">
        <v>47</v>
      </c>
      <c r="C62" s="28" t="s">
        <v>99</v>
      </c>
      <c r="D62" s="9" t="s">
        <v>12</v>
      </c>
      <c r="E62" s="9">
        <v>11</v>
      </c>
      <c r="F62" s="2"/>
      <c r="G62" s="2"/>
      <c r="H62" s="2"/>
      <c r="I62" s="2"/>
      <c r="J62" s="2"/>
      <c r="K62" s="2"/>
      <c r="L62" s="12" t="s">
        <v>101</v>
      </c>
    </row>
    <row r="63" spans="1:12" ht="15.75" x14ac:dyDescent="0.25">
      <c r="A63" s="13"/>
      <c r="B63" s="14"/>
      <c r="C63" s="26" t="s">
        <v>97</v>
      </c>
      <c r="D63" s="9"/>
      <c r="E63" s="9"/>
      <c r="F63" s="2"/>
      <c r="G63" s="2"/>
      <c r="H63" s="2"/>
      <c r="I63" s="2"/>
      <c r="J63" s="2"/>
      <c r="K63" s="2"/>
      <c r="L63" s="12"/>
    </row>
    <row r="64" spans="1:12" ht="31.5" x14ac:dyDescent="0.25">
      <c r="A64" s="13">
        <f t="shared" si="0"/>
        <v>48</v>
      </c>
      <c r="B64" s="14">
        <v>48</v>
      </c>
      <c r="C64" s="28" t="s">
        <v>117</v>
      </c>
      <c r="D64" s="9" t="s">
        <v>12</v>
      </c>
      <c r="E64" s="9">
        <v>22</v>
      </c>
      <c r="F64" s="2"/>
      <c r="G64" s="2"/>
      <c r="H64" s="2"/>
      <c r="I64" s="2"/>
      <c r="J64" s="2"/>
      <c r="K64" s="2"/>
      <c r="L64" s="12"/>
    </row>
    <row r="65" spans="1:12" ht="31.5" x14ac:dyDescent="0.25">
      <c r="A65" s="13">
        <f t="shared" si="0"/>
        <v>49</v>
      </c>
      <c r="B65" s="14">
        <v>49</v>
      </c>
      <c r="C65" s="28" t="s">
        <v>118</v>
      </c>
      <c r="D65" s="9" t="s">
        <v>12</v>
      </c>
      <c r="E65" s="9">
        <v>11</v>
      </c>
      <c r="F65" s="2"/>
      <c r="G65" s="2"/>
      <c r="H65" s="2"/>
      <c r="I65" s="2"/>
      <c r="J65" s="2"/>
      <c r="K65" s="2"/>
      <c r="L65" s="12"/>
    </row>
    <row r="66" spans="1:12" ht="31.5" x14ac:dyDescent="0.25">
      <c r="A66" s="13">
        <f t="shared" si="0"/>
        <v>50</v>
      </c>
      <c r="B66" s="14">
        <v>50</v>
      </c>
      <c r="C66" s="28" t="s">
        <v>119</v>
      </c>
      <c r="D66" s="9" t="s">
        <v>12</v>
      </c>
      <c r="E66" s="9">
        <v>4</v>
      </c>
      <c r="F66" s="2"/>
      <c r="G66" s="2"/>
      <c r="H66" s="2"/>
      <c r="I66" s="2"/>
      <c r="J66" s="2"/>
      <c r="K66" s="2"/>
      <c r="L66" s="12"/>
    </row>
    <row r="67" spans="1:12" ht="31.5" x14ac:dyDescent="0.25">
      <c r="A67" s="13"/>
      <c r="B67" s="14"/>
      <c r="C67" s="26" t="s">
        <v>102</v>
      </c>
      <c r="D67" s="9"/>
      <c r="E67" s="9"/>
      <c r="F67" s="2"/>
      <c r="G67" s="2"/>
      <c r="H67" s="2"/>
      <c r="I67" s="2"/>
      <c r="J67" s="2"/>
      <c r="K67" s="2"/>
      <c r="L67" s="12"/>
    </row>
    <row r="68" spans="1:12" ht="31.5" x14ac:dyDescent="0.25">
      <c r="A68" s="13">
        <f t="shared" si="0"/>
        <v>51</v>
      </c>
      <c r="B68" s="14">
        <v>51</v>
      </c>
      <c r="C68" s="28" t="s">
        <v>103</v>
      </c>
      <c r="D68" s="9" t="s">
        <v>9</v>
      </c>
      <c r="E68" s="9">
        <v>2</v>
      </c>
      <c r="F68" s="2"/>
      <c r="G68" s="2"/>
      <c r="H68" s="2"/>
      <c r="I68" s="2"/>
      <c r="J68" s="2"/>
      <c r="K68" s="2"/>
      <c r="L68" s="12"/>
    </row>
    <row r="69" spans="1:12" ht="31.5" x14ac:dyDescent="0.25">
      <c r="A69" s="13">
        <f t="shared" si="0"/>
        <v>52</v>
      </c>
      <c r="B69" s="14">
        <v>52</v>
      </c>
      <c r="C69" s="28" t="s">
        <v>104</v>
      </c>
      <c r="D69" s="9" t="s">
        <v>9</v>
      </c>
      <c r="E69" s="9">
        <v>2</v>
      </c>
      <c r="F69" s="2"/>
      <c r="G69" s="2"/>
      <c r="H69" s="2"/>
      <c r="I69" s="2"/>
      <c r="J69" s="2"/>
      <c r="K69" s="2"/>
      <c r="L69" s="12"/>
    </row>
    <row r="70" spans="1:12" ht="31.5" x14ac:dyDescent="0.25">
      <c r="A70" s="13">
        <f t="shared" si="0"/>
        <v>53</v>
      </c>
      <c r="B70" s="14">
        <v>53</v>
      </c>
      <c r="C70" s="28" t="s">
        <v>105</v>
      </c>
      <c r="D70" s="9" t="s">
        <v>9</v>
      </c>
      <c r="E70" s="9">
        <v>272</v>
      </c>
      <c r="F70" s="2"/>
      <c r="G70" s="2"/>
      <c r="H70" s="2"/>
      <c r="I70" s="2"/>
      <c r="J70" s="2"/>
      <c r="K70" s="2"/>
      <c r="L70" s="12"/>
    </row>
    <row r="71" spans="1:12" ht="31.5" x14ac:dyDescent="0.25">
      <c r="A71" s="13">
        <f t="shared" si="0"/>
        <v>54</v>
      </c>
      <c r="B71" s="14">
        <v>54</v>
      </c>
      <c r="C71" s="28" t="s">
        <v>106</v>
      </c>
      <c r="D71" s="9" t="s">
        <v>9</v>
      </c>
      <c r="E71" s="9">
        <v>77</v>
      </c>
      <c r="F71" s="2"/>
      <c r="G71" s="2"/>
      <c r="H71" s="2"/>
      <c r="I71" s="2"/>
      <c r="J71" s="2"/>
      <c r="K71" s="2"/>
      <c r="L71" s="12"/>
    </row>
    <row r="72" spans="1:12" ht="31.5" x14ac:dyDescent="0.25">
      <c r="A72" s="13">
        <f t="shared" si="0"/>
        <v>55</v>
      </c>
      <c r="B72" s="14">
        <v>55</v>
      </c>
      <c r="C72" s="28" t="s">
        <v>107</v>
      </c>
      <c r="D72" s="9" t="s">
        <v>9</v>
      </c>
      <c r="E72" s="9">
        <v>11</v>
      </c>
      <c r="F72" s="2"/>
      <c r="G72" s="2"/>
      <c r="H72" s="2"/>
      <c r="I72" s="2"/>
      <c r="J72" s="2"/>
      <c r="K72" s="2"/>
      <c r="L72" s="12"/>
    </row>
    <row r="73" spans="1:12" ht="15.75" x14ac:dyDescent="0.25">
      <c r="A73" s="13">
        <f t="shared" si="0"/>
        <v>56</v>
      </c>
      <c r="B73" s="14">
        <v>56</v>
      </c>
      <c r="C73" s="28" t="s">
        <v>108</v>
      </c>
      <c r="D73" s="9" t="s">
        <v>9</v>
      </c>
      <c r="E73" s="9">
        <v>270</v>
      </c>
      <c r="F73" s="2"/>
      <c r="G73" s="2"/>
      <c r="H73" s="2"/>
      <c r="I73" s="2"/>
      <c r="J73" s="2"/>
      <c r="K73" s="2"/>
      <c r="L73" s="12"/>
    </row>
    <row r="74" spans="1:12" ht="31.5" x14ac:dyDescent="0.25">
      <c r="A74" s="13">
        <f t="shared" si="0"/>
        <v>57</v>
      </c>
      <c r="B74" s="14">
        <v>57</v>
      </c>
      <c r="C74" s="28" t="s">
        <v>109</v>
      </c>
      <c r="D74" s="9" t="s">
        <v>9</v>
      </c>
      <c r="E74" s="9">
        <v>270</v>
      </c>
      <c r="F74" s="2"/>
      <c r="G74" s="2"/>
      <c r="H74" s="2"/>
      <c r="I74" s="2"/>
      <c r="J74" s="2"/>
      <c r="K74" s="2"/>
      <c r="L74" s="12"/>
    </row>
    <row r="75" spans="1:12" ht="31.5" x14ac:dyDescent="0.25">
      <c r="A75" s="13">
        <f t="shared" si="0"/>
        <v>58</v>
      </c>
      <c r="B75" s="14">
        <v>58</v>
      </c>
      <c r="C75" s="28" t="s">
        <v>110</v>
      </c>
      <c r="D75" s="9" t="s">
        <v>9</v>
      </c>
      <c r="E75" s="9">
        <v>79</v>
      </c>
      <c r="F75" s="2"/>
      <c r="G75" s="2"/>
      <c r="H75" s="2"/>
      <c r="I75" s="2"/>
      <c r="J75" s="2"/>
      <c r="K75" s="2"/>
      <c r="L75" s="12" t="s">
        <v>120</v>
      </c>
    </row>
    <row r="76" spans="1:12" ht="31.5" x14ac:dyDescent="0.25">
      <c r="A76" s="13">
        <f t="shared" si="0"/>
        <v>59</v>
      </c>
      <c r="B76" s="14">
        <v>59</v>
      </c>
      <c r="C76" s="28" t="s">
        <v>111</v>
      </c>
      <c r="D76" s="9" t="s">
        <v>9</v>
      </c>
      <c r="E76" s="9">
        <v>12</v>
      </c>
      <c r="F76" s="2"/>
      <c r="G76" s="2"/>
      <c r="H76" s="2"/>
      <c r="I76" s="2"/>
      <c r="J76" s="2"/>
      <c r="K76" s="2"/>
      <c r="L76" s="12"/>
    </row>
    <row r="77" spans="1:12" ht="63" x14ac:dyDescent="0.25">
      <c r="A77" s="13">
        <f t="shared" si="0"/>
        <v>60</v>
      </c>
      <c r="B77" s="14">
        <v>60</v>
      </c>
      <c r="C77" s="28" t="s">
        <v>112</v>
      </c>
      <c r="D77" s="9" t="s">
        <v>9</v>
      </c>
      <c r="E77" s="9">
        <v>24</v>
      </c>
      <c r="F77" s="2"/>
      <c r="G77" s="2"/>
      <c r="H77" s="2"/>
      <c r="I77" s="2"/>
      <c r="J77" s="2"/>
      <c r="K77" s="2"/>
      <c r="L77" s="12" t="s">
        <v>121</v>
      </c>
    </row>
    <row r="78" spans="1:12" ht="31.5" x14ac:dyDescent="0.25">
      <c r="A78" s="13">
        <f t="shared" ref="A78:A117" si="1">B78</f>
        <v>61</v>
      </c>
      <c r="B78" s="14">
        <v>61</v>
      </c>
      <c r="C78" s="28" t="s">
        <v>113</v>
      </c>
      <c r="D78" s="9" t="s">
        <v>9</v>
      </c>
      <c r="E78" s="9">
        <v>120</v>
      </c>
      <c r="F78" s="2"/>
      <c r="G78" s="2"/>
      <c r="H78" s="2"/>
      <c r="I78" s="2"/>
      <c r="J78" s="2"/>
      <c r="K78" s="2"/>
      <c r="L78" s="12"/>
    </row>
    <row r="79" spans="1:12" ht="63" x14ac:dyDescent="0.25">
      <c r="A79" s="13">
        <f t="shared" si="1"/>
        <v>62</v>
      </c>
      <c r="B79" s="14">
        <v>62</v>
      </c>
      <c r="C79" s="28" t="s">
        <v>114</v>
      </c>
      <c r="D79" s="9" t="s">
        <v>9</v>
      </c>
      <c r="E79" s="9">
        <v>120</v>
      </c>
      <c r="F79" s="2"/>
      <c r="G79" s="2"/>
      <c r="H79" s="2"/>
      <c r="I79" s="2"/>
      <c r="J79" s="2"/>
      <c r="K79" s="2"/>
      <c r="L79" s="12" t="s">
        <v>122</v>
      </c>
    </row>
    <row r="80" spans="1:12" ht="31.5" x14ac:dyDescent="0.25">
      <c r="A80" s="13">
        <f t="shared" si="1"/>
        <v>63</v>
      </c>
      <c r="B80" s="14">
        <v>63</v>
      </c>
      <c r="C80" s="28" t="s">
        <v>115</v>
      </c>
      <c r="D80" s="9" t="s">
        <v>9</v>
      </c>
      <c r="E80" s="9">
        <v>34</v>
      </c>
      <c r="F80" s="2"/>
      <c r="G80" s="2"/>
      <c r="H80" s="2"/>
      <c r="I80" s="2"/>
      <c r="J80" s="2"/>
      <c r="K80" s="2"/>
      <c r="L80" s="12"/>
    </row>
    <row r="81" spans="1:12" ht="63" x14ac:dyDescent="0.25">
      <c r="A81" s="13">
        <f t="shared" si="1"/>
        <v>64</v>
      </c>
      <c r="B81" s="14">
        <v>64</v>
      </c>
      <c r="C81" s="28" t="s">
        <v>116</v>
      </c>
      <c r="D81" s="9" t="s">
        <v>9</v>
      </c>
      <c r="E81" s="9">
        <v>36</v>
      </c>
      <c r="F81" s="2"/>
      <c r="G81" s="2"/>
      <c r="H81" s="2"/>
      <c r="I81" s="2"/>
      <c r="J81" s="2"/>
      <c r="K81" s="2"/>
      <c r="L81" s="12" t="s">
        <v>123</v>
      </c>
    </row>
    <row r="82" spans="1:12" ht="31.5" x14ac:dyDescent="0.25">
      <c r="A82" s="13"/>
      <c r="B82" s="14"/>
      <c r="C82" s="26" t="s">
        <v>124</v>
      </c>
      <c r="D82" s="9"/>
      <c r="E82" s="9"/>
      <c r="F82" s="2"/>
      <c r="G82" s="2"/>
      <c r="H82" s="2"/>
      <c r="I82" s="2"/>
      <c r="J82" s="2"/>
      <c r="K82" s="2"/>
      <c r="L82" s="12"/>
    </row>
    <row r="83" spans="1:12" ht="15.75" x14ac:dyDescent="0.25">
      <c r="A83" s="13"/>
      <c r="B83" s="14"/>
      <c r="C83" s="26" t="s">
        <v>16</v>
      </c>
      <c r="D83" s="9"/>
      <c r="E83" s="9"/>
      <c r="F83" s="2"/>
      <c r="G83" s="2"/>
      <c r="H83" s="2"/>
      <c r="I83" s="2"/>
      <c r="J83" s="2"/>
      <c r="K83" s="2"/>
      <c r="L83" s="12"/>
    </row>
    <row r="84" spans="1:12" ht="15.75" x14ac:dyDescent="0.25">
      <c r="A84" s="13"/>
      <c r="B84" s="14"/>
      <c r="C84" s="26" t="s">
        <v>125</v>
      </c>
      <c r="D84" s="9"/>
      <c r="E84" s="33"/>
      <c r="F84" s="2"/>
      <c r="G84" s="2"/>
      <c r="H84" s="2"/>
      <c r="I84" s="2"/>
      <c r="J84" s="2"/>
      <c r="K84" s="2"/>
      <c r="L84" s="12"/>
    </row>
    <row r="85" spans="1:12" ht="15.75" x14ac:dyDescent="0.25">
      <c r="A85" s="13">
        <f t="shared" si="1"/>
        <v>65</v>
      </c>
      <c r="B85" s="14">
        <v>65</v>
      </c>
      <c r="C85" s="28" t="s">
        <v>126</v>
      </c>
      <c r="D85" s="9" t="s">
        <v>9</v>
      </c>
      <c r="E85" s="9">
        <v>171.25</v>
      </c>
      <c r="F85" s="2"/>
      <c r="G85" s="2"/>
      <c r="H85" s="2"/>
      <c r="I85" s="2"/>
      <c r="J85" s="2"/>
      <c r="K85" s="2"/>
      <c r="L85" s="12"/>
    </row>
    <row r="86" spans="1:12" ht="31.5" x14ac:dyDescent="0.25">
      <c r="A86" s="13">
        <f t="shared" si="1"/>
        <v>66</v>
      </c>
      <c r="B86" s="14">
        <v>66</v>
      </c>
      <c r="C86" s="28" t="s">
        <v>127</v>
      </c>
      <c r="D86" s="9" t="s">
        <v>128</v>
      </c>
      <c r="E86" s="9">
        <v>72.5</v>
      </c>
      <c r="F86" s="2"/>
      <c r="G86" s="2"/>
      <c r="H86" s="2"/>
      <c r="I86" s="2"/>
      <c r="J86" s="2"/>
      <c r="K86" s="2"/>
      <c r="L86" s="12"/>
    </row>
    <row r="87" spans="1:12" ht="15" customHeight="1" x14ac:dyDescent="0.25">
      <c r="A87" s="13">
        <f t="shared" si="1"/>
        <v>67</v>
      </c>
      <c r="B87" s="14">
        <v>67</v>
      </c>
      <c r="C87" s="28" t="s">
        <v>129</v>
      </c>
      <c r="D87" s="9" t="s">
        <v>128</v>
      </c>
      <c r="E87" s="9">
        <v>3366.75</v>
      </c>
      <c r="F87" s="2"/>
      <c r="G87" s="2"/>
      <c r="H87" s="2"/>
      <c r="I87" s="2"/>
      <c r="J87" s="2"/>
      <c r="K87" s="2"/>
      <c r="L87" s="12"/>
    </row>
    <row r="88" spans="1:12" ht="31.5" x14ac:dyDescent="0.25">
      <c r="A88" s="13">
        <f t="shared" si="1"/>
        <v>68</v>
      </c>
      <c r="B88" s="14">
        <v>68</v>
      </c>
      <c r="C88" s="28" t="s">
        <v>130</v>
      </c>
      <c r="D88" s="9" t="s">
        <v>128</v>
      </c>
      <c r="E88" s="9">
        <v>3366.75</v>
      </c>
      <c r="F88" s="2"/>
      <c r="G88" s="2"/>
      <c r="H88" s="2"/>
      <c r="I88" s="2"/>
      <c r="J88" s="2"/>
      <c r="K88" s="2"/>
      <c r="L88" s="12"/>
    </row>
    <row r="89" spans="1:12" ht="31.5" x14ac:dyDescent="0.25">
      <c r="A89" s="13">
        <f t="shared" si="1"/>
        <v>69</v>
      </c>
      <c r="B89" s="14">
        <v>69</v>
      </c>
      <c r="C89" s="28" t="s">
        <v>131</v>
      </c>
      <c r="D89" s="9" t="s">
        <v>132</v>
      </c>
      <c r="E89" s="9">
        <v>84.17</v>
      </c>
      <c r="F89" s="2"/>
      <c r="G89" s="2"/>
      <c r="H89" s="2"/>
      <c r="I89" s="2"/>
      <c r="J89" s="2"/>
      <c r="K89" s="2"/>
      <c r="L89" s="12"/>
    </row>
    <row r="90" spans="1:12" ht="31.5" x14ac:dyDescent="0.25">
      <c r="A90" s="13">
        <f t="shared" si="1"/>
        <v>70</v>
      </c>
      <c r="B90" s="14">
        <v>70</v>
      </c>
      <c r="C90" s="28" t="s">
        <v>133</v>
      </c>
      <c r="D90" s="9" t="s">
        <v>132</v>
      </c>
      <c r="E90" s="9">
        <v>336.7</v>
      </c>
      <c r="F90" s="2"/>
      <c r="G90" s="2"/>
      <c r="H90" s="2"/>
      <c r="I90" s="2"/>
      <c r="J90" s="2"/>
      <c r="K90" s="2"/>
      <c r="L90" s="12"/>
    </row>
    <row r="91" spans="1:12" ht="18" x14ac:dyDescent="0.25">
      <c r="A91" s="13">
        <f t="shared" si="1"/>
        <v>71</v>
      </c>
      <c r="B91" s="14">
        <v>71</v>
      </c>
      <c r="C91" s="28" t="s">
        <v>134</v>
      </c>
      <c r="D91" s="9" t="s">
        <v>128</v>
      </c>
      <c r="E91" s="9">
        <v>3366.75</v>
      </c>
      <c r="F91" s="2"/>
      <c r="G91" s="2"/>
      <c r="H91" s="2"/>
      <c r="I91" s="2"/>
      <c r="J91" s="2"/>
      <c r="K91" s="2"/>
      <c r="L91" s="12"/>
    </row>
    <row r="92" spans="1:12" ht="31.5" x14ac:dyDescent="0.25">
      <c r="A92" s="13">
        <f t="shared" si="1"/>
        <v>72</v>
      </c>
      <c r="B92" s="14">
        <v>72</v>
      </c>
      <c r="C92" s="28" t="s">
        <v>135</v>
      </c>
      <c r="D92" s="9" t="s">
        <v>13</v>
      </c>
      <c r="E92" s="9">
        <v>22.2</v>
      </c>
      <c r="F92" s="2"/>
      <c r="G92" s="2"/>
      <c r="H92" s="2"/>
      <c r="I92" s="2"/>
      <c r="J92" s="2"/>
      <c r="K92" s="2"/>
      <c r="L92" s="12"/>
    </row>
    <row r="93" spans="1:12" ht="31.5" x14ac:dyDescent="0.25">
      <c r="A93" s="13">
        <f t="shared" si="1"/>
        <v>73</v>
      </c>
      <c r="B93" s="14">
        <v>73</v>
      </c>
      <c r="C93" s="28" t="s">
        <v>136</v>
      </c>
      <c r="D93" s="9" t="s">
        <v>132</v>
      </c>
      <c r="E93" s="9">
        <v>157.69999999999999</v>
      </c>
      <c r="F93" s="2"/>
      <c r="G93" s="2"/>
      <c r="H93" s="2"/>
      <c r="I93" s="2"/>
      <c r="J93" s="2"/>
      <c r="K93" s="2"/>
      <c r="L93" s="12"/>
    </row>
    <row r="94" spans="1:12" ht="31.5" x14ac:dyDescent="0.25">
      <c r="A94" s="13">
        <f t="shared" si="1"/>
        <v>74</v>
      </c>
      <c r="B94" s="14">
        <v>74</v>
      </c>
      <c r="C94" s="28" t="s">
        <v>137</v>
      </c>
      <c r="D94" s="9" t="s">
        <v>13</v>
      </c>
      <c r="E94" s="9">
        <v>378.5</v>
      </c>
      <c r="F94" s="2"/>
      <c r="G94" s="2"/>
      <c r="H94" s="2"/>
      <c r="I94" s="2"/>
      <c r="J94" s="2"/>
      <c r="K94" s="2"/>
      <c r="L94" s="12"/>
    </row>
    <row r="95" spans="1:12" ht="31.5" x14ac:dyDescent="0.25">
      <c r="A95" s="13">
        <f t="shared" si="1"/>
        <v>75</v>
      </c>
      <c r="B95" s="14">
        <v>75</v>
      </c>
      <c r="C95" s="28" t="s">
        <v>138</v>
      </c>
      <c r="D95" s="9" t="s">
        <v>13</v>
      </c>
      <c r="E95" s="9">
        <v>447.11</v>
      </c>
      <c r="F95" s="2"/>
      <c r="G95" s="2"/>
      <c r="H95" s="2"/>
      <c r="I95" s="2"/>
      <c r="J95" s="2"/>
      <c r="K95" s="2"/>
      <c r="L95" s="12"/>
    </row>
    <row r="96" spans="1:12" ht="47.25" x14ac:dyDescent="0.25">
      <c r="A96" s="13">
        <f t="shared" si="1"/>
        <v>76</v>
      </c>
      <c r="B96" s="14">
        <v>76</v>
      </c>
      <c r="C96" s="28" t="s">
        <v>139</v>
      </c>
      <c r="D96" s="9" t="s">
        <v>13</v>
      </c>
      <c r="E96" s="9">
        <v>825.61</v>
      </c>
      <c r="F96" s="2"/>
      <c r="G96" s="2"/>
      <c r="H96" s="2"/>
      <c r="I96" s="2"/>
      <c r="J96" s="2"/>
      <c r="K96" s="2"/>
      <c r="L96" s="12"/>
    </row>
    <row r="97" spans="1:12" ht="47.25" x14ac:dyDescent="0.25">
      <c r="A97" s="13"/>
      <c r="B97" s="14"/>
      <c r="C97" s="26" t="s">
        <v>140</v>
      </c>
      <c r="D97" s="8"/>
      <c r="E97" s="10"/>
      <c r="F97" s="2"/>
      <c r="G97" s="2"/>
      <c r="H97" s="2"/>
      <c r="I97" s="2"/>
      <c r="J97" s="2"/>
      <c r="K97" s="2"/>
      <c r="L97" s="12"/>
    </row>
    <row r="98" spans="1:12" ht="18" x14ac:dyDescent="0.25">
      <c r="A98" s="13">
        <f t="shared" si="1"/>
        <v>77</v>
      </c>
      <c r="B98" s="14">
        <v>77</v>
      </c>
      <c r="C98" s="37" t="s">
        <v>141</v>
      </c>
      <c r="D98" s="8" t="s">
        <v>128</v>
      </c>
      <c r="E98" s="11">
        <v>617.20000000000005</v>
      </c>
      <c r="F98" s="2"/>
      <c r="G98" s="2"/>
      <c r="H98" s="2"/>
      <c r="I98" s="2"/>
      <c r="J98" s="2"/>
      <c r="K98" s="2"/>
      <c r="L98" s="7"/>
    </row>
    <row r="99" spans="1:12" ht="18" x14ac:dyDescent="0.25">
      <c r="A99" s="13">
        <f t="shared" si="1"/>
        <v>78</v>
      </c>
      <c r="B99" s="14">
        <v>78</v>
      </c>
      <c r="C99" s="37" t="s">
        <v>142</v>
      </c>
      <c r="D99" s="8" t="s">
        <v>128</v>
      </c>
      <c r="E99" s="38">
        <v>3086</v>
      </c>
      <c r="F99" s="2"/>
      <c r="G99" s="2"/>
      <c r="H99" s="2"/>
      <c r="I99" s="2"/>
      <c r="J99" s="2"/>
      <c r="K99" s="2"/>
      <c r="L99" s="7"/>
    </row>
    <row r="100" spans="1:12" ht="31.5" x14ac:dyDescent="0.25">
      <c r="A100" s="13">
        <f t="shared" si="1"/>
        <v>79</v>
      </c>
      <c r="B100" s="14">
        <v>79</v>
      </c>
      <c r="C100" s="37" t="s">
        <v>145</v>
      </c>
      <c r="D100" s="8" t="s">
        <v>128</v>
      </c>
      <c r="E100" s="11">
        <v>617.20000000000005</v>
      </c>
      <c r="F100" s="2"/>
      <c r="G100" s="2"/>
      <c r="H100" s="2"/>
      <c r="I100" s="2"/>
      <c r="J100" s="2"/>
      <c r="K100" s="2"/>
      <c r="L100" s="7" t="s">
        <v>159</v>
      </c>
    </row>
    <row r="101" spans="1:12" ht="47.25" x14ac:dyDescent="0.25">
      <c r="A101" s="13">
        <f t="shared" si="1"/>
        <v>80</v>
      </c>
      <c r="B101" s="14">
        <v>80</v>
      </c>
      <c r="C101" s="37" t="s">
        <v>143</v>
      </c>
      <c r="D101" s="8" t="s">
        <v>144</v>
      </c>
      <c r="E101" s="11">
        <v>3087.15</v>
      </c>
      <c r="F101" s="2"/>
      <c r="G101" s="2"/>
      <c r="H101" s="2"/>
      <c r="I101" s="2"/>
      <c r="J101" s="2"/>
      <c r="K101" s="2"/>
      <c r="L101" s="7" t="s">
        <v>298</v>
      </c>
    </row>
    <row r="102" spans="1:12" ht="47.25" x14ac:dyDescent="0.25">
      <c r="A102" s="13">
        <f t="shared" si="1"/>
        <v>81</v>
      </c>
      <c r="B102" s="14">
        <v>81</v>
      </c>
      <c r="C102" s="37" t="s">
        <v>146</v>
      </c>
      <c r="D102" s="8" t="s">
        <v>128</v>
      </c>
      <c r="E102" s="38">
        <v>3086</v>
      </c>
      <c r="F102" s="2"/>
      <c r="G102" s="2"/>
      <c r="H102" s="2"/>
      <c r="I102" s="2"/>
      <c r="J102" s="2"/>
      <c r="K102" s="2"/>
      <c r="L102" s="7" t="s">
        <v>160</v>
      </c>
    </row>
    <row r="103" spans="1:12" ht="113.25" x14ac:dyDescent="0.25">
      <c r="A103" s="13">
        <f t="shared" si="1"/>
        <v>82</v>
      </c>
      <c r="B103" s="14">
        <v>82</v>
      </c>
      <c r="C103" s="37" t="s">
        <v>147</v>
      </c>
      <c r="D103" s="8" t="s">
        <v>128</v>
      </c>
      <c r="E103" s="38">
        <v>3365.6</v>
      </c>
      <c r="F103" s="2"/>
      <c r="G103" s="2"/>
      <c r="H103" s="2"/>
      <c r="I103" s="2"/>
      <c r="J103" s="2"/>
      <c r="K103" s="2"/>
      <c r="L103" s="7" t="s">
        <v>299</v>
      </c>
    </row>
    <row r="104" spans="1:12" ht="31.5" x14ac:dyDescent="0.25">
      <c r="A104" s="13">
        <f t="shared" si="1"/>
        <v>83</v>
      </c>
      <c r="B104" s="14">
        <v>83</v>
      </c>
      <c r="C104" s="37" t="s">
        <v>297</v>
      </c>
      <c r="D104" s="15" t="s">
        <v>13</v>
      </c>
      <c r="E104" s="15">
        <v>1.4790000000000001</v>
      </c>
      <c r="F104" s="2"/>
      <c r="G104" s="2"/>
      <c r="H104" s="2"/>
      <c r="I104" s="2"/>
      <c r="J104" s="2"/>
      <c r="K104" s="2"/>
      <c r="L104" s="7" t="s">
        <v>300</v>
      </c>
    </row>
    <row r="105" spans="1:12" ht="66" x14ac:dyDescent="0.25">
      <c r="A105" s="13">
        <f t="shared" si="1"/>
        <v>84</v>
      </c>
      <c r="B105" s="14">
        <v>84</v>
      </c>
      <c r="C105" s="37" t="s">
        <v>148</v>
      </c>
      <c r="D105" s="8" t="s">
        <v>128</v>
      </c>
      <c r="E105" s="11">
        <v>3406.3</v>
      </c>
      <c r="F105" s="2"/>
      <c r="G105" s="2"/>
      <c r="H105" s="2"/>
      <c r="I105" s="2"/>
      <c r="J105" s="2"/>
      <c r="K105" s="2"/>
      <c r="L105" s="7" t="s">
        <v>161</v>
      </c>
    </row>
    <row r="106" spans="1:12" ht="34.5" x14ac:dyDescent="0.25">
      <c r="A106" s="13">
        <f t="shared" si="1"/>
        <v>85</v>
      </c>
      <c r="B106" s="14">
        <v>85</v>
      </c>
      <c r="C106" s="37" t="s">
        <v>149</v>
      </c>
      <c r="D106" s="8" t="s">
        <v>128</v>
      </c>
      <c r="E106" s="11">
        <v>3365.6</v>
      </c>
      <c r="F106" s="2"/>
      <c r="G106" s="2"/>
      <c r="H106" s="2"/>
      <c r="I106" s="2"/>
      <c r="J106" s="2"/>
      <c r="K106" s="2"/>
      <c r="L106" s="7" t="s">
        <v>162</v>
      </c>
    </row>
    <row r="107" spans="1:12" ht="100.5" x14ac:dyDescent="0.25">
      <c r="A107" s="13">
        <f t="shared" si="1"/>
        <v>86</v>
      </c>
      <c r="B107" s="14">
        <v>86</v>
      </c>
      <c r="C107" s="37" t="s">
        <v>150</v>
      </c>
      <c r="D107" s="8" t="s">
        <v>128</v>
      </c>
      <c r="E107" s="11">
        <v>3365.6</v>
      </c>
      <c r="F107" s="2"/>
      <c r="G107" s="2"/>
      <c r="H107" s="2"/>
      <c r="I107" s="2"/>
      <c r="J107" s="2"/>
      <c r="K107" s="2"/>
      <c r="L107" s="7" t="s">
        <v>163</v>
      </c>
    </row>
    <row r="108" spans="1:12" ht="50.25" x14ac:dyDescent="0.25">
      <c r="A108" s="13">
        <f t="shared" si="1"/>
        <v>87</v>
      </c>
      <c r="B108" s="14">
        <v>87</v>
      </c>
      <c r="C108" s="37" t="s">
        <v>151</v>
      </c>
      <c r="D108" s="8" t="s">
        <v>128</v>
      </c>
      <c r="E108" s="11">
        <v>3371.3</v>
      </c>
      <c r="F108" s="2"/>
      <c r="G108" s="2"/>
      <c r="H108" s="2"/>
      <c r="I108" s="2"/>
      <c r="J108" s="2"/>
      <c r="K108" s="2"/>
      <c r="L108" s="7" t="s">
        <v>164</v>
      </c>
    </row>
    <row r="109" spans="1:12" ht="160.5" x14ac:dyDescent="0.25">
      <c r="A109" s="13">
        <f t="shared" si="1"/>
        <v>88</v>
      </c>
      <c r="B109" s="14">
        <v>88</v>
      </c>
      <c r="C109" s="37" t="s">
        <v>152</v>
      </c>
      <c r="D109" s="8" t="s">
        <v>128</v>
      </c>
      <c r="E109" s="11">
        <v>92.43</v>
      </c>
      <c r="F109" s="2"/>
      <c r="G109" s="2"/>
      <c r="H109" s="2"/>
      <c r="I109" s="2"/>
      <c r="J109" s="2"/>
      <c r="K109" s="2"/>
      <c r="L109" s="7" t="s">
        <v>301</v>
      </c>
    </row>
    <row r="110" spans="1:12" ht="144.75" x14ac:dyDescent="0.25">
      <c r="A110" s="13">
        <f t="shared" si="1"/>
        <v>89</v>
      </c>
      <c r="B110" s="14">
        <v>89</v>
      </c>
      <c r="C110" s="37" t="s">
        <v>153</v>
      </c>
      <c r="D110" s="8" t="s">
        <v>9</v>
      </c>
      <c r="E110" s="11">
        <v>146.19999999999999</v>
      </c>
      <c r="F110" s="2"/>
      <c r="G110" s="2"/>
      <c r="H110" s="2"/>
      <c r="I110" s="2"/>
      <c r="J110" s="2"/>
      <c r="K110" s="2"/>
      <c r="L110" s="7" t="s">
        <v>165</v>
      </c>
    </row>
    <row r="111" spans="1:12" ht="81.75" x14ac:dyDescent="0.25">
      <c r="A111" s="13">
        <f t="shared" si="1"/>
        <v>90</v>
      </c>
      <c r="B111" s="14">
        <v>90</v>
      </c>
      <c r="C111" s="37" t="s">
        <v>154</v>
      </c>
      <c r="D111" s="8" t="s">
        <v>128</v>
      </c>
      <c r="E111" s="11">
        <v>73.099999999999994</v>
      </c>
      <c r="F111" s="2"/>
      <c r="G111" s="2"/>
      <c r="H111" s="2"/>
      <c r="I111" s="2"/>
      <c r="J111" s="2"/>
      <c r="K111" s="2"/>
      <c r="L111" s="7" t="s">
        <v>166</v>
      </c>
    </row>
    <row r="112" spans="1:12" ht="34.5" x14ac:dyDescent="0.25">
      <c r="A112" s="13">
        <f t="shared" si="1"/>
        <v>91</v>
      </c>
      <c r="B112" s="14">
        <v>91</v>
      </c>
      <c r="C112" s="37" t="s">
        <v>155</v>
      </c>
      <c r="D112" s="8" t="s">
        <v>128</v>
      </c>
      <c r="E112" s="11">
        <v>73.099999999999994</v>
      </c>
      <c r="F112" s="2"/>
      <c r="G112" s="2"/>
      <c r="H112" s="2"/>
      <c r="I112" s="2"/>
      <c r="J112" s="2"/>
      <c r="K112" s="2"/>
      <c r="L112" s="7" t="s">
        <v>167</v>
      </c>
    </row>
    <row r="113" spans="1:12" ht="239.25" x14ac:dyDescent="0.25">
      <c r="A113" s="13">
        <f t="shared" si="1"/>
        <v>92</v>
      </c>
      <c r="B113" s="14">
        <v>92</v>
      </c>
      <c r="C113" s="37" t="s">
        <v>156</v>
      </c>
      <c r="D113" s="8" t="s">
        <v>9</v>
      </c>
      <c r="E113" s="11">
        <v>169.2</v>
      </c>
      <c r="F113" s="2"/>
      <c r="G113" s="2"/>
      <c r="H113" s="2"/>
      <c r="I113" s="2"/>
      <c r="J113" s="2"/>
      <c r="K113" s="2"/>
      <c r="L113" s="7" t="s">
        <v>168</v>
      </c>
    </row>
    <row r="114" spans="1:12" ht="207.75" x14ac:dyDescent="0.25">
      <c r="A114" s="13">
        <f t="shared" si="1"/>
        <v>93</v>
      </c>
      <c r="B114" s="14">
        <v>93</v>
      </c>
      <c r="C114" s="37" t="s">
        <v>157</v>
      </c>
      <c r="D114" s="8" t="s">
        <v>9</v>
      </c>
      <c r="E114" s="11">
        <v>22.8</v>
      </c>
      <c r="F114" s="2"/>
      <c r="G114" s="2"/>
      <c r="H114" s="2"/>
      <c r="I114" s="2"/>
      <c r="J114" s="2"/>
      <c r="K114" s="2"/>
      <c r="L114" s="7" t="s">
        <v>169</v>
      </c>
    </row>
    <row r="115" spans="1:12" ht="47.25" x14ac:dyDescent="0.25">
      <c r="A115" s="13">
        <f t="shared" si="1"/>
        <v>94</v>
      </c>
      <c r="B115" s="14">
        <v>94</v>
      </c>
      <c r="C115" s="37" t="s">
        <v>158</v>
      </c>
      <c r="D115" s="8" t="s">
        <v>12</v>
      </c>
      <c r="E115" s="38">
        <v>2</v>
      </c>
      <c r="F115" s="2"/>
      <c r="G115" s="2"/>
      <c r="H115" s="2"/>
      <c r="I115" s="2"/>
      <c r="J115" s="2"/>
      <c r="K115" s="2"/>
      <c r="L115" s="7" t="s">
        <v>170</v>
      </c>
    </row>
    <row r="116" spans="1:12" ht="31.5" x14ac:dyDescent="0.25">
      <c r="A116" s="13">
        <f t="shared" si="1"/>
        <v>95</v>
      </c>
      <c r="B116" s="14">
        <v>95</v>
      </c>
      <c r="C116" s="37" t="s">
        <v>145</v>
      </c>
      <c r="D116" s="8" t="s">
        <v>128</v>
      </c>
      <c r="E116" s="10">
        <v>21.62</v>
      </c>
      <c r="F116" s="2"/>
      <c r="G116" s="2"/>
      <c r="H116" s="2"/>
      <c r="I116" s="2"/>
      <c r="J116" s="2"/>
      <c r="K116" s="2"/>
      <c r="L116" s="7" t="s">
        <v>302</v>
      </c>
    </row>
    <row r="117" spans="1:12" ht="47.25" x14ac:dyDescent="0.25">
      <c r="A117" s="13">
        <f t="shared" si="1"/>
        <v>96</v>
      </c>
      <c r="B117" s="14">
        <v>96</v>
      </c>
      <c r="C117" s="37" t="s">
        <v>146</v>
      </c>
      <c r="D117" s="8" t="s">
        <v>128</v>
      </c>
      <c r="E117" s="10">
        <v>21.62</v>
      </c>
      <c r="F117" s="2"/>
      <c r="G117" s="2"/>
      <c r="H117" s="2"/>
      <c r="I117" s="2"/>
      <c r="J117" s="2"/>
      <c r="K117" s="2"/>
      <c r="L117" s="7" t="s">
        <v>303</v>
      </c>
    </row>
    <row r="118" spans="1:12" ht="15.75" x14ac:dyDescent="0.25">
      <c r="A118" s="13"/>
      <c r="B118" s="14"/>
      <c r="C118" s="26" t="s">
        <v>171</v>
      </c>
      <c r="D118" s="9"/>
      <c r="E118" s="9"/>
      <c r="F118" s="2"/>
      <c r="G118" s="2"/>
      <c r="H118" s="2"/>
      <c r="I118" s="2"/>
      <c r="J118" s="2"/>
      <c r="K118" s="2"/>
      <c r="L118" s="12"/>
    </row>
    <row r="119" spans="1:12" ht="15.75" x14ac:dyDescent="0.25">
      <c r="A119" s="13"/>
      <c r="B119" s="14"/>
      <c r="C119" s="26" t="s">
        <v>172</v>
      </c>
      <c r="D119" s="9"/>
      <c r="E119" s="9"/>
      <c r="F119" s="2"/>
      <c r="G119" s="2"/>
      <c r="H119" s="2"/>
      <c r="I119" s="2"/>
      <c r="J119" s="2"/>
      <c r="K119" s="2"/>
      <c r="L119" s="12"/>
    </row>
    <row r="120" spans="1:12" ht="15.75" x14ac:dyDescent="0.25">
      <c r="A120" s="13"/>
      <c r="B120" s="14"/>
      <c r="C120" s="26" t="s">
        <v>173</v>
      </c>
      <c r="D120" s="9"/>
      <c r="E120" s="9"/>
      <c r="F120" s="2"/>
      <c r="G120" s="2"/>
      <c r="H120" s="2"/>
      <c r="I120" s="2"/>
      <c r="J120" s="2"/>
      <c r="K120" s="2"/>
      <c r="L120" s="12"/>
    </row>
    <row r="121" spans="1:12" ht="31.5" x14ac:dyDescent="0.25">
      <c r="A121" s="13">
        <v>97</v>
      </c>
      <c r="B121" s="14">
        <v>97</v>
      </c>
      <c r="C121" s="28" t="s">
        <v>174</v>
      </c>
      <c r="D121" s="9" t="s">
        <v>128</v>
      </c>
      <c r="E121" s="9">
        <v>1732</v>
      </c>
      <c r="F121" s="2"/>
      <c r="G121" s="2"/>
      <c r="H121" s="2"/>
      <c r="I121" s="2"/>
      <c r="J121" s="2"/>
      <c r="K121" s="2"/>
      <c r="L121" s="12"/>
    </row>
    <row r="122" spans="1:12" ht="31.5" x14ac:dyDescent="0.25">
      <c r="A122" s="13">
        <v>98</v>
      </c>
      <c r="B122" s="14">
        <v>98</v>
      </c>
      <c r="C122" s="28" t="s">
        <v>175</v>
      </c>
      <c r="D122" s="9" t="s">
        <v>128</v>
      </c>
      <c r="E122" s="9">
        <v>42.18</v>
      </c>
      <c r="F122" s="2"/>
      <c r="G122" s="2"/>
      <c r="H122" s="2"/>
      <c r="I122" s="2"/>
      <c r="J122" s="2"/>
      <c r="K122" s="2"/>
      <c r="L122" s="12"/>
    </row>
    <row r="123" spans="1:12" ht="31.5" x14ac:dyDescent="0.25">
      <c r="A123" s="13">
        <v>99</v>
      </c>
      <c r="B123" s="14">
        <v>99</v>
      </c>
      <c r="C123" s="28" t="s">
        <v>176</v>
      </c>
      <c r="D123" s="9" t="s">
        <v>132</v>
      </c>
      <c r="E123" s="9">
        <v>3.37</v>
      </c>
      <c r="F123" s="2"/>
      <c r="G123" s="2"/>
      <c r="H123" s="2"/>
      <c r="I123" s="2"/>
      <c r="J123" s="2"/>
      <c r="K123" s="2"/>
      <c r="L123" s="12"/>
    </row>
    <row r="124" spans="1:12" ht="31.5" x14ac:dyDescent="0.25">
      <c r="A124" s="13">
        <v>100</v>
      </c>
      <c r="B124" s="14">
        <v>100</v>
      </c>
      <c r="C124" s="28" t="s">
        <v>177</v>
      </c>
      <c r="D124" s="9" t="s">
        <v>132</v>
      </c>
      <c r="E124" s="9">
        <v>21.24</v>
      </c>
      <c r="F124" s="2"/>
      <c r="G124" s="2"/>
      <c r="H124" s="2"/>
      <c r="I124" s="2"/>
      <c r="J124" s="2"/>
      <c r="K124" s="2"/>
      <c r="L124" s="12"/>
    </row>
    <row r="125" spans="1:12" ht="31.5" x14ac:dyDescent="0.25">
      <c r="A125" s="13">
        <v>101</v>
      </c>
      <c r="B125" s="14">
        <v>101</v>
      </c>
      <c r="C125" s="28" t="s">
        <v>178</v>
      </c>
      <c r="D125" s="9" t="s">
        <v>132</v>
      </c>
      <c r="E125" s="9">
        <v>6.48</v>
      </c>
      <c r="F125" s="2"/>
      <c r="G125" s="2"/>
      <c r="H125" s="2"/>
      <c r="I125" s="2"/>
      <c r="J125" s="2"/>
      <c r="K125" s="2"/>
      <c r="L125" s="12"/>
    </row>
    <row r="126" spans="1:12" ht="31.5" x14ac:dyDescent="0.25">
      <c r="A126" s="13">
        <v>102</v>
      </c>
      <c r="B126" s="14">
        <v>102</v>
      </c>
      <c r="C126" s="28" t="s">
        <v>138</v>
      </c>
      <c r="D126" s="9" t="s">
        <v>13</v>
      </c>
      <c r="E126" s="9">
        <v>33.14</v>
      </c>
      <c r="F126" s="2"/>
      <c r="G126" s="2"/>
      <c r="H126" s="2"/>
      <c r="I126" s="2"/>
      <c r="J126" s="2"/>
      <c r="K126" s="2"/>
      <c r="L126" s="12"/>
    </row>
    <row r="127" spans="1:12" ht="47.25" x14ac:dyDescent="0.25">
      <c r="A127" s="13">
        <v>103</v>
      </c>
      <c r="B127" s="14">
        <v>103</v>
      </c>
      <c r="C127" s="28" t="s">
        <v>139</v>
      </c>
      <c r="D127" s="9" t="s">
        <v>13</v>
      </c>
      <c r="E127" s="9">
        <v>33.14</v>
      </c>
      <c r="F127" s="2"/>
      <c r="G127" s="2"/>
      <c r="H127" s="2"/>
      <c r="I127" s="2"/>
      <c r="J127" s="2"/>
      <c r="K127" s="2"/>
      <c r="L127" s="12"/>
    </row>
    <row r="128" spans="1:12" ht="15.75" x14ac:dyDescent="0.25">
      <c r="A128" s="13"/>
      <c r="B128" s="14"/>
      <c r="C128" s="26" t="s">
        <v>179</v>
      </c>
      <c r="D128" s="8"/>
      <c r="E128" s="10"/>
      <c r="F128" s="2"/>
      <c r="G128" s="2"/>
      <c r="H128" s="2"/>
      <c r="I128" s="2"/>
      <c r="J128" s="2"/>
      <c r="K128" s="2"/>
      <c r="L128" s="12"/>
    </row>
    <row r="129" spans="1:12" ht="31.5" x14ac:dyDescent="0.25">
      <c r="A129" s="13">
        <v>104</v>
      </c>
      <c r="B129" s="14">
        <v>104</v>
      </c>
      <c r="C129" s="28" t="s">
        <v>180</v>
      </c>
      <c r="D129" s="9" t="s">
        <v>181</v>
      </c>
      <c r="E129" s="9">
        <v>73</v>
      </c>
      <c r="F129" s="2"/>
      <c r="G129" s="2"/>
      <c r="H129" s="2"/>
      <c r="I129" s="2"/>
      <c r="J129" s="2"/>
      <c r="K129" s="2"/>
      <c r="L129" s="7"/>
    </row>
    <row r="130" spans="1:12" ht="173.25" x14ac:dyDescent="0.25">
      <c r="A130" s="13">
        <v>105</v>
      </c>
      <c r="B130" s="30">
        <v>105</v>
      </c>
      <c r="C130" s="28" t="s">
        <v>182</v>
      </c>
      <c r="D130" s="9" t="s">
        <v>13</v>
      </c>
      <c r="E130" s="9">
        <v>14.285</v>
      </c>
      <c r="F130" s="2"/>
      <c r="G130" s="2"/>
      <c r="H130" s="2"/>
      <c r="I130" s="2"/>
      <c r="J130" s="2"/>
      <c r="K130" s="2"/>
      <c r="L130" s="12" t="s">
        <v>191</v>
      </c>
    </row>
    <row r="131" spans="1:12" ht="31.5" x14ac:dyDescent="0.25">
      <c r="A131" s="13">
        <v>106</v>
      </c>
      <c r="B131" s="14">
        <v>106</v>
      </c>
      <c r="C131" s="28" t="s">
        <v>145</v>
      </c>
      <c r="D131" s="9" t="s">
        <v>128</v>
      </c>
      <c r="E131" s="9">
        <v>315.5</v>
      </c>
      <c r="F131" s="2"/>
      <c r="G131" s="2"/>
      <c r="H131" s="2"/>
      <c r="I131" s="2"/>
      <c r="J131" s="2"/>
      <c r="K131" s="2"/>
      <c r="L131" s="12" t="s">
        <v>192</v>
      </c>
    </row>
    <row r="132" spans="1:12" ht="47.25" x14ac:dyDescent="0.25">
      <c r="A132" s="13">
        <v>107</v>
      </c>
      <c r="B132" s="30">
        <v>107</v>
      </c>
      <c r="C132" s="28" t="s">
        <v>146</v>
      </c>
      <c r="D132" s="9" t="s">
        <v>128</v>
      </c>
      <c r="E132" s="9">
        <v>315.5</v>
      </c>
      <c r="F132" s="2"/>
      <c r="G132" s="2"/>
      <c r="H132" s="2"/>
      <c r="I132" s="2"/>
      <c r="J132" s="2"/>
      <c r="K132" s="2"/>
      <c r="L132" s="12" t="s">
        <v>193</v>
      </c>
    </row>
    <row r="133" spans="1:12" ht="31.5" x14ac:dyDescent="0.25">
      <c r="A133" s="13">
        <v>108</v>
      </c>
      <c r="B133" s="14">
        <v>108</v>
      </c>
      <c r="C133" s="28" t="s">
        <v>183</v>
      </c>
      <c r="D133" s="9" t="s">
        <v>13</v>
      </c>
      <c r="E133" s="9">
        <v>0.51500000000000001</v>
      </c>
      <c r="F133" s="2"/>
      <c r="G133" s="2"/>
      <c r="H133" s="2"/>
      <c r="I133" s="2"/>
      <c r="J133" s="2"/>
      <c r="K133" s="2"/>
      <c r="L133" s="12" t="s">
        <v>194</v>
      </c>
    </row>
    <row r="134" spans="1:12" ht="66" x14ac:dyDescent="0.25">
      <c r="A134" s="13">
        <v>109</v>
      </c>
      <c r="B134" s="30">
        <v>109</v>
      </c>
      <c r="C134" s="28" t="s">
        <v>184</v>
      </c>
      <c r="D134" s="9" t="s">
        <v>12</v>
      </c>
      <c r="E134" s="9">
        <v>48</v>
      </c>
      <c r="F134" s="2"/>
      <c r="G134" s="2"/>
      <c r="H134" s="2"/>
      <c r="I134" s="2"/>
      <c r="J134" s="2"/>
      <c r="K134" s="2"/>
      <c r="L134" s="12" t="s">
        <v>195</v>
      </c>
    </row>
    <row r="135" spans="1:12" ht="66" x14ac:dyDescent="0.25">
      <c r="A135" s="13">
        <v>110</v>
      </c>
      <c r="B135" s="14">
        <v>110</v>
      </c>
      <c r="C135" s="28" t="s">
        <v>185</v>
      </c>
      <c r="D135" s="9" t="s">
        <v>12</v>
      </c>
      <c r="E135" s="9">
        <v>48</v>
      </c>
      <c r="F135" s="2"/>
      <c r="G135" s="2"/>
      <c r="H135" s="2"/>
      <c r="I135" s="2"/>
      <c r="J135" s="2"/>
      <c r="K135" s="2"/>
      <c r="L135" s="12" t="s">
        <v>196</v>
      </c>
    </row>
    <row r="136" spans="1:12" ht="63" x14ac:dyDescent="0.25">
      <c r="A136" s="13">
        <v>111</v>
      </c>
      <c r="B136" s="30">
        <v>111</v>
      </c>
      <c r="C136" s="28" t="s">
        <v>186</v>
      </c>
      <c r="D136" s="9" t="s">
        <v>128</v>
      </c>
      <c r="E136" s="9">
        <v>53.28</v>
      </c>
      <c r="F136" s="2"/>
      <c r="G136" s="2"/>
      <c r="H136" s="2"/>
      <c r="I136" s="2"/>
      <c r="J136" s="2"/>
      <c r="K136" s="2"/>
      <c r="L136" s="12" t="s">
        <v>197</v>
      </c>
    </row>
    <row r="137" spans="1:12" ht="189" x14ac:dyDescent="0.25">
      <c r="A137" s="13">
        <v>112</v>
      </c>
      <c r="B137" s="14">
        <v>112</v>
      </c>
      <c r="C137" s="28" t="s">
        <v>187</v>
      </c>
      <c r="D137" s="9" t="s">
        <v>9</v>
      </c>
      <c r="E137" s="9">
        <v>603</v>
      </c>
      <c r="F137" s="2"/>
      <c r="G137" s="2"/>
      <c r="H137" s="2"/>
      <c r="I137" s="2"/>
      <c r="J137" s="2"/>
      <c r="K137" s="2"/>
      <c r="L137" s="12" t="s">
        <v>198</v>
      </c>
    </row>
    <row r="138" spans="1:12" ht="34.5" x14ac:dyDescent="0.25">
      <c r="A138" s="13">
        <v>113</v>
      </c>
      <c r="B138" s="30">
        <v>113</v>
      </c>
      <c r="C138" s="28" t="s">
        <v>188</v>
      </c>
      <c r="D138" s="9" t="s">
        <v>9</v>
      </c>
      <c r="E138" s="9">
        <v>747</v>
      </c>
      <c r="F138" s="2"/>
      <c r="G138" s="2"/>
      <c r="H138" s="2"/>
      <c r="I138" s="2"/>
      <c r="J138" s="2"/>
      <c r="K138" s="2"/>
      <c r="L138" s="12" t="s">
        <v>199</v>
      </c>
    </row>
    <row r="139" spans="1:12" ht="18" x14ac:dyDescent="0.25">
      <c r="A139" s="13">
        <v>114</v>
      </c>
      <c r="B139" s="14">
        <v>114</v>
      </c>
      <c r="C139" s="28" t="s">
        <v>189</v>
      </c>
      <c r="D139" s="9" t="s">
        <v>128</v>
      </c>
      <c r="E139" s="9">
        <v>11.2</v>
      </c>
      <c r="F139" s="2"/>
      <c r="G139" s="2"/>
      <c r="H139" s="2"/>
      <c r="I139" s="2"/>
      <c r="J139" s="2"/>
      <c r="K139" s="2"/>
      <c r="L139" s="12"/>
    </row>
    <row r="140" spans="1:12" ht="31.5" x14ac:dyDescent="0.25">
      <c r="A140" s="13">
        <v>115</v>
      </c>
      <c r="B140" s="30">
        <v>115</v>
      </c>
      <c r="C140" s="28" t="s">
        <v>190</v>
      </c>
      <c r="D140" s="9" t="s">
        <v>128</v>
      </c>
      <c r="E140" s="9">
        <v>11.2</v>
      </c>
      <c r="F140" s="2"/>
      <c r="G140" s="2"/>
      <c r="H140" s="2"/>
      <c r="I140" s="2"/>
      <c r="J140" s="2"/>
      <c r="K140" s="2"/>
      <c r="L140" s="12" t="s">
        <v>200</v>
      </c>
    </row>
    <row r="141" spans="1:12" ht="15.75" x14ac:dyDescent="0.25">
      <c r="A141" s="13"/>
      <c r="B141" s="14"/>
      <c r="C141" s="26" t="s">
        <v>201</v>
      </c>
      <c r="D141" s="9"/>
      <c r="E141" s="9"/>
      <c r="F141" s="2"/>
      <c r="G141" s="2"/>
      <c r="H141" s="2"/>
      <c r="I141" s="2"/>
      <c r="J141" s="2"/>
      <c r="K141" s="2"/>
      <c r="L141" s="12"/>
    </row>
    <row r="142" spans="1:12" ht="15.75" x14ac:dyDescent="0.25">
      <c r="A142" s="13">
        <v>116</v>
      </c>
      <c r="B142" s="14">
        <v>116</v>
      </c>
      <c r="C142" s="28" t="s">
        <v>126</v>
      </c>
      <c r="D142" s="9" t="s">
        <v>9</v>
      </c>
      <c r="E142" s="9">
        <v>24.6</v>
      </c>
      <c r="F142" s="2"/>
      <c r="G142" s="2"/>
      <c r="H142" s="2"/>
      <c r="I142" s="2"/>
      <c r="J142" s="2"/>
      <c r="K142" s="2"/>
      <c r="L142" s="12"/>
    </row>
    <row r="143" spans="1:12" ht="31.5" x14ac:dyDescent="0.25">
      <c r="A143" s="13">
        <v>117</v>
      </c>
      <c r="B143" s="14">
        <v>117</v>
      </c>
      <c r="C143" s="28" t="s">
        <v>202</v>
      </c>
      <c r="D143" s="9" t="s">
        <v>128</v>
      </c>
      <c r="E143" s="9">
        <v>36.9</v>
      </c>
      <c r="F143" s="2"/>
      <c r="G143" s="2"/>
      <c r="H143" s="2"/>
      <c r="I143" s="2"/>
      <c r="J143" s="2"/>
      <c r="K143" s="2"/>
      <c r="L143" s="12"/>
    </row>
    <row r="144" spans="1:12" ht="47.25" x14ac:dyDescent="0.25">
      <c r="A144" s="13">
        <v>118</v>
      </c>
      <c r="B144" s="14">
        <v>118</v>
      </c>
      <c r="C144" s="28" t="s">
        <v>203</v>
      </c>
      <c r="D144" s="9" t="s">
        <v>132</v>
      </c>
      <c r="E144" s="9">
        <v>3.25</v>
      </c>
      <c r="F144" s="2"/>
      <c r="G144" s="2"/>
      <c r="H144" s="2"/>
      <c r="I144" s="2"/>
      <c r="J144" s="2"/>
      <c r="K144" s="2"/>
      <c r="L144" s="12"/>
    </row>
    <row r="145" spans="1:12" ht="31.5" x14ac:dyDescent="0.25">
      <c r="A145" s="13">
        <v>119</v>
      </c>
      <c r="B145" s="14">
        <v>119</v>
      </c>
      <c r="C145" s="28" t="s">
        <v>138</v>
      </c>
      <c r="D145" s="9" t="s">
        <v>13</v>
      </c>
      <c r="E145" s="9">
        <v>5.48</v>
      </c>
      <c r="F145" s="2"/>
      <c r="G145" s="2"/>
      <c r="H145" s="2"/>
      <c r="I145" s="2"/>
      <c r="J145" s="2"/>
      <c r="K145" s="2"/>
      <c r="L145" s="12"/>
    </row>
    <row r="146" spans="1:12" ht="47.25" x14ac:dyDescent="0.25">
      <c r="A146" s="13">
        <v>120</v>
      </c>
      <c r="B146" s="14">
        <v>120</v>
      </c>
      <c r="C146" s="28" t="s">
        <v>139</v>
      </c>
      <c r="D146" s="9" t="s">
        <v>13</v>
      </c>
      <c r="E146" s="9">
        <v>5.48</v>
      </c>
      <c r="F146" s="2"/>
      <c r="G146" s="2"/>
      <c r="H146" s="2"/>
      <c r="I146" s="2"/>
      <c r="J146" s="2"/>
      <c r="K146" s="2"/>
      <c r="L146" s="12"/>
    </row>
    <row r="147" spans="1:12" ht="31.5" x14ac:dyDescent="0.25">
      <c r="A147" s="13"/>
      <c r="B147" s="34"/>
      <c r="C147" s="26" t="s">
        <v>204</v>
      </c>
      <c r="D147" s="8"/>
      <c r="E147" s="10"/>
      <c r="F147" s="2"/>
      <c r="G147" s="2"/>
      <c r="H147" s="2"/>
      <c r="I147" s="2"/>
      <c r="J147" s="2"/>
      <c r="K147" s="2"/>
      <c r="L147" s="12"/>
    </row>
    <row r="148" spans="1:12" ht="66" x14ac:dyDescent="0.25">
      <c r="A148" s="13">
        <v>121</v>
      </c>
      <c r="B148" s="34">
        <v>121</v>
      </c>
      <c r="C148" s="28" t="s">
        <v>205</v>
      </c>
      <c r="D148" s="9" t="s">
        <v>132</v>
      </c>
      <c r="E148" s="9">
        <v>6.55</v>
      </c>
      <c r="F148" s="2"/>
      <c r="G148" s="2"/>
      <c r="H148" s="2"/>
      <c r="I148" s="2"/>
      <c r="J148" s="2"/>
      <c r="K148" s="2"/>
      <c r="L148" s="12" t="s">
        <v>217</v>
      </c>
    </row>
    <row r="149" spans="1:12" ht="31.5" x14ac:dyDescent="0.25">
      <c r="A149" s="13">
        <v>122</v>
      </c>
      <c r="B149" s="34">
        <v>122</v>
      </c>
      <c r="C149" s="28" t="s">
        <v>206</v>
      </c>
      <c r="D149" s="9" t="s">
        <v>128</v>
      </c>
      <c r="E149" s="9">
        <v>9.35</v>
      </c>
      <c r="F149" s="2"/>
      <c r="G149" s="2"/>
      <c r="H149" s="2"/>
      <c r="I149" s="2"/>
      <c r="J149" s="2"/>
      <c r="K149" s="2"/>
      <c r="L149" s="12" t="s">
        <v>218</v>
      </c>
    </row>
    <row r="150" spans="1:12" ht="31.5" x14ac:dyDescent="0.25">
      <c r="A150" s="13">
        <v>123</v>
      </c>
      <c r="B150" s="34">
        <v>123</v>
      </c>
      <c r="C150" s="28" t="s">
        <v>207</v>
      </c>
      <c r="D150" s="9" t="s">
        <v>12</v>
      </c>
      <c r="E150" s="9">
        <v>1760</v>
      </c>
      <c r="F150" s="2"/>
      <c r="G150" s="2"/>
      <c r="H150" s="2"/>
      <c r="I150" s="2"/>
      <c r="J150" s="2"/>
      <c r="K150" s="2"/>
      <c r="L150" s="12"/>
    </row>
    <row r="151" spans="1:12" ht="129" x14ac:dyDescent="0.25">
      <c r="A151" s="13">
        <v>124</v>
      </c>
      <c r="B151" s="34">
        <v>124</v>
      </c>
      <c r="C151" s="28" t="s">
        <v>208</v>
      </c>
      <c r="D151" s="9" t="s">
        <v>128</v>
      </c>
      <c r="E151" s="9">
        <v>118</v>
      </c>
      <c r="F151" s="2"/>
      <c r="G151" s="2"/>
      <c r="H151" s="2"/>
      <c r="I151" s="2"/>
      <c r="J151" s="2"/>
      <c r="K151" s="2"/>
      <c r="L151" s="12" t="s">
        <v>219</v>
      </c>
    </row>
    <row r="152" spans="1:12" ht="47.25" x14ac:dyDescent="0.25">
      <c r="A152" s="13">
        <v>125</v>
      </c>
      <c r="B152" s="34">
        <v>125</v>
      </c>
      <c r="C152" s="28" t="s">
        <v>209</v>
      </c>
      <c r="D152" s="9" t="s">
        <v>128</v>
      </c>
      <c r="E152" s="9">
        <v>118</v>
      </c>
      <c r="F152" s="2"/>
      <c r="G152" s="2"/>
      <c r="H152" s="2"/>
      <c r="I152" s="2"/>
      <c r="J152" s="2"/>
      <c r="K152" s="2"/>
      <c r="L152" s="12" t="s">
        <v>220</v>
      </c>
    </row>
    <row r="153" spans="1:12" ht="47.25" x14ac:dyDescent="0.25">
      <c r="A153" s="13">
        <v>126</v>
      </c>
      <c r="B153" s="34">
        <v>126</v>
      </c>
      <c r="C153" s="28" t="s">
        <v>210</v>
      </c>
      <c r="D153" s="9" t="s">
        <v>128</v>
      </c>
      <c r="E153" s="9">
        <v>95.6</v>
      </c>
      <c r="F153" s="2"/>
      <c r="G153" s="2"/>
      <c r="H153" s="2"/>
      <c r="I153" s="2"/>
      <c r="J153" s="2"/>
      <c r="K153" s="2"/>
      <c r="L153" s="12" t="s">
        <v>221</v>
      </c>
    </row>
    <row r="154" spans="1:12" ht="78.75" x14ac:dyDescent="0.25">
      <c r="A154" s="13">
        <v>127</v>
      </c>
      <c r="B154" s="34">
        <v>127</v>
      </c>
      <c r="C154" s="28" t="s">
        <v>211</v>
      </c>
      <c r="D154" s="9" t="s">
        <v>128</v>
      </c>
      <c r="E154" s="9" t="s">
        <v>212</v>
      </c>
      <c r="F154" s="2"/>
      <c r="G154" s="2"/>
      <c r="H154" s="2"/>
      <c r="I154" s="2"/>
      <c r="J154" s="2"/>
      <c r="K154" s="2"/>
      <c r="L154" s="12" t="s">
        <v>222</v>
      </c>
    </row>
    <row r="155" spans="1:12" ht="31.5" x14ac:dyDescent="0.25">
      <c r="A155" s="13">
        <v>128</v>
      </c>
      <c r="B155" s="34">
        <v>128</v>
      </c>
      <c r="C155" s="28" t="s">
        <v>213</v>
      </c>
      <c r="D155" s="9" t="s">
        <v>9</v>
      </c>
      <c r="E155" s="9">
        <v>22.4</v>
      </c>
      <c r="F155" s="2"/>
      <c r="G155" s="2"/>
      <c r="H155" s="2"/>
      <c r="I155" s="2"/>
      <c r="J155" s="2"/>
      <c r="K155" s="2"/>
      <c r="L155" s="12" t="s">
        <v>223</v>
      </c>
    </row>
    <row r="156" spans="1:12" ht="47.25" x14ac:dyDescent="0.25">
      <c r="A156" s="13">
        <v>129</v>
      </c>
      <c r="B156" s="34">
        <v>129</v>
      </c>
      <c r="C156" s="28" t="s">
        <v>214</v>
      </c>
      <c r="D156" s="9" t="s">
        <v>9</v>
      </c>
      <c r="E156" s="9">
        <v>22.4</v>
      </c>
      <c r="F156" s="2"/>
      <c r="G156" s="2"/>
      <c r="H156" s="2"/>
      <c r="I156" s="2"/>
      <c r="J156" s="2"/>
      <c r="K156" s="2"/>
      <c r="L156" s="12" t="s">
        <v>224</v>
      </c>
    </row>
    <row r="157" spans="1:12" ht="31.5" x14ac:dyDescent="0.25">
      <c r="A157" s="13">
        <v>130</v>
      </c>
      <c r="B157" s="34">
        <v>130</v>
      </c>
      <c r="C157" s="28" t="s">
        <v>215</v>
      </c>
      <c r="D157" s="9" t="s">
        <v>9</v>
      </c>
      <c r="E157" s="9">
        <v>22.4</v>
      </c>
      <c r="F157" s="2"/>
      <c r="G157" s="2"/>
      <c r="H157" s="2"/>
      <c r="I157" s="2"/>
      <c r="J157" s="2"/>
      <c r="K157" s="2"/>
      <c r="L157" s="12" t="s">
        <v>225</v>
      </c>
    </row>
    <row r="158" spans="1:12" ht="15.75" x14ac:dyDescent="0.25">
      <c r="A158" s="13"/>
      <c r="B158" s="14"/>
      <c r="C158" s="26" t="s">
        <v>216</v>
      </c>
      <c r="D158" s="8"/>
      <c r="E158" s="11"/>
      <c r="F158" s="2"/>
      <c r="G158" s="2"/>
      <c r="H158" s="2"/>
      <c r="I158" s="2"/>
      <c r="J158" s="2"/>
      <c r="K158" s="2"/>
      <c r="L158" s="12"/>
    </row>
    <row r="159" spans="1:12" ht="31.5" x14ac:dyDescent="0.25">
      <c r="A159" s="13">
        <v>131</v>
      </c>
      <c r="B159" s="14">
        <v>131</v>
      </c>
      <c r="C159" s="28" t="s">
        <v>226</v>
      </c>
      <c r="D159" s="9" t="s">
        <v>128</v>
      </c>
      <c r="E159" s="9">
        <v>260</v>
      </c>
      <c r="F159" s="2"/>
      <c r="G159" s="2"/>
      <c r="H159" s="2"/>
      <c r="I159" s="2"/>
      <c r="J159" s="2"/>
      <c r="K159" s="2"/>
      <c r="L159" s="12"/>
    </row>
    <row r="160" spans="1:12" ht="31.5" x14ac:dyDescent="0.25">
      <c r="A160" s="13">
        <v>132</v>
      </c>
      <c r="B160" s="14">
        <v>132</v>
      </c>
      <c r="C160" s="28" t="s">
        <v>227</v>
      </c>
      <c r="D160" s="9" t="s">
        <v>128</v>
      </c>
      <c r="E160" s="9">
        <v>30.8</v>
      </c>
      <c r="F160" s="2"/>
      <c r="G160" s="2"/>
      <c r="H160" s="2"/>
      <c r="I160" s="2"/>
      <c r="J160" s="2"/>
      <c r="K160" s="2"/>
      <c r="L160" s="12"/>
    </row>
    <row r="161" spans="1:12" ht="31.5" x14ac:dyDescent="0.25">
      <c r="A161" s="13">
        <v>133</v>
      </c>
      <c r="B161" s="14">
        <v>133</v>
      </c>
      <c r="C161" s="28" t="s">
        <v>228</v>
      </c>
      <c r="D161" s="9" t="s">
        <v>128</v>
      </c>
      <c r="E161" s="9">
        <v>99.5</v>
      </c>
      <c r="F161" s="2"/>
      <c r="G161" s="2"/>
      <c r="H161" s="2"/>
      <c r="I161" s="2"/>
      <c r="J161" s="2"/>
      <c r="K161" s="2"/>
      <c r="L161" s="12"/>
    </row>
    <row r="162" spans="1:12" ht="31.5" x14ac:dyDescent="0.25">
      <c r="A162" s="13">
        <v>134</v>
      </c>
      <c r="B162" s="14">
        <v>134</v>
      </c>
      <c r="C162" s="28" t="s">
        <v>229</v>
      </c>
      <c r="D162" s="9" t="s">
        <v>13</v>
      </c>
      <c r="E162" s="9">
        <v>8.82</v>
      </c>
      <c r="F162" s="2"/>
      <c r="G162" s="2"/>
      <c r="H162" s="2"/>
      <c r="I162" s="2"/>
      <c r="J162" s="2"/>
      <c r="K162" s="2"/>
      <c r="L162" s="12"/>
    </row>
    <row r="163" spans="1:12" ht="15.75" x14ac:dyDescent="0.25">
      <c r="A163" s="13">
        <v>135</v>
      </c>
      <c r="B163" s="14">
        <v>135</v>
      </c>
      <c r="C163" s="28" t="s">
        <v>230</v>
      </c>
      <c r="D163" s="9" t="s">
        <v>13</v>
      </c>
      <c r="E163" s="9">
        <v>0.54</v>
      </c>
      <c r="F163" s="2"/>
      <c r="G163" s="2"/>
      <c r="H163" s="2"/>
      <c r="I163" s="2"/>
      <c r="J163" s="2"/>
      <c r="K163" s="2"/>
      <c r="L163" s="12"/>
    </row>
    <row r="164" spans="1:12" ht="31.5" x14ac:dyDescent="0.25">
      <c r="A164" s="13">
        <v>136</v>
      </c>
      <c r="B164" s="14">
        <v>136</v>
      </c>
      <c r="C164" s="28" t="s">
        <v>231</v>
      </c>
      <c r="D164" s="9" t="s">
        <v>13</v>
      </c>
      <c r="E164" s="9">
        <v>0.54</v>
      </c>
      <c r="F164" s="2"/>
      <c r="G164" s="2"/>
      <c r="H164" s="2"/>
      <c r="I164" s="2"/>
      <c r="J164" s="2"/>
      <c r="K164" s="2"/>
      <c r="L164" s="12"/>
    </row>
    <row r="165" spans="1:12" ht="18" x14ac:dyDescent="0.25">
      <c r="A165" s="13">
        <v>137</v>
      </c>
      <c r="B165" s="14">
        <v>137</v>
      </c>
      <c r="C165" s="28" t="s">
        <v>232</v>
      </c>
      <c r="D165" s="9" t="s">
        <v>132</v>
      </c>
      <c r="E165" s="9">
        <v>0.8</v>
      </c>
      <c r="F165" s="2"/>
      <c r="G165" s="2"/>
      <c r="H165" s="2"/>
      <c r="I165" s="2"/>
      <c r="J165" s="2"/>
      <c r="K165" s="2"/>
      <c r="L165" s="12"/>
    </row>
    <row r="166" spans="1:12" ht="31.5" x14ac:dyDescent="0.25">
      <c r="A166" s="13">
        <v>138</v>
      </c>
      <c r="B166" s="14">
        <v>138</v>
      </c>
      <c r="C166" s="28" t="s">
        <v>138</v>
      </c>
      <c r="D166" s="9" t="s">
        <v>13</v>
      </c>
      <c r="E166" s="9">
        <v>40.869999999999997</v>
      </c>
      <c r="F166" s="2"/>
      <c r="G166" s="2"/>
      <c r="H166" s="2"/>
      <c r="I166" s="2"/>
      <c r="J166" s="2"/>
      <c r="K166" s="2"/>
      <c r="L166" s="12"/>
    </row>
    <row r="167" spans="1:12" ht="47.25" x14ac:dyDescent="0.25">
      <c r="A167" s="13">
        <v>139</v>
      </c>
      <c r="B167" s="14">
        <v>139</v>
      </c>
      <c r="C167" s="28" t="s">
        <v>139</v>
      </c>
      <c r="D167" s="9" t="s">
        <v>13</v>
      </c>
      <c r="E167" s="9">
        <v>40.869999999999997</v>
      </c>
      <c r="F167" s="2"/>
      <c r="G167" s="2"/>
      <c r="H167" s="2"/>
      <c r="I167" s="2"/>
      <c r="J167" s="2"/>
      <c r="K167" s="2"/>
      <c r="L167" s="12"/>
    </row>
    <row r="168" spans="1:12" ht="15.75" x14ac:dyDescent="0.25">
      <c r="A168" s="13"/>
      <c r="B168" s="14"/>
      <c r="C168" s="26" t="s">
        <v>233</v>
      </c>
      <c r="D168" s="9"/>
      <c r="E168" s="9"/>
      <c r="F168" s="2"/>
      <c r="G168" s="2"/>
      <c r="H168" s="2"/>
      <c r="I168" s="2"/>
      <c r="J168" s="2"/>
      <c r="K168" s="2"/>
      <c r="L168" s="12"/>
    </row>
    <row r="169" spans="1:12" ht="31.5" x14ac:dyDescent="0.25">
      <c r="A169" s="13">
        <v>140</v>
      </c>
      <c r="B169" s="14">
        <v>140</v>
      </c>
      <c r="C169" s="28" t="s">
        <v>234</v>
      </c>
      <c r="D169" s="9" t="s">
        <v>12</v>
      </c>
      <c r="E169" s="9">
        <v>22</v>
      </c>
      <c r="F169" s="2"/>
      <c r="G169" s="2"/>
      <c r="H169" s="2"/>
      <c r="I169" s="2"/>
      <c r="J169" s="2"/>
      <c r="K169" s="2"/>
      <c r="L169" s="12"/>
    </row>
    <row r="170" spans="1:12" ht="189" x14ac:dyDescent="0.25">
      <c r="A170" s="13">
        <v>141</v>
      </c>
      <c r="B170" s="14">
        <v>141</v>
      </c>
      <c r="C170" s="28" t="s">
        <v>235</v>
      </c>
      <c r="D170" s="9" t="s">
        <v>13</v>
      </c>
      <c r="E170" s="9">
        <v>4.1609999999999996</v>
      </c>
      <c r="F170" s="2"/>
      <c r="G170" s="2"/>
      <c r="H170" s="2"/>
      <c r="I170" s="2"/>
      <c r="J170" s="2"/>
      <c r="K170" s="2"/>
      <c r="L170" s="12" t="s">
        <v>245</v>
      </c>
    </row>
    <row r="171" spans="1:12" ht="94.5" x14ac:dyDescent="0.25">
      <c r="A171" s="13">
        <v>142</v>
      </c>
      <c r="B171" s="14">
        <v>142</v>
      </c>
      <c r="C171" s="28" t="s">
        <v>236</v>
      </c>
      <c r="D171" s="9" t="s">
        <v>13</v>
      </c>
      <c r="E171" s="9">
        <v>3.9359999999999999</v>
      </c>
      <c r="F171" s="2"/>
      <c r="G171" s="2"/>
      <c r="H171" s="2"/>
      <c r="I171" s="2"/>
      <c r="J171" s="2"/>
      <c r="K171" s="2"/>
      <c r="L171" s="12" t="s">
        <v>246</v>
      </c>
    </row>
    <row r="172" spans="1:12" ht="31.5" x14ac:dyDescent="0.25">
      <c r="A172" s="13">
        <v>143</v>
      </c>
      <c r="B172" s="14">
        <v>143</v>
      </c>
      <c r="C172" s="28" t="s">
        <v>145</v>
      </c>
      <c r="D172" s="9" t="s">
        <v>128</v>
      </c>
      <c r="E172" s="9">
        <v>152.35</v>
      </c>
      <c r="F172" s="2"/>
      <c r="G172" s="2"/>
      <c r="H172" s="2"/>
      <c r="I172" s="2"/>
      <c r="J172" s="2"/>
      <c r="K172" s="2"/>
      <c r="L172" s="12" t="s">
        <v>247</v>
      </c>
    </row>
    <row r="173" spans="1:12" ht="47.25" x14ac:dyDescent="0.25">
      <c r="A173" s="13">
        <v>144</v>
      </c>
      <c r="B173" s="14">
        <v>144</v>
      </c>
      <c r="C173" s="28" t="s">
        <v>146</v>
      </c>
      <c r="D173" s="9" t="s">
        <v>128</v>
      </c>
      <c r="E173" s="9">
        <v>152.35</v>
      </c>
      <c r="F173" s="2"/>
      <c r="G173" s="2"/>
      <c r="H173" s="2"/>
      <c r="I173" s="2"/>
      <c r="J173" s="2"/>
      <c r="K173" s="2"/>
      <c r="L173" s="12" t="s">
        <v>248</v>
      </c>
    </row>
    <row r="174" spans="1:12" ht="31.5" x14ac:dyDescent="0.25">
      <c r="A174" s="13">
        <v>145</v>
      </c>
      <c r="B174" s="14">
        <v>145</v>
      </c>
      <c r="C174" s="28" t="s">
        <v>237</v>
      </c>
      <c r="D174" s="9" t="s">
        <v>128</v>
      </c>
      <c r="E174" s="9">
        <v>15</v>
      </c>
      <c r="F174" s="2"/>
      <c r="G174" s="2"/>
      <c r="H174" s="2"/>
      <c r="I174" s="2"/>
      <c r="J174" s="2"/>
      <c r="K174" s="2"/>
      <c r="L174" s="12" t="s">
        <v>249</v>
      </c>
    </row>
    <row r="175" spans="1:12" ht="31.5" x14ac:dyDescent="0.25">
      <c r="A175" s="13">
        <v>146</v>
      </c>
      <c r="B175" s="14">
        <v>146</v>
      </c>
      <c r="C175" s="28" t="s">
        <v>238</v>
      </c>
      <c r="D175" s="9" t="s">
        <v>128</v>
      </c>
      <c r="E175" s="9">
        <v>20.3</v>
      </c>
      <c r="F175" s="2"/>
      <c r="G175" s="2"/>
      <c r="H175" s="2"/>
      <c r="I175" s="2"/>
      <c r="J175" s="2"/>
      <c r="K175" s="2"/>
      <c r="L175" s="12" t="s">
        <v>250</v>
      </c>
    </row>
    <row r="176" spans="1:12" ht="63" x14ac:dyDescent="0.25">
      <c r="A176" s="13">
        <v>147</v>
      </c>
      <c r="B176" s="14">
        <v>147</v>
      </c>
      <c r="C176" s="28" t="s">
        <v>239</v>
      </c>
      <c r="D176" s="9" t="s">
        <v>8</v>
      </c>
      <c r="E176" s="9">
        <v>16.88</v>
      </c>
      <c r="F176" s="2"/>
      <c r="G176" s="2"/>
      <c r="H176" s="2"/>
      <c r="I176" s="2"/>
      <c r="J176" s="2"/>
      <c r="K176" s="2"/>
      <c r="L176" s="12" t="s">
        <v>251</v>
      </c>
    </row>
    <row r="177" spans="1:12" ht="176.25" x14ac:dyDescent="0.25">
      <c r="A177" s="13">
        <v>148</v>
      </c>
      <c r="B177" s="14">
        <v>148</v>
      </c>
      <c r="C177" s="28" t="s">
        <v>240</v>
      </c>
      <c r="D177" s="9" t="s">
        <v>8</v>
      </c>
      <c r="E177" s="9">
        <v>357.03</v>
      </c>
      <c r="F177" s="2"/>
      <c r="G177" s="2"/>
      <c r="H177" s="2"/>
      <c r="I177" s="2"/>
      <c r="J177" s="2"/>
      <c r="K177" s="2"/>
      <c r="L177" s="12" t="s">
        <v>252</v>
      </c>
    </row>
    <row r="178" spans="1:12" ht="34.5" x14ac:dyDescent="0.25">
      <c r="A178" s="13">
        <v>149</v>
      </c>
      <c r="B178" s="14">
        <v>149</v>
      </c>
      <c r="C178" s="28" t="s">
        <v>241</v>
      </c>
      <c r="D178" s="9" t="s">
        <v>9</v>
      </c>
      <c r="E178" s="9">
        <v>132.69999999999999</v>
      </c>
      <c r="F178" s="2"/>
      <c r="G178" s="2"/>
      <c r="H178" s="2"/>
      <c r="I178" s="2"/>
      <c r="J178" s="2"/>
      <c r="K178" s="2"/>
      <c r="L178" s="12" t="s">
        <v>253</v>
      </c>
    </row>
    <row r="179" spans="1:12" ht="81.75" x14ac:dyDescent="0.25">
      <c r="A179" s="13">
        <v>150</v>
      </c>
      <c r="B179" s="14">
        <v>150</v>
      </c>
      <c r="C179" s="28" t="s">
        <v>242</v>
      </c>
      <c r="D179" s="9" t="s">
        <v>9</v>
      </c>
      <c r="E179" s="9">
        <v>23</v>
      </c>
      <c r="F179" s="2"/>
      <c r="G179" s="2"/>
      <c r="H179" s="2"/>
      <c r="I179" s="2"/>
      <c r="J179" s="2"/>
      <c r="K179" s="2"/>
      <c r="L179" s="12" t="s">
        <v>254</v>
      </c>
    </row>
    <row r="180" spans="1:12" ht="252" x14ac:dyDescent="0.25">
      <c r="A180" s="13">
        <v>151</v>
      </c>
      <c r="B180" s="14">
        <v>151</v>
      </c>
      <c r="C180" s="28" t="s">
        <v>243</v>
      </c>
      <c r="D180" s="9" t="s">
        <v>9</v>
      </c>
      <c r="E180" s="9">
        <v>186</v>
      </c>
      <c r="F180" s="2"/>
      <c r="G180" s="2"/>
      <c r="H180" s="2"/>
      <c r="I180" s="2"/>
      <c r="J180" s="2"/>
      <c r="K180" s="2"/>
      <c r="L180" s="12" t="s">
        <v>255</v>
      </c>
    </row>
    <row r="181" spans="1:12" ht="47.25" x14ac:dyDescent="0.25">
      <c r="A181" s="13">
        <v>152</v>
      </c>
      <c r="B181" s="14">
        <v>152</v>
      </c>
      <c r="C181" s="28" t="s">
        <v>244</v>
      </c>
      <c r="D181" s="9" t="s">
        <v>12</v>
      </c>
      <c r="E181" s="9">
        <v>1</v>
      </c>
      <c r="F181" s="2"/>
      <c r="G181" s="2"/>
      <c r="H181" s="2"/>
      <c r="I181" s="2"/>
      <c r="J181" s="2"/>
      <c r="K181" s="2"/>
      <c r="L181" s="12" t="s">
        <v>256</v>
      </c>
    </row>
    <row r="182" spans="1:12" ht="31.5" x14ac:dyDescent="0.25">
      <c r="A182" s="13"/>
      <c r="B182" s="14"/>
      <c r="C182" s="26" t="s">
        <v>257</v>
      </c>
      <c r="D182" s="9"/>
      <c r="E182" s="9"/>
      <c r="F182" s="2"/>
      <c r="G182" s="2"/>
      <c r="H182" s="2"/>
      <c r="I182" s="2"/>
      <c r="J182" s="2"/>
      <c r="K182" s="2"/>
      <c r="L182" s="12"/>
    </row>
    <row r="183" spans="1:12" ht="31.5" x14ac:dyDescent="0.25">
      <c r="A183" s="13"/>
      <c r="B183" s="14"/>
      <c r="C183" s="26" t="s">
        <v>258</v>
      </c>
      <c r="D183" s="9"/>
      <c r="E183" s="9"/>
      <c r="F183" s="2"/>
      <c r="G183" s="2"/>
      <c r="H183" s="2"/>
      <c r="I183" s="2"/>
      <c r="J183" s="2"/>
      <c r="K183" s="2"/>
      <c r="L183" s="12"/>
    </row>
    <row r="184" spans="1:12" ht="204.75" x14ac:dyDescent="0.25">
      <c r="A184" s="13">
        <v>153</v>
      </c>
      <c r="B184" s="14">
        <v>153</v>
      </c>
      <c r="C184" s="28" t="s">
        <v>259</v>
      </c>
      <c r="D184" s="9" t="s">
        <v>9</v>
      </c>
      <c r="E184" s="9">
        <v>150</v>
      </c>
      <c r="F184" s="2"/>
      <c r="G184" s="2"/>
      <c r="H184" s="2"/>
      <c r="I184" s="2"/>
      <c r="J184" s="2"/>
      <c r="K184" s="2"/>
      <c r="L184" s="12" t="s">
        <v>261</v>
      </c>
    </row>
    <row r="185" spans="1:12" ht="409.5" x14ac:dyDescent="0.25">
      <c r="A185" s="13">
        <v>154</v>
      </c>
      <c r="B185" s="14">
        <v>154</v>
      </c>
      <c r="C185" s="28" t="s">
        <v>260</v>
      </c>
      <c r="D185" s="9" t="s">
        <v>12</v>
      </c>
      <c r="E185" s="9">
        <v>1</v>
      </c>
      <c r="F185" s="2"/>
      <c r="G185" s="2"/>
      <c r="H185" s="2"/>
      <c r="I185" s="2"/>
      <c r="J185" s="2"/>
      <c r="K185" s="2"/>
      <c r="L185" s="12" t="s">
        <v>262</v>
      </c>
    </row>
    <row r="186" spans="1:12" ht="15.75" x14ac:dyDescent="0.25">
      <c r="A186" s="13"/>
      <c r="B186" s="14"/>
      <c r="C186" s="26" t="s">
        <v>263</v>
      </c>
      <c r="D186" s="9"/>
      <c r="E186" s="9"/>
      <c r="F186" s="2"/>
      <c r="G186" s="2"/>
      <c r="H186" s="2"/>
      <c r="I186" s="2"/>
      <c r="J186" s="2"/>
      <c r="K186" s="2"/>
      <c r="L186" s="12"/>
    </row>
    <row r="187" spans="1:12" ht="157.5" x14ac:dyDescent="0.25">
      <c r="A187" s="13">
        <v>155</v>
      </c>
      <c r="B187" s="14">
        <v>155</v>
      </c>
      <c r="C187" s="28" t="s">
        <v>264</v>
      </c>
      <c r="D187" s="9" t="s">
        <v>128</v>
      </c>
      <c r="E187" s="9">
        <v>3000</v>
      </c>
      <c r="F187" s="2"/>
      <c r="G187" s="2"/>
      <c r="H187" s="2"/>
      <c r="I187" s="2"/>
      <c r="J187" s="2"/>
      <c r="K187" s="2"/>
      <c r="L187" s="12" t="s">
        <v>266</v>
      </c>
    </row>
    <row r="188" spans="1:12" ht="78.75" x14ac:dyDescent="0.25">
      <c r="A188" s="13">
        <v>156</v>
      </c>
      <c r="B188" s="14">
        <v>156</v>
      </c>
      <c r="C188" s="28" t="s">
        <v>265</v>
      </c>
      <c r="D188" s="9" t="s">
        <v>9</v>
      </c>
      <c r="E188" s="9">
        <v>160</v>
      </c>
      <c r="F188" s="2"/>
      <c r="G188" s="2"/>
      <c r="H188" s="2"/>
      <c r="I188" s="2"/>
      <c r="J188" s="2"/>
      <c r="K188" s="2"/>
      <c r="L188" s="12" t="s">
        <v>267</v>
      </c>
    </row>
    <row r="189" spans="1:12" ht="15.75" x14ac:dyDescent="0.25">
      <c r="A189" s="13"/>
      <c r="B189" s="14"/>
      <c r="C189" s="26" t="s">
        <v>268</v>
      </c>
      <c r="D189" s="9"/>
      <c r="E189" s="35"/>
      <c r="F189" s="2"/>
      <c r="G189" s="2"/>
      <c r="H189" s="2"/>
      <c r="I189" s="2"/>
      <c r="J189" s="2"/>
      <c r="K189" s="2"/>
      <c r="L189" s="36"/>
    </row>
    <row r="190" spans="1:12" ht="31.5" x14ac:dyDescent="0.25">
      <c r="A190" s="13">
        <v>157</v>
      </c>
      <c r="B190" s="14">
        <v>157</v>
      </c>
      <c r="C190" s="28" t="s">
        <v>269</v>
      </c>
      <c r="D190" s="9" t="s">
        <v>12</v>
      </c>
      <c r="E190" s="9">
        <v>12</v>
      </c>
      <c r="F190" s="2"/>
      <c r="G190" s="2"/>
      <c r="H190" s="2"/>
      <c r="I190" s="2"/>
      <c r="J190" s="2"/>
      <c r="K190" s="2"/>
      <c r="L190" s="12"/>
    </row>
    <row r="191" spans="1:12" ht="31.5" x14ac:dyDescent="0.25">
      <c r="A191" s="13">
        <v>158</v>
      </c>
      <c r="B191" s="14">
        <v>158</v>
      </c>
      <c r="C191" s="28" t="s">
        <v>270</v>
      </c>
      <c r="D191" s="9" t="s">
        <v>12</v>
      </c>
      <c r="E191" s="9">
        <v>2</v>
      </c>
      <c r="F191" s="2"/>
      <c r="G191" s="2"/>
      <c r="H191" s="2"/>
      <c r="I191" s="2"/>
      <c r="J191" s="2"/>
      <c r="K191" s="2"/>
      <c r="L191" s="12"/>
    </row>
    <row r="192" spans="1:12" ht="31.5" x14ac:dyDescent="0.25">
      <c r="A192" s="13">
        <v>159</v>
      </c>
      <c r="B192" s="14">
        <v>159</v>
      </c>
      <c r="C192" s="28" t="s">
        <v>271</v>
      </c>
      <c r="D192" s="9" t="s">
        <v>12</v>
      </c>
      <c r="E192" s="9">
        <v>12</v>
      </c>
      <c r="F192" s="2"/>
      <c r="G192" s="2"/>
      <c r="H192" s="2"/>
      <c r="I192" s="2"/>
      <c r="J192" s="2"/>
      <c r="K192" s="2"/>
      <c r="L192" s="12"/>
    </row>
    <row r="193" spans="1:12" ht="47.25" x14ac:dyDescent="0.25">
      <c r="A193" s="13">
        <v>160</v>
      </c>
      <c r="B193" s="14">
        <v>160</v>
      </c>
      <c r="C193" s="28" t="s">
        <v>272</v>
      </c>
      <c r="D193" s="9" t="s">
        <v>12</v>
      </c>
      <c r="E193" s="9">
        <v>8</v>
      </c>
      <c r="F193" s="2"/>
      <c r="G193" s="2"/>
      <c r="H193" s="2"/>
      <c r="I193" s="2"/>
      <c r="J193" s="2"/>
      <c r="K193" s="2"/>
      <c r="L193" s="12"/>
    </row>
    <row r="194" spans="1:12" s="4" customFormat="1" ht="15.75" x14ac:dyDescent="0.25">
      <c r="A194" s="13"/>
      <c r="B194" s="14"/>
      <c r="C194" s="26" t="s">
        <v>273</v>
      </c>
      <c r="D194" s="9"/>
      <c r="E194" s="9"/>
      <c r="F194" s="2"/>
      <c r="G194" s="2"/>
      <c r="H194" s="2"/>
      <c r="I194" s="2"/>
      <c r="J194" s="2"/>
      <c r="K194" s="2"/>
      <c r="L194" s="12"/>
    </row>
    <row r="195" spans="1:12" ht="15.75" x14ac:dyDescent="0.25">
      <c r="A195" s="13"/>
      <c r="B195" s="14"/>
      <c r="C195" s="26" t="s">
        <v>125</v>
      </c>
      <c r="D195" s="9"/>
      <c r="E195" s="9"/>
      <c r="F195" s="2"/>
      <c r="G195" s="2"/>
      <c r="H195" s="2"/>
      <c r="I195" s="2"/>
      <c r="J195" s="2"/>
      <c r="K195" s="2"/>
      <c r="L195" s="12"/>
    </row>
    <row r="196" spans="1:12" ht="31.5" x14ac:dyDescent="0.25">
      <c r="A196" s="13">
        <v>161</v>
      </c>
      <c r="B196" s="14">
        <v>161</v>
      </c>
      <c r="C196" s="28" t="s">
        <v>274</v>
      </c>
      <c r="D196" s="9" t="s">
        <v>12</v>
      </c>
      <c r="E196" s="9">
        <v>11</v>
      </c>
      <c r="F196" s="2"/>
      <c r="G196" s="2"/>
      <c r="H196" s="2"/>
      <c r="I196" s="2"/>
      <c r="J196" s="2"/>
      <c r="K196" s="2"/>
      <c r="L196" s="12"/>
    </row>
    <row r="197" spans="1:12" ht="31.5" x14ac:dyDescent="0.25">
      <c r="A197" s="13">
        <v>162</v>
      </c>
      <c r="B197" s="14">
        <v>162</v>
      </c>
      <c r="C197" s="28" t="s">
        <v>275</v>
      </c>
      <c r="D197" s="9" t="s">
        <v>12</v>
      </c>
      <c r="E197" s="9">
        <v>11</v>
      </c>
      <c r="F197" s="2"/>
      <c r="G197" s="2"/>
      <c r="H197" s="2"/>
      <c r="I197" s="2"/>
      <c r="J197" s="2"/>
      <c r="K197" s="2"/>
      <c r="L197" s="12"/>
    </row>
    <row r="198" spans="1:12" ht="31.5" x14ac:dyDescent="0.25">
      <c r="A198" s="13">
        <v>163</v>
      </c>
      <c r="B198" s="14">
        <v>163</v>
      </c>
      <c r="C198" s="28" t="s">
        <v>276</v>
      </c>
      <c r="D198" s="9" t="s">
        <v>13</v>
      </c>
      <c r="E198" s="9">
        <v>0.33600000000000002</v>
      </c>
      <c r="F198" s="2"/>
      <c r="G198" s="2"/>
      <c r="H198" s="2"/>
      <c r="I198" s="2"/>
      <c r="J198" s="2"/>
      <c r="K198" s="2"/>
      <c r="L198" s="12"/>
    </row>
    <row r="199" spans="1:12" ht="31.5" x14ac:dyDescent="0.25">
      <c r="A199" s="13">
        <v>164</v>
      </c>
      <c r="B199" s="14">
        <v>164</v>
      </c>
      <c r="C199" s="28" t="s">
        <v>277</v>
      </c>
      <c r="D199" s="9" t="s">
        <v>13</v>
      </c>
      <c r="E199" s="9">
        <v>0.33600000000000002</v>
      </c>
      <c r="F199" s="2"/>
      <c r="G199" s="2"/>
      <c r="H199" s="2"/>
      <c r="I199" s="2"/>
      <c r="J199" s="2"/>
      <c r="K199" s="2"/>
      <c r="L199" s="12"/>
    </row>
    <row r="200" spans="1:12" ht="47.25" x14ac:dyDescent="0.25">
      <c r="A200" s="13">
        <v>165</v>
      </c>
      <c r="B200" s="14">
        <v>165</v>
      </c>
      <c r="C200" s="28" t="s">
        <v>139</v>
      </c>
      <c r="D200" s="9" t="s">
        <v>13</v>
      </c>
      <c r="E200" s="9">
        <v>0.33600000000000002</v>
      </c>
      <c r="F200" s="2"/>
      <c r="G200" s="2"/>
      <c r="H200" s="2"/>
      <c r="I200" s="2"/>
      <c r="J200" s="2"/>
      <c r="K200" s="2"/>
      <c r="L200" s="12"/>
    </row>
    <row r="201" spans="1:12" ht="31.5" x14ac:dyDescent="0.25">
      <c r="A201" s="13"/>
      <c r="B201" s="14"/>
      <c r="C201" s="26" t="s">
        <v>278</v>
      </c>
      <c r="D201" s="8"/>
      <c r="E201" s="15"/>
      <c r="F201" s="2"/>
      <c r="G201" s="2"/>
      <c r="H201" s="2"/>
      <c r="I201" s="2"/>
      <c r="J201" s="2"/>
      <c r="K201" s="2"/>
      <c r="L201" s="12"/>
    </row>
    <row r="202" spans="1:12" ht="31.5" x14ac:dyDescent="0.25">
      <c r="A202" s="13">
        <v>166</v>
      </c>
      <c r="B202" s="14">
        <v>166</v>
      </c>
      <c r="C202" s="28" t="s">
        <v>279</v>
      </c>
      <c r="D202" s="9" t="s">
        <v>12</v>
      </c>
      <c r="E202" s="9">
        <v>11</v>
      </c>
      <c r="F202" s="2"/>
      <c r="G202" s="2"/>
      <c r="H202" s="2"/>
      <c r="I202" s="2"/>
      <c r="J202" s="2"/>
      <c r="K202" s="2"/>
      <c r="L202" s="12" t="s">
        <v>287</v>
      </c>
    </row>
    <row r="203" spans="1:12" ht="31.5" x14ac:dyDescent="0.25">
      <c r="A203" s="13">
        <v>167</v>
      </c>
      <c r="B203" s="14">
        <v>167</v>
      </c>
      <c r="C203" s="28" t="s">
        <v>145</v>
      </c>
      <c r="D203" s="9" t="s">
        <v>128</v>
      </c>
      <c r="E203" s="9">
        <v>0.11</v>
      </c>
      <c r="F203" s="2"/>
      <c r="G203" s="2"/>
      <c r="H203" s="2"/>
      <c r="I203" s="2"/>
      <c r="J203" s="2"/>
      <c r="K203" s="2"/>
      <c r="L203" s="12" t="s">
        <v>288</v>
      </c>
    </row>
    <row r="204" spans="1:12" ht="31.5" x14ac:dyDescent="0.25">
      <c r="A204" s="13">
        <v>168</v>
      </c>
      <c r="B204" s="14">
        <v>168</v>
      </c>
      <c r="C204" s="28" t="s">
        <v>146</v>
      </c>
      <c r="D204" s="9" t="s">
        <v>128</v>
      </c>
      <c r="E204" s="9">
        <v>0.11</v>
      </c>
      <c r="F204" s="2"/>
      <c r="G204" s="2"/>
      <c r="H204" s="2"/>
      <c r="I204" s="2"/>
      <c r="J204" s="2"/>
      <c r="K204" s="2"/>
      <c r="L204" s="12" t="s">
        <v>289</v>
      </c>
    </row>
    <row r="205" spans="1:12" ht="31.5" x14ac:dyDescent="0.25">
      <c r="A205" s="13">
        <v>169</v>
      </c>
      <c r="B205" s="14">
        <v>169</v>
      </c>
      <c r="C205" s="28" t="s">
        <v>280</v>
      </c>
      <c r="D205" s="9" t="s">
        <v>12</v>
      </c>
      <c r="E205" s="9">
        <v>11</v>
      </c>
      <c r="F205" s="2"/>
      <c r="G205" s="2"/>
      <c r="H205" s="2"/>
      <c r="I205" s="2"/>
      <c r="J205" s="2"/>
      <c r="K205" s="2"/>
      <c r="L205" s="12" t="s">
        <v>290</v>
      </c>
    </row>
    <row r="206" spans="1:12" ht="78.75" x14ac:dyDescent="0.25">
      <c r="A206" s="13">
        <v>170</v>
      </c>
      <c r="B206" s="14">
        <v>170</v>
      </c>
      <c r="C206" s="28" t="s">
        <v>281</v>
      </c>
      <c r="D206" s="9" t="s">
        <v>12</v>
      </c>
      <c r="E206" s="9">
        <v>11</v>
      </c>
      <c r="F206" s="2"/>
      <c r="G206" s="2"/>
      <c r="H206" s="2"/>
      <c r="I206" s="2"/>
      <c r="J206" s="2"/>
      <c r="K206" s="2"/>
      <c r="L206" s="12" t="s">
        <v>291</v>
      </c>
    </row>
    <row r="207" spans="1:12" ht="63" x14ac:dyDescent="0.25">
      <c r="A207" s="13">
        <v>171</v>
      </c>
      <c r="B207" s="14">
        <v>171</v>
      </c>
      <c r="C207" s="28" t="s">
        <v>282</v>
      </c>
      <c r="D207" s="9" t="s">
        <v>12</v>
      </c>
      <c r="E207" s="9">
        <v>10</v>
      </c>
      <c r="F207" s="2"/>
      <c r="G207" s="2"/>
      <c r="H207" s="2"/>
      <c r="I207" s="2"/>
      <c r="J207" s="2"/>
      <c r="K207" s="2"/>
      <c r="L207" s="12" t="s">
        <v>292</v>
      </c>
    </row>
    <row r="208" spans="1:12" ht="31.5" x14ac:dyDescent="0.25">
      <c r="A208" s="13">
        <v>172</v>
      </c>
      <c r="B208" s="14">
        <v>172</v>
      </c>
      <c r="C208" s="28" t="s">
        <v>283</v>
      </c>
      <c r="D208" s="9" t="s">
        <v>9</v>
      </c>
      <c r="E208" s="9">
        <v>11.1</v>
      </c>
      <c r="F208" s="2"/>
      <c r="G208" s="2"/>
      <c r="H208" s="2"/>
      <c r="I208" s="2"/>
      <c r="J208" s="2"/>
      <c r="K208" s="2"/>
      <c r="L208" s="12" t="s">
        <v>293</v>
      </c>
    </row>
    <row r="209" spans="1:12" ht="94.5" x14ac:dyDescent="0.25">
      <c r="A209" s="13">
        <v>173</v>
      </c>
      <c r="B209" s="14">
        <v>173</v>
      </c>
      <c r="C209" s="28" t="s">
        <v>284</v>
      </c>
      <c r="D209" s="9" t="s">
        <v>12</v>
      </c>
      <c r="E209" s="9">
        <v>1</v>
      </c>
      <c r="F209" s="2"/>
      <c r="G209" s="2"/>
      <c r="H209" s="2"/>
      <c r="I209" s="2"/>
      <c r="J209" s="2"/>
      <c r="K209" s="2"/>
      <c r="L209" s="12" t="s">
        <v>294</v>
      </c>
    </row>
    <row r="210" spans="1:12" ht="63" x14ac:dyDescent="0.25">
      <c r="A210" s="13">
        <v>174</v>
      </c>
      <c r="B210" s="14">
        <v>174</v>
      </c>
      <c r="C210" s="28" t="s">
        <v>285</v>
      </c>
      <c r="D210" s="9" t="s">
        <v>12</v>
      </c>
      <c r="E210" s="9">
        <v>1</v>
      </c>
      <c r="F210" s="2"/>
      <c r="G210" s="2"/>
      <c r="H210" s="2"/>
      <c r="I210" s="2"/>
      <c r="J210" s="2"/>
      <c r="K210" s="2"/>
      <c r="L210" s="12" t="s">
        <v>295</v>
      </c>
    </row>
    <row r="211" spans="1:12" ht="31.5" x14ac:dyDescent="0.25">
      <c r="A211" s="13">
        <v>175</v>
      </c>
      <c r="B211" s="14">
        <v>175</v>
      </c>
      <c r="C211" s="28" t="s">
        <v>286</v>
      </c>
      <c r="D211" s="9" t="s">
        <v>12</v>
      </c>
      <c r="E211" s="9">
        <v>1</v>
      </c>
      <c r="F211" s="2"/>
      <c r="G211" s="2"/>
      <c r="H211" s="2"/>
      <c r="I211" s="2"/>
      <c r="J211" s="2"/>
      <c r="K211" s="2"/>
      <c r="L211" s="12" t="s">
        <v>296</v>
      </c>
    </row>
    <row r="212" spans="1:12" x14ac:dyDescent="0.25">
      <c r="A212" s="17"/>
    </row>
  </sheetData>
  <mergeCells count="10">
    <mergeCell ref="A6:A7"/>
    <mergeCell ref="L6:L7"/>
    <mergeCell ref="B6:B7"/>
    <mergeCell ref="C6:C7"/>
    <mergeCell ref="D6:D7"/>
    <mergeCell ref="E6:E7"/>
    <mergeCell ref="F6:G6"/>
    <mergeCell ref="H6:H7"/>
    <mergeCell ref="K6:K7"/>
    <mergeCell ref="I6:J6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Кушакова Надежда</dc:creator>
  <cp:lastModifiedBy>s.glazkov</cp:lastModifiedBy>
  <cp:lastPrinted>2025-06-03T10:48:08Z</cp:lastPrinted>
  <dcterms:created xsi:type="dcterms:W3CDTF">2025-05-27T06:08:29Z</dcterms:created>
  <dcterms:modified xsi:type="dcterms:W3CDTF">2025-07-24T08:21:50Z</dcterms:modified>
</cp:coreProperties>
</file>