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11_СМР_ОБ_Wi Fi - Ведомос" sheetId="1" r:id="rId1"/>
  </sheets>
  <definedNames>
    <definedName name="_xlnm.Print_Titles" localSheetId="0">'02-01-11_СМР_ОБ_Wi Fi - Ведомос'!$5:$5</definedName>
  </definedNames>
  <calcPr calcId="162913"/>
</workbook>
</file>

<file path=xl/calcChain.xml><?xml version="1.0" encoding="utf-8"?>
<calcChain xmlns="http://schemas.openxmlformats.org/spreadsheetml/2006/main">
  <c r="A21" i="1" l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<sst xmlns="http://schemas.openxmlformats.org/spreadsheetml/2006/main" count="102" uniqueCount="48">
  <si>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</si>
  <si>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</si>
  <si>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</si>
  <si>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</si>
  <si>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</si>
  <si>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</si>
  <si>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</si>
  <si>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</si>
  <si>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</si>
  <si>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1</t>
  </si>
  <si>
    <t>Шкаф (пульт) управления навесной, высота, ширина и глубина: до 600х600х350 мм</t>
  </si>
  <si>
    <t>1 шт.</t>
  </si>
  <si>
    <t xml:space="preserve"> </t>
  </si>
  <si>
    <t xml:space="preserve">1 </t>
  </si>
  <si>
    <t>2</t>
  </si>
  <si>
    <t>PCS2+A121 600х600х210 (ВхШхГ), нерж. cталь AISI 304</t>
  </si>
  <si>
    <t>шт</t>
  </si>
  <si>
    <t>3</t>
  </si>
  <si>
    <t>PCS2+A122 600х600х210 (ВхШхГ), нерж. cталь AISI 304</t>
  </si>
  <si>
    <t>4</t>
  </si>
  <si>
    <t>PCS3+A121 600х600х210 (ВхШхГ), нерж. cталь AISI 304</t>
  </si>
  <si>
    <t>5</t>
  </si>
  <si>
    <t>PCS3+A122 600х600х210 (ВхШхГ), нерж. cталь AISI 304</t>
  </si>
  <si>
    <t>6</t>
  </si>
  <si>
    <t>PCS3+A123 600х600х210 (ВхШхГ), нерж. cталь AISI 304</t>
  </si>
  <si>
    <t>7</t>
  </si>
  <si>
    <t>PCS3+A124 600х600х210 (ВхШхГ), нерж. cталь AISI 304</t>
  </si>
  <si>
    <t>8</t>
  </si>
  <si>
    <t>PCS4+A121 600х600х210 (ВхШхГ), нерж. cталь AISI 304</t>
  </si>
  <si>
    <t>9</t>
  </si>
  <si>
    <t>PCS4+A122 600х600х210 (ВхШхГ), нерж. cталь AISI 304</t>
  </si>
  <si>
    <t>10</t>
  </si>
  <si>
    <t>PCS4+A123 600х600х210 (ВхШхГ), нерж. cталь AISI 304</t>
  </si>
  <si>
    <t>11</t>
  </si>
  <si>
    <t>PCS4+A124 600х600х210 (ВхШхГ), нерж. cталь AISI 304</t>
  </si>
  <si>
    <t>12</t>
  </si>
  <si>
    <t>PCS6+A121 600х600х210 (ВхШхГ), нерж. cталь AISI 304</t>
  </si>
  <si>
    <t>13</t>
  </si>
  <si>
    <t>PCS6+A122 600х600х210 (ВхШхГ), нерж. cталь AISI 304</t>
  </si>
  <si>
    <t>14</t>
  </si>
  <si>
    <t>PCS9+A121 600х600х210 (ВхШхГ), нерж. cталь AISI 304</t>
  </si>
  <si>
    <t>15</t>
  </si>
  <si>
    <t>PCS9+A122 600х600х210 (ВхШхГ), нерж. cталь AISI 304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</si>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</sst>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5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2" spans="1:17" customFormat="1" ht="18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6" t="s">
        <v>7</v>
      </c>
      <c r="H4" s="26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7">
        <v>7</v>
      </c>
      <c r="H5" s="28"/>
    </row>
    <row r="6" spans="1:17" customFormat="1" ht="15" x14ac:dyDescent="0.25">
      <c r="A6" s="29" t="s">
        <v>8</v>
      </c>
      <c r="B6" s="29"/>
      <c r="C6" s="29"/>
      <c r="D6" s="29"/>
      <c r="E6" s="29"/>
      <c r="F6" s="29"/>
      <c r="G6" s="29"/>
      <c r="H6" s="29"/>
      <c r="Q6" s="9" t="s">
        <v>8</v>
      </c>
    </row>
    <row r="7" spans="1:17" customFormat="1" ht="22.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14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1</v>
      </c>
      <c r="F8" s="12"/>
      <c r="G8" s="15"/>
      <c r="H8" s="12" t="s">
        <v>12</v>
      </c>
      <c r="J8" s="2" t="s">
        <v>13</v>
      </c>
      <c r="Q8" s="9"/>
    </row>
    <row r="9" spans="1:17" customFormat="1" ht="1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16</v>
      </c>
      <c r="E9" s="14">
        <v>1</v>
      </c>
      <c r="F9" s="12"/>
      <c r="G9" s="15"/>
      <c r="H9" s="12" t="s">
        <v>12</v>
      </c>
      <c r="J9" s="2" t="s">
        <v>13</v>
      </c>
      <c r="Q9" s="9"/>
    </row>
    <row r="10" spans="1:17" customFormat="1" ht="15" x14ac:dyDescent="0.25">
      <c r="A10" s="10">
        <f>IF(J10&lt;&gt;"",COUNTA(J$1:J10),"")</f>
        <v>4</v>
      </c>
      <c r="B10" s="11" t="s">
        <v>19</v>
      </c>
      <c r="C10" s="12" t="s">
        <v>20</v>
      </c>
      <c r="D10" s="13" t="s">
        <v>16</v>
      </c>
      <c r="E10" s="14">
        <v>1</v>
      </c>
      <c r="F10" s="12"/>
      <c r="G10" s="15"/>
      <c r="H10" s="12" t="s">
        <v>12</v>
      </c>
      <c r="J10" s="2" t="s">
        <v>13</v>
      </c>
      <c r="Q10" s="9"/>
    </row>
    <row r="11" spans="1:17" customFormat="1" ht="15" x14ac:dyDescent="0.25">
      <c r="A11" s="10">
        <f>IF(J11&lt;&gt;"",COUNTA(J$1:J11),"")</f>
        <v>5</v>
      </c>
      <c r="B11" s="11" t="s">
        <v>21</v>
      </c>
      <c r="C11" s="12" t="s">
        <v>22</v>
      </c>
      <c r="D11" s="13" t="s">
        <v>16</v>
      </c>
      <c r="E11" s="14">
        <v>1</v>
      </c>
      <c r="F11" s="12"/>
      <c r="G11" s="15"/>
      <c r="H11" s="12" t="s">
        <v>12</v>
      </c>
      <c r="J11" s="2" t="s">
        <v>13</v>
      </c>
      <c r="Q11" s="9"/>
    </row>
    <row r="12" spans="1:17" customFormat="1" ht="15" x14ac:dyDescent="0.25">
      <c r="A12" s="10">
        <f>IF(J12&lt;&gt;"",COUNTA(J$1:J12),"")</f>
        <v>6</v>
      </c>
      <c r="B12" s="11" t="s">
        <v>23</v>
      </c>
      <c r="C12" s="12" t="s">
        <v>24</v>
      </c>
      <c r="D12" s="13" t="s">
        <v>16</v>
      </c>
      <c r="E12" s="14">
        <v>1</v>
      </c>
      <c r="F12" s="12"/>
      <c r="G12" s="15"/>
      <c r="H12" s="12" t="s">
        <v>12</v>
      </c>
      <c r="J12" s="2" t="s">
        <v>13</v>
      </c>
      <c r="Q12" s="9"/>
    </row>
    <row r="13" spans="1:17" customFormat="1" ht="15" x14ac:dyDescent="0.25">
      <c r="A13" s="10">
        <f>IF(J13&lt;&gt;"",COUNTA(J$1:J13),"")</f>
        <v>7</v>
      </c>
      <c r="B13" s="11" t="s">
        <v>25</v>
      </c>
      <c r="C13" s="12" t="s">
        <v>26</v>
      </c>
      <c r="D13" s="13" t="s">
        <v>16</v>
      </c>
      <c r="E13" s="14">
        <v>1</v>
      </c>
      <c r="F13" s="12"/>
      <c r="G13" s="15"/>
      <c r="H13" s="12" t="s">
        <v>12</v>
      </c>
      <c r="J13" s="2" t="s">
        <v>13</v>
      </c>
      <c r="Q13" s="9"/>
    </row>
    <row r="14" spans="1:17" customFormat="1" ht="15" x14ac:dyDescent="0.25">
      <c r="A14" s="10">
        <f>IF(J14&lt;&gt;"",COUNTA(J$1:J14),"")</f>
        <v>8</v>
      </c>
      <c r="B14" s="11" t="s">
        <v>27</v>
      </c>
      <c r="C14" s="12" t="s">
        <v>28</v>
      </c>
      <c r="D14" s="13" t="s">
        <v>16</v>
      </c>
      <c r="E14" s="14">
        <v>1</v>
      </c>
      <c r="F14" s="12"/>
      <c r="G14" s="15"/>
      <c r="H14" s="12" t="s">
        <v>12</v>
      </c>
      <c r="J14" s="2" t="s">
        <v>13</v>
      </c>
      <c r="Q14" s="9"/>
    </row>
    <row r="15" spans="1:17" customFormat="1" ht="15" x14ac:dyDescent="0.25">
      <c r="A15" s="10">
        <f>IF(J15&lt;&gt;"",COUNTA(J$1:J15),"")</f>
        <v>9</v>
      </c>
      <c r="B15" s="11" t="s">
        <v>29</v>
      </c>
      <c r="C15" s="12" t="s">
        <v>30</v>
      </c>
      <c r="D15" s="13" t="s">
        <v>16</v>
      </c>
      <c r="E15" s="14">
        <v>1</v>
      </c>
      <c r="F15" s="12"/>
      <c r="G15" s="15"/>
      <c r="H15" s="12" t="s">
        <v>12</v>
      </c>
      <c r="J15" s="2" t="s">
        <v>13</v>
      </c>
      <c r="Q15" s="9"/>
    </row>
    <row r="16" spans="1:17" customFormat="1" ht="15" x14ac:dyDescent="0.25">
      <c r="A16" s="10">
        <f>IF(J16&lt;&gt;"",COUNTA(J$1:J16),"")</f>
        <v>10</v>
      </c>
      <c r="B16" s="11" t="s">
        <v>31</v>
      </c>
      <c r="C16" s="12" t="s">
        <v>32</v>
      </c>
      <c r="D16" s="13" t="s">
        <v>16</v>
      </c>
      <c r="E16" s="14">
        <v>1</v>
      </c>
      <c r="F16" s="12"/>
      <c r="G16" s="15"/>
      <c r="H16" s="12" t="s">
        <v>12</v>
      </c>
      <c r="J16" s="2" t="s">
        <v>13</v>
      </c>
      <c r="Q16" s="9"/>
    </row>
    <row r="17" spans="1:29" customFormat="1" ht="15" x14ac:dyDescent="0.25">
      <c r="A17" s="10">
        <f>IF(J17&lt;&gt;"",COUNTA(J$1:J17),"")</f>
        <v>11</v>
      </c>
      <c r="B17" s="11" t="s">
        <v>33</v>
      </c>
      <c r="C17" s="12" t="s">
        <v>34</v>
      </c>
      <c r="D17" s="13" t="s">
        <v>16</v>
      </c>
      <c r="E17" s="14">
        <v>1</v>
      </c>
      <c r="F17" s="12"/>
      <c r="G17" s="15"/>
      <c r="H17" s="12" t="s">
        <v>12</v>
      </c>
      <c r="J17" s="2" t="s">
        <v>13</v>
      </c>
      <c r="Q17" s="9"/>
    </row>
    <row r="18" spans="1:29" customFormat="1" ht="15" x14ac:dyDescent="0.25">
      <c r="A18" s="10">
        <f>IF(J18&lt;&gt;"",COUNTA(J$1:J18),"")</f>
        <v>12</v>
      </c>
      <c r="B18" s="11" t="s">
        <v>35</v>
      </c>
      <c r="C18" s="12" t="s">
        <v>36</v>
      </c>
      <c r="D18" s="13" t="s">
        <v>16</v>
      </c>
      <c r="E18" s="14">
        <v>1</v>
      </c>
      <c r="F18" s="12"/>
      <c r="G18" s="15"/>
      <c r="H18" s="12" t="s">
        <v>12</v>
      </c>
      <c r="J18" s="2" t="s">
        <v>13</v>
      </c>
      <c r="Q18" s="9"/>
    </row>
    <row r="19" spans="1:29" customFormat="1" ht="15" x14ac:dyDescent="0.25">
      <c r="A19" s="10">
        <f>IF(J19&lt;&gt;"",COUNTA(J$1:J19),"")</f>
        <v>13</v>
      </c>
      <c r="B19" s="11" t="s">
        <v>37</v>
      </c>
      <c r="C19" s="12" t="s">
        <v>38</v>
      </c>
      <c r="D19" s="13" t="s">
        <v>16</v>
      </c>
      <c r="E19" s="14">
        <v>1</v>
      </c>
      <c r="F19" s="12"/>
      <c r="G19" s="15"/>
      <c r="H19" s="12" t="s">
        <v>12</v>
      </c>
      <c r="J19" s="2" t="s">
        <v>13</v>
      </c>
      <c r="Q19" s="9"/>
    </row>
    <row r="20" spans="1:29" customFormat="1" ht="15" x14ac:dyDescent="0.25">
      <c r="A20" s="10">
        <f>IF(J20&lt;&gt;"",COUNTA(J$1:J20),"")</f>
        <v>14</v>
      </c>
      <c r="B20" s="11" t="s">
        <v>39</v>
      </c>
      <c r="C20" s="12" t="s">
        <v>40</v>
      </c>
      <c r="D20" s="13" t="s">
        <v>16</v>
      </c>
      <c r="E20" s="14">
        <v>1</v>
      </c>
      <c r="F20" s="12"/>
      <c r="G20" s="15"/>
      <c r="H20" s="12" t="s">
        <v>12</v>
      </c>
      <c r="J20" s="2" t="s">
        <v>13</v>
      </c>
      <c r="Q20" s="9"/>
    </row>
    <row r="21" spans="1:29" customFormat="1" ht="15" x14ac:dyDescent="0.25">
      <c r="A21" s="10">
        <f>IF(J21&lt;&gt;"",COUNTA(J$1:J21),"")</f>
        <v>15</v>
      </c>
      <c r="B21" s="11" t="s">
        <v>41</v>
      </c>
      <c r="C21" s="12" t="s">
        <v>42</v>
      </c>
      <c r="D21" s="13" t="s">
        <v>16</v>
      </c>
      <c r="E21" s="14">
        <v>1</v>
      </c>
      <c r="F21" s="12"/>
      <c r="G21" s="15"/>
      <c r="H21" s="12" t="s">
        <v>12</v>
      </c>
      <c r="J21" s="2" t="s">
        <v>13</v>
      </c>
      <c r="Q21" s="9"/>
    </row>
    <row r="22" spans="1:29" customFormat="1" ht="36.75" customHeight="1" x14ac:dyDescent="0.25"/>
    <row r="23" spans="1:29" s="16" customFormat="1" ht="15" x14ac:dyDescent="0.25">
      <c r="A23" s="17"/>
      <c r="B23" s="18" t="s">
        <v>43</v>
      </c>
      <c r="C23" s="30"/>
      <c r="D23" s="30"/>
      <c r="E23" s="31" t="s">
        <v>44</v>
      </c>
      <c r="F23" s="31"/>
      <c r="G23" s="31"/>
      <c r="H23" s="31"/>
      <c r="I23"/>
      <c r="J23"/>
      <c r="K23"/>
      <c r="L23"/>
      <c r="M23"/>
      <c r="N23"/>
      <c r="O23"/>
      <c r="P23"/>
      <c r="Q23" s="19"/>
      <c r="R23" s="19" t="s">
        <v>45</v>
      </c>
      <c r="S23" s="19" t="s">
        <v>45</v>
      </c>
      <c r="T23" s="19" t="s">
        <v>44</v>
      </c>
      <c r="U23" s="19" t="s">
        <v>45</v>
      </c>
      <c r="V23" s="19" t="s">
        <v>45</v>
      </c>
      <c r="W23" s="19" t="s">
        <v>45</v>
      </c>
      <c r="X23" s="19"/>
      <c r="Y23" s="19"/>
      <c r="Z23" s="19"/>
      <c r="AA23" s="19"/>
      <c r="AB23" s="19"/>
      <c r="AC23" s="19"/>
    </row>
    <row r="24" spans="1:29" s="20" customFormat="1" ht="20.25" customHeight="1" x14ac:dyDescent="0.25">
      <c r="A24" s="21"/>
      <c r="B24" s="18"/>
      <c r="C24" s="32" t="s">
        <v>46</v>
      </c>
      <c r="D24" s="32"/>
      <c r="E24" s="32"/>
      <c r="F24" s="32"/>
      <c r="G24" s="32"/>
      <c r="H24" s="3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16" customFormat="1" ht="15" x14ac:dyDescent="0.25">
      <c r="A25" s="17"/>
      <c r="B25" s="18" t="s">
        <v>47</v>
      </c>
      <c r="C25" s="30"/>
      <c r="D25" s="30"/>
      <c r="E25" s="31"/>
      <c r="F25" s="31"/>
      <c r="G25" s="31"/>
      <c r="H25" s="31"/>
      <c r="I25"/>
      <c r="J25"/>
      <c r="K25"/>
      <c r="L25"/>
      <c r="M25"/>
      <c r="N25"/>
      <c r="O25"/>
      <c r="P25"/>
      <c r="Q25" s="19"/>
      <c r="R25" s="19"/>
      <c r="S25" s="19"/>
      <c r="T25" s="19"/>
      <c r="U25" s="19"/>
      <c r="V25" s="19"/>
      <c r="W25" s="19"/>
      <c r="X25" s="19" t="s">
        <v>45</v>
      </c>
      <c r="Y25" s="19" t="s">
        <v>45</v>
      </c>
      <c r="Z25" s="19" t="s">
        <v>45</v>
      </c>
      <c r="AA25" s="19" t="s">
        <v>45</v>
      </c>
      <c r="AB25" s="19" t="s">
        <v>45</v>
      </c>
      <c r="AC25" s="19" t="s">
        <v>45</v>
      </c>
    </row>
    <row r="26" spans="1:29" s="20" customFormat="1" ht="20.25" customHeight="1" x14ac:dyDescent="0.25">
      <c r="A26" s="21"/>
      <c r="C26" s="32" t="s">
        <v>46</v>
      </c>
      <c r="D26" s="32"/>
      <c r="E26" s="32"/>
      <c r="F26" s="32"/>
      <c r="G26" s="32"/>
      <c r="H26" s="3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8" spans="1:29" customFormat="1" ht="15" x14ac:dyDescent="0.25">
      <c r="B28" s="23"/>
      <c r="D28" s="23"/>
      <c r="F28" s="23"/>
    </row>
    <row r="33" spans="3:3" customFormat="1" ht="15" x14ac:dyDescent="0.25">
      <c r="C33" s="24"/>
    </row>
    <row r="34" spans="3:3" customFormat="1" ht="15" x14ac:dyDescent="0.25">
      <c r="C34" s="24"/>
    </row>
    <row r="35" spans="3:3" customFormat="1" ht="15" x14ac:dyDescent="0.25">
      <c r="C35" s="24"/>
    </row>
  </sheetData>
  <mergeCells count="10">
    <mergeCell ref="C24:H24"/>
    <mergeCell ref="C25:D25"/>
    <mergeCell ref="E25:H25"/>
    <mergeCell ref="C26:H26"/>
    <mergeCell ref="A2:H2"/>
    <mergeCell ref="G4:H4"/>
    <mergeCell ref="G5:H5"/>
    <mergeCell ref="A6:H6"/>
    <mergeCell ref="C23:D23"/>
    <mergeCell ref="E23:H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02-01-11_СМР_ОБ_Wi Fi - Ведомос</vt:lpstr>
      <vt:lpstr>'02-01-11_СМР_ОБ_Wi Fi - Ведомос'!Заголовки_для_печати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2025-04-10T06:21:09Z</dcterms:modified>
</cp:coreProperties>
</file>