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! Усть-Луга\конкурсы\ПЖ от 19.06\Сметы ЛТП\!в ТЕКУЩИХ, для ССР\"/>
    </mc:Choice>
  </mc:AlternateContent>
  <bookViews>
    <workbookView xWindow="0" yWindow="0" windowWidth="20490" windowHeight="10500" tabRatio="914" firstSheet="6" activeTab="9"/>
  </bookViews>
  <sheets>
    <sheet name="+09-01-04-1146- ЭС2.ВР2 ПНР - В" sheetId="1" r:id="rId1"/>
    <sheet name="+05-01-02-1146-СС.ВР2 - Ведомос" sheetId="2" r:id="rId2"/>
    <sheet name="+07-01-03-1146-ГП.ВР территория" sheetId="3" r:id="rId3"/>
    <sheet name="+05-04-01-1146-ПЖ.СО - Ведомост" sheetId="4" r:id="rId4"/>
    <sheet name="+05-02-01-1146-ТБ.ВР - Ведомост" sheetId="5" r:id="rId5"/>
    <sheet name="+09-01-01-1146-ЭС2.ВР1 ПНР - Ве" sheetId="6" r:id="rId6"/>
    <sheet name="+05-02-02-1146-5-КЖ.ВР фунд Янт" sheetId="7" r:id="rId7"/>
    <sheet name="+04-02-03-1146-8-КЖ.ВР Эстакады" sheetId="8" r:id="rId8"/>
    <sheet name="+07-01-01-1146-ГП.ВР территория" sheetId="9" r:id="rId9"/>
    <sheet name="+09-01-02-1146-1-ЭОМ.ВР КПП ЭОМ" sheetId="10" r:id="rId10"/>
    <sheet name="+05-01-01-1146-СС.ВР1 - Ведомос" sheetId="11" r:id="rId11"/>
    <sheet name="+07-01-02-1146-ГП.ВР территория" sheetId="12" r:id="rId12"/>
  </sheets>
  <definedNames>
    <definedName name="_xlnm.Print_Titles" localSheetId="7">'+04-02-03-1146-8-КЖ.ВР Эстакады'!$5:$5</definedName>
    <definedName name="_xlnm.Print_Titles" localSheetId="10">'+05-01-01-1146-СС.ВР1 - Ведомос'!$5:$5</definedName>
    <definedName name="_xlnm.Print_Titles" localSheetId="1">'+05-01-02-1146-СС.ВР2 - Ведомос'!$5:$5</definedName>
    <definedName name="_xlnm.Print_Titles" localSheetId="4">'+05-02-01-1146-ТБ.ВР - Ведомост'!$5:$5</definedName>
    <definedName name="_xlnm.Print_Titles" localSheetId="6">'+05-02-02-1146-5-КЖ.ВР фунд Янт'!$5:$5</definedName>
    <definedName name="_xlnm.Print_Titles" localSheetId="3">'+05-04-01-1146-ПЖ.СО - Ведомост'!$5:$5</definedName>
    <definedName name="_xlnm.Print_Titles" localSheetId="8">'+07-01-01-1146-ГП.ВР территория'!$5:$5</definedName>
    <definedName name="_xlnm.Print_Titles" localSheetId="11">'+07-01-02-1146-ГП.ВР территория'!$5:$5</definedName>
    <definedName name="_xlnm.Print_Titles" localSheetId="2">'+07-01-03-1146-ГП.ВР территория'!$5:$5</definedName>
    <definedName name="_xlnm.Print_Titles" localSheetId="5">'+09-01-01-1146-ЭС2.ВР1 ПНР - Ве'!$5:$5</definedName>
    <definedName name="_xlnm.Print_Titles" localSheetId="9">'+09-01-02-1146-1-ЭОМ.ВР КПП ЭОМ'!$5:$5</definedName>
    <definedName name="_xlnm.Print_Titles" localSheetId="0">'+09-01-04-1146- ЭС2.ВР2 ПНР - В'!$5:$5</definedName>
  </definedNames>
  <calcPr calcId="152511" iterateCount="1"/>
</workbook>
</file>

<file path=xl/calcChain.xml><?xml version="1.0" encoding="utf-8"?>
<calcChain xmlns="http://schemas.openxmlformats.org/spreadsheetml/2006/main">
  <c r="A34" i="12" l="1"/>
  <c r="A32" i="12"/>
  <c r="A29" i="12"/>
  <c r="A27" i="12"/>
  <c r="A26" i="12"/>
  <c r="A24" i="12"/>
  <c r="A22" i="12"/>
  <c r="A20" i="12"/>
  <c r="A16" i="12"/>
  <c r="A15" i="12"/>
  <c r="A13" i="12"/>
  <c r="A11" i="12"/>
  <c r="A8" i="12"/>
  <c r="A165" i="11"/>
  <c r="A164" i="11"/>
  <c r="A163" i="11"/>
  <c r="A162" i="11"/>
  <c r="A161" i="11"/>
  <c r="A160" i="11"/>
  <c r="A158" i="11"/>
  <c r="A157" i="11"/>
  <c r="A155" i="11"/>
  <c r="A154" i="11"/>
  <c r="A152" i="11"/>
  <c r="A151" i="11"/>
  <c r="A149" i="11"/>
  <c r="A148" i="11"/>
  <c r="A146" i="11"/>
  <c r="A145" i="11"/>
  <c r="A143" i="11"/>
  <c r="A142" i="11"/>
  <c r="A140" i="11"/>
  <c r="A139" i="11"/>
  <c r="A137" i="11"/>
  <c r="A136" i="11"/>
  <c r="A134" i="11"/>
  <c r="A133" i="11"/>
  <c r="A131" i="11"/>
  <c r="A130" i="11"/>
  <c r="A128" i="11"/>
  <c r="A127" i="11"/>
  <c r="A125" i="11"/>
  <c r="A124" i="11"/>
  <c r="A122" i="11"/>
  <c r="A121" i="11"/>
  <c r="A120" i="11"/>
  <c r="A118" i="11"/>
  <c r="A117" i="11"/>
  <c r="A115" i="11"/>
  <c r="A114" i="11"/>
  <c r="A113" i="11"/>
  <c r="A112" i="11"/>
  <c r="A110" i="11"/>
  <c r="A109" i="11"/>
  <c r="A107" i="11"/>
  <c r="A106" i="11"/>
  <c r="A104" i="11"/>
  <c r="A103" i="11"/>
  <c r="A101" i="11"/>
  <c r="A99" i="11"/>
  <c r="A97" i="11"/>
  <c r="A95" i="11"/>
  <c r="A93" i="11"/>
  <c r="A92" i="11"/>
  <c r="A90" i="11"/>
  <c r="A89" i="11"/>
  <c r="A87" i="11"/>
  <c r="A86" i="11"/>
  <c r="A84" i="11"/>
  <c r="A83" i="11"/>
  <c r="A81" i="11"/>
  <c r="A80" i="11"/>
  <c r="A78" i="11"/>
  <c r="A77" i="11"/>
  <c r="A75" i="11"/>
  <c r="A74" i="11"/>
  <c r="A72" i="11"/>
  <c r="A71" i="11"/>
  <c r="A69" i="11"/>
  <c r="A68" i="11"/>
  <c r="A67" i="11"/>
  <c r="A65" i="11"/>
  <c r="A64" i="11"/>
  <c r="A62" i="11"/>
  <c r="A61" i="11"/>
  <c r="A59" i="11"/>
  <c r="A58" i="11"/>
  <c r="A56" i="11"/>
  <c r="A55" i="11"/>
  <c r="A53" i="11"/>
  <c r="A52" i="11"/>
  <c r="A50" i="11"/>
  <c r="A49" i="11"/>
  <c r="A47" i="11"/>
  <c r="A45" i="11"/>
  <c r="A43" i="11"/>
  <c r="A40" i="11"/>
  <c r="A39" i="11"/>
  <c r="A37" i="11"/>
  <c r="A36" i="11"/>
  <c r="A34" i="11"/>
  <c r="A33" i="11"/>
  <c r="A31" i="11"/>
  <c r="A30" i="11"/>
  <c r="A29" i="11"/>
  <c r="A27" i="11"/>
  <c r="A26" i="11"/>
  <c r="A24" i="11"/>
  <c r="A23" i="11"/>
  <c r="A21" i="11"/>
  <c r="A20" i="11"/>
  <c r="A18" i="11"/>
  <c r="A17" i="11"/>
  <c r="A15" i="11"/>
  <c r="A14" i="11"/>
  <c r="A12" i="11"/>
  <c r="A10" i="11"/>
  <c r="A8" i="11"/>
  <c r="A11" i="10"/>
  <c r="A10" i="10"/>
  <c r="A9" i="10"/>
  <c r="A8" i="10"/>
  <c r="A7" i="10"/>
  <c r="A32" i="9"/>
  <c r="A30" i="9"/>
  <c r="A27" i="9"/>
  <c r="A25" i="9"/>
  <c r="A24" i="9"/>
  <c r="A22" i="9"/>
  <c r="A20" i="9"/>
  <c r="A18" i="9"/>
  <c r="A14" i="9"/>
  <c r="A13" i="9"/>
  <c r="A11" i="9"/>
  <c r="A9" i="9"/>
  <c r="A29" i="8"/>
  <c r="A28" i="8"/>
  <c r="A25" i="8"/>
  <c r="A23" i="8"/>
  <c r="A21" i="8"/>
  <c r="A17" i="8"/>
  <c r="A16" i="8"/>
  <c r="A13" i="8"/>
  <c r="A11" i="8"/>
  <c r="A9" i="8"/>
  <c r="A60" i="7"/>
  <c r="A58" i="7"/>
  <c r="A56" i="7"/>
  <c r="A54" i="7"/>
  <c r="A52" i="7"/>
  <c r="A51" i="7"/>
  <c r="A50" i="7"/>
  <c r="A48" i="7"/>
  <c r="A46" i="7"/>
  <c r="A44" i="7"/>
  <c r="A41" i="7"/>
  <c r="A39" i="7"/>
  <c r="A37" i="7"/>
  <c r="A35" i="7"/>
  <c r="A33" i="7"/>
  <c r="A32" i="7"/>
  <c r="A31" i="7"/>
  <c r="A30" i="7"/>
  <c r="A29" i="7"/>
  <c r="A28" i="7"/>
  <c r="A26" i="7"/>
  <c r="A24" i="7"/>
  <c r="A22" i="7"/>
  <c r="A19" i="7"/>
  <c r="A17" i="7"/>
  <c r="A16" i="7"/>
  <c r="A13" i="7"/>
  <c r="A11" i="7"/>
  <c r="A10" i="7"/>
  <c r="A8" i="7"/>
  <c r="A12" i="6"/>
  <c r="A11" i="6"/>
  <c r="A10" i="6"/>
  <c r="A9" i="6"/>
  <c r="A8" i="6"/>
  <c r="A7" i="6"/>
  <c r="A148" i="5"/>
  <c r="A146" i="5"/>
  <c r="A145" i="5"/>
  <c r="A143" i="5"/>
  <c r="A141" i="5"/>
  <c r="A138" i="5"/>
  <c r="A136" i="5"/>
  <c r="A134" i="5"/>
  <c r="A132" i="5"/>
  <c r="A130" i="5"/>
  <c r="A129" i="5"/>
  <c r="A127" i="5"/>
  <c r="A125" i="5"/>
  <c r="A124" i="5"/>
  <c r="A123" i="5"/>
  <c r="A121" i="5"/>
  <c r="A120" i="5"/>
  <c r="A119" i="5"/>
  <c r="A118" i="5"/>
  <c r="A117" i="5"/>
  <c r="A115" i="5"/>
  <c r="A114" i="5"/>
  <c r="A113" i="5"/>
  <c r="A112" i="5"/>
  <c r="A111" i="5"/>
  <c r="A110" i="5"/>
  <c r="A108" i="5"/>
  <c r="A107" i="5"/>
  <c r="A106" i="5"/>
  <c r="A103" i="5"/>
  <c r="A102" i="5"/>
  <c r="A100" i="5"/>
  <c r="A99" i="5"/>
  <c r="A98" i="5"/>
  <c r="A96" i="5"/>
  <c r="A95" i="5"/>
  <c r="A93" i="5"/>
  <c r="A92" i="5"/>
  <c r="A90" i="5"/>
  <c r="A89" i="5"/>
  <c r="A87" i="5"/>
  <c r="A86" i="5"/>
  <c r="A84" i="5"/>
  <c r="A83" i="5"/>
  <c r="A80" i="5"/>
  <c r="A79" i="5"/>
  <c r="A78" i="5"/>
  <c r="A76" i="5"/>
  <c r="A75" i="5"/>
  <c r="A74" i="5"/>
  <c r="A73" i="5"/>
  <c r="A72" i="5"/>
  <c r="A71" i="5"/>
  <c r="A69" i="5"/>
  <c r="A68" i="5"/>
  <c r="A66" i="5"/>
  <c r="A65" i="5"/>
  <c r="A64" i="5"/>
  <c r="A63" i="5"/>
  <c r="A61" i="5"/>
  <c r="A60" i="5"/>
  <c r="A58" i="5"/>
  <c r="A57" i="5"/>
  <c r="A55" i="5"/>
  <c r="A54" i="5"/>
  <c r="A52" i="5"/>
  <c r="A51" i="5"/>
  <c r="A49" i="5"/>
  <c r="A48" i="5"/>
  <c r="A46" i="5"/>
  <c r="A45" i="5"/>
  <c r="A43" i="5"/>
  <c r="A42" i="5"/>
  <c r="A40" i="5"/>
  <c r="A39" i="5"/>
  <c r="A37" i="5"/>
  <c r="A36" i="5"/>
  <c r="A34" i="5"/>
  <c r="A33" i="5"/>
  <c r="A30" i="5"/>
  <c r="A28" i="5"/>
  <c r="A27" i="5"/>
  <c r="A25" i="5"/>
  <c r="A24" i="5"/>
  <c r="A22" i="5"/>
  <c r="A21" i="5"/>
  <c r="A19" i="5"/>
  <c r="A17" i="5"/>
  <c r="A15" i="5"/>
  <c r="A13" i="5"/>
  <c r="A11" i="5"/>
  <c r="A10" i="5"/>
  <c r="A8" i="5"/>
  <c r="A9" i="4"/>
  <c r="A8" i="4"/>
  <c r="A7" i="4"/>
  <c r="A81" i="3"/>
  <c r="A79" i="3"/>
  <c r="A77" i="3"/>
  <c r="A74" i="3"/>
  <c r="A73" i="3"/>
  <c r="A71" i="3"/>
  <c r="A69" i="3"/>
  <c r="A67" i="3"/>
  <c r="A64" i="3"/>
  <c r="A62" i="3"/>
  <c r="A61" i="3"/>
  <c r="A59" i="3"/>
  <c r="A57" i="3"/>
  <c r="A55" i="3"/>
  <c r="A52" i="3"/>
  <c r="A50" i="3"/>
  <c r="A49" i="3"/>
  <c r="A47" i="3"/>
  <c r="A45" i="3"/>
  <c r="A44" i="3"/>
  <c r="A42" i="3"/>
  <c r="A40" i="3"/>
  <c r="A38" i="3"/>
  <c r="A36" i="3"/>
  <c r="A35" i="3"/>
  <c r="A33" i="3"/>
  <c r="A31" i="3"/>
  <c r="A27" i="3"/>
  <c r="A26" i="3"/>
  <c r="A24" i="3"/>
  <c r="A22" i="3"/>
  <c r="A19" i="3"/>
  <c r="A17" i="3"/>
  <c r="A14" i="3"/>
  <c r="A12" i="3"/>
  <c r="A11" i="3"/>
  <c r="A10" i="3"/>
  <c r="A9" i="3"/>
  <c r="A89" i="2"/>
  <c r="A88" i="2"/>
  <c r="A87" i="2"/>
  <c r="A85" i="2"/>
  <c r="A84" i="2"/>
  <c r="A82" i="2"/>
  <c r="A81" i="2"/>
  <c r="A79" i="2"/>
  <c r="A78" i="2"/>
  <c r="A77" i="2"/>
  <c r="A75" i="2"/>
  <c r="A74" i="2"/>
  <c r="A72" i="2"/>
  <c r="A71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49" i="2"/>
  <c r="A48" i="2"/>
  <c r="A47" i="2"/>
  <c r="A45" i="2"/>
  <c r="A44" i="2"/>
  <c r="A42" i="2"/>
  <c r="A41" i="2"/>
  <c r="A39" i="2"/>
  <c r="A38" i="2"/>
  <c r="A36" i="2"/>
  <c r="A35" i="2"/>
  <c r="A33" i="2"/>
  <c r="A32" i="2"/>
  <c r="A30" i="2"/>
  <c r="A29" i="2"/>
  <c r="A27" i="2"/>
  <c r="A26" i="2"/>
  <c r="A24" i="2"/>
  <c r="A23" i="2"/>
  <c r="A21" i="2"/>
  <c r="A20" i="2"/>
  <c r="A18" i="2"/>
  <c r="A17" i="2"/>
  <c r="A15" i="2"/>
  <c r="A14" i="2"/>
  <c r="A12" i="2"/>
  <c r="A11" i="2"/>
  <c r="A9" i="2"/>
  <c r="A8" i="2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<sst xmlns="http://schemas.openxmlformats.org/spreadsheetml/2006/main" count="2705" uniqueCount="730">
  <si>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</si>
  <si>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</si>
  <si>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</si>
  <si>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</si>
  <si>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</si>
  <si>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</si>
  <si>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</si>
  <si>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</si>
  <si>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Пусконаладочные работы</t>
  </si>
  <si>
    <t>1</t>
  </si>
  <si>
    <t>Фазировка электрической линии или трансформатора с сетью напряжением: до 1 кВ</t>
  </si>
  <si>
    <t>шт</t>
  </si>
  <si>
    <t xml:space="preserve"> </t>
  </si>
  <si>
    <t xml:space="preserve">1 </t>
  </si>
  <si>
    <t>2</t>
  </si>
  <si>
    <t>Измерение сопротивления изоляции мегаомметром обмоток машин и аппаратов</t>
  </si>
  <si>
    <t>измерение</t>
  </si>
  <si>
    <t>3</t>
  </si>
  <si>
    <t>Испытание кабеля силового длиной до 500 м напряжением: до 10 кВ</t>
  </si>
  <si>
    <t>испытание</t>
  </si>
  <si>
    <t>4</t>
  </si>
  <si>
    <t>Проверка наличия цепи между заземлителями и заземленными элементами</t>
  </si>
  <si>
    <t>100 измерений</t>
  </si>
  <si>
    <t xml:space="preserve">39 / 100 </t>
  </si>
  <si>
    <t>5</t>
  </si>
  <si>
    <t>Измерение сопротивления растеканию тока: заземлителя</t>
  </si>
  <si>
    <t>6</t>
  </si>
  <si>
    <t>Измерение сопротивления растеканию тока: контура с диагональю до 20 м</t>
  </si>
  <si>
    <t>Составил:</t>
  </si>
  <si>
    <t>(Жарикова Е.В.)</t>
  </si>
  <si>
    <t/>
  </si>
  <si>
    <t>[должность, подпись (инициалы, фамилия)]</t>
  </si>
  <si>
    <t>Проверил:</t>
  </si>
  <si>
    <t>(Шидловская А.Ю.)</t>
  </si>
  <si>
    <t xml:space="preserve">Раздел 1. </t>
  </si>
  <si>
    <t>Копание ям вручную без креплений для стоек и столбов с откосами глубиной до 1,5 м группа грунта 2 с последующей засыпкой</t>
  </si>
  <si>
    <t>Копание ям вручную без креплений для стоек и столбов: с откосами глубиной до 1,5 м, группа грунтов 2</t>
  </si>
  <si>
    <t>100 м3</t>
  </si>
  <si>
    <t xml:space="preserve">5,22 / 100 </t>
  </si>
  <si>
    <t>Засыпка вручную траншей, пазух котлованов и ям, группа грунтов: 1</t>
  </si>
  <si>
    <t>Установка опоры парковой связи</t>
  </si>
  <si>
    <t>Установка опор наружного освещения композитных фланцевых</t>
  </si>
  <si>
    <t>Опора, длиной 6,5 м ИДПСГО ТС 04-01-01(У)</t>
  </si>
  <si>
    <t>шт.</t>
  </si>
  <si>
    <t>Установка пункта переговорного парковой связи совмещенного с громкоговорителем</t>
  </si>
  <si>
    <t>Пункт переговорной парковой связи (3 фазы), наружный: совмещенный с громкоговорителем</t>
  </si>
  <si>
    <t>компл</t>
  </si>
  <si>
    <t>Устройство переговорное парковое, исполнение для встраивания в столб ППУ/А-ВС</t>
  </si>
  <si>
    <t>Установка громкоговорителя мощностью до 10 Вт на опоре</t>
  </si>
  <si>
    <t>7</t>
  </si>
  <si>
    <t>Громкоговоритель или звуковая колонка: на столбе или на крыше, мощность до 10 Вт</t>
  </si>
  <si>
    <t>8</t>
  </si>
  <si>
    <t>Устройство звуковоспроизводящее 10ГР-38СЭ</t>
  </si>
  <si>
    <t>Прокладка гофрированной трубы диаметром 36 мм по стенам</t>
  </si>
  <si>
    <t>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</si>
  <si>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</si>
  <si>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</si>
  <si>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 xml:space="preserve">60 / 100 </t>
  </si>
  <si>
    <t>10</t>
  </si>
  <si>
    <t>Труба ПА 6 гофр. DN36мм, ПВ-2, Dвн 36,3 мм, Dнар 42,5 мм, цвет чёрный, с протяжкой</t>
  </si>
  <si>
    <t>м</t>
  </si>
  <si>
    <t xml:space="preserve">60*1,02 </t>
  </si>
  <si>
    <t>Прокладка кабеля ВВГнг(A)-LS 3х2,5 в существующем кабельном лотке</t>
  </si>
  <si>
    <t>11</t>
  </si>
  <si>
    <t>Кабель до 35 кВ в проложенных трубах, блоках и коробах, масса 1 м кабеля: до 1 кг</t>
  </si>
  <si>
    <t xml:space="preserve">30 / 100 </t>
  </si>
  <si>
    <t>12</t>
  </si>
  <si>
    <t>Кабель силовой с медными жилами ВВГнг(A)-LS 3х2,5-660</t>
  </si>
  <si>
    <t>1000 м</t>
  </si>
  <si>
    <t xml:space="preserve">(30*1,02) / 1000 </t>
  </si>
  <si>
    <t>Прокладка провода ПуГВнг(А)-LS 1х16 в существующем кабельном лотке</t>
  </si>
  <si>
    <t>13</t>
  </si>
  <si>
    <t xml:space="preserve">28 / 100 </t>
  </si>
  <si>
    <t>14</t>
  </si>
  <si>
    <t>Провод силовой монтажный ПуГВнг(А)-LS 1х16</t>
  </si>
  <si>
    <t xml:space="preserve">28*1,02 </t>
  </si>
  <si>
    <t>Прокладка кабеля КВПЭфнг(А)-LS-5е 4х2х0,52 в существующем кабельном лотке и  в гибкой гофрированной трубе диаметром 36 мм</t>
  </si>
  <si>
    <t>15</t>
  </si>
  <si>
    <t xml:space="preserve">74 / 100 </t>
  </si>
  <si>
    <t>16</t>
  </si>
  <si>
    <t>Кабель категории 5е для локальных компьютерных сетей (FTP) групповой прокладки, пожаробезопасный КВПЭфнг(А)-LS-5е 4х2х0,52</t>
  </si>
  <si>
    <t xml:space="preserve">74*1,02 </t>
  </si>
  <si>
    <t>Прокладка кабеля КВПЭфнг(А)-LS-5е 4х2х0,52 в гибкой гофрированной трубе диаметром 36 мм</t>
  </si>
  <si>
    <t>17</t>
  </si>
  <si>
    <t>18</t>
  </si>
  <si>
    <t>Прокладка кабеля СБВнг(А)-LS 2х2х0,9 массой 1 м до 1 кг в помещении по установленным конструкциям</t>
  </si>
  <si>
    <t>19</t>
  </si>
  <si>
    <t>Кабель до 35 кВ по установленным конструкциям и лоткам с креплением на поворотах и в конце трассы, масса 1 м кабеля: до 1 кг</t>
  </si>
  <si>
    <t xml:space="preserve">24 / 100 </t>
  </si>
  <si>
    <t>20</t>
  </si>
  <si>
    <t>Кабель для сигнализации и блокировки, с медными жилами, с изоляцией жил из полиэтилена (ПЭ), в оболочке из поливинилхлоридного пластиката (ПВХ) пониженной пожароопасности СБВнг(А)-LS 2х2х0,9
ТУ 16.К71-369-2006</t>
  </si>
  <si>
    <t xml:space="preserve">16*1,02 </t>
  </si>
  <si>
    <t>Установка внутреннего переговорного устройства</t>
  </si>
  <si>
    <t>21</t>
  </si>
  <si>
    <t>Аппарат телефонный системы ЦБ или АТС: настольный</t>
  </si>
  <si>
    <t>22</t>
  </si>
  <si>
    <t>Устройство переговорное внутреннее УПВ</t>
  </si>
  <si>
    <t>Установка телекоммуникационного шкафа</t>
  </si>
  <si>
    <t>23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</si>
  <si>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</si>
  <si>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24</t>
  </si>
  <si>
    <t>Шкаф телекоммуникационный напольный 19", 24U(600x600), ШТ-НП-24U-600-600-С.</t>
  </si>
  <si>
    <t>Установка вентиляторного модуля в шкаф</t>
  </si>
  <si>
    <t>25</t>
  </si>
  <si>
    <t>Плата дополнительная, устанавливаемая на готовом месте стойки</t>
  </si>
  <si>
    <t>26</t>
  </si>
  <si>
    <t>Вентиляторный модуль, 3 вентилятора с термодатчиком 35С ВМ-3-19"</t>
  </si>
  <si>
    <t>Установка кросса на 60 пар в шкаф, шнур оптический</t>
  </si>
  <si>
    <t>27</t>
  </si>
  <si>
    <t>Монтаж оптического кросса с учетом измерений на волоконно-оптическом кабеле с числом волокон: 4</t>
  </si>
  <si>
    <t xml:space="preserve">1+2 </t>
  </si>
  <si>
    <t>28</t>
  </si>
  <si>
    <t>Кросс 19", 60 пар</t>
  </si>
  <si>
    <t>29</t>
  </si>
  <si>
    <t>Шнур оптический, 1 м ШОС-SM/2.0 мм-FC/UPC-SC/APC-1.0 м</t>
  </si>
  <si>
    <t>Установка усилителя УМК-4 в шкаф, модули, трансивер, медиаконвертер, шина заземления, блок розеток</t>
  </si>
  <si>
    <t>30</t>
  </si>
  <si>
    <t>Съемные и выдвижные блоки (модули, ячейки, ТЭЗ), масса: до 5 кг</t>
  </si>
  <si>
    <t xml:space="preserve">1+3+2+1+1+2+1+1+4+1+1+1 </t>
  </si>
  <si>
    <t>31</t>
  </si>
  <si>
    <t>Усилитель модульный комбинированный четырёхканальный (Крейт УМК-4х250 -1 шт., БП-220/1000 – 1шт., МКО – 1 шт., МРП – 1 шт) УМК-4х250</t>
  </si>
  <si>
    <t>32</t>
  </si>
  <si>
    <t>Модуль защиты МЗФ-1</t>
  </si>
  <si>
    <t>33</t>
  </si>
  <si>
    <t>Модуль защиты МЗППУ-2-90</t>
  </si>
  <si>
    <t>34</t>
  </si>
  <si>
    <t>Трансивер SC-15/13-19</t>
  </si>
  <si>
    <t>35</t>
  </si>
  <si>
    <t>Трансивер SC-13/15-19</t>
  </si>
  <si>
    <t>36</t>
  </si>
  <si>
    <t>Медиаконвертер МК-4</t>
  </si>
  <si>
    <t>37</t>
  </si>
  <si>
    <t>Шина заземления 19" ШЗ-19</t>
  </si>
  <si>
    <t>38</t>
  </si>
  <si>
    <t>Модуль БП-48/1000</t>
  </si>
  <si>
    <t>39</t>
  </si>
  <si>
    <t>Модуль УТЦ-130</t>
  </si>
  <si>
    <t>40</t>
  </si>
  <si>
    <t>Модуль МИ-4П</t>
  </si>
  <si>
    <t>41</t>
  </si>
  <si>
    <t>Модуль МИ-16К</t>
  </si>
  <si>
    <t>42</t>
  </si>
  <si>
    <t>Модуль МИ-4УК</t>
  </si>
  <si>
    <t>43</t>
  </si>
  <si>
    <t>Блок розеток БР-7SCH-10А-C14</t>
  </si>
  <si>
    <t>44</t>
  </si>
  <si>
    <t>Кабель подключения МИ-4П длиной 2м</t>
  </si>
  <si>
    <t>45</t>
  </si>
  <si>
    <t>Кабель подключения МИ-4УК длиной 2м</t>
  </si>
  <si>
    <t xml:space="preserve">1+1 </t>
  </si>
  <si>
    <t>46</t>
  </si>
  <si>
    <t>Кабель интерфейсного модуля МИ-16К длиной 2м.</t>
  </si>
  <si>
    <t>47</t>
  </si>
  <si>
    <t>Кабель подключения РП УМК-4 длиной 2м</t>
  </si>
  <si>
    <t>48</t>
  </si>
  <si>
    <t>Кабель резервного питания УМК-4 длиной 2м</t>
  </si>
  <si>
    <t>Установка пульта руководителя</t>
  </si>
  <si>
    <t>49</t>
  </si>
  <si>
    <t>50</t>
  </si>
  <si>
    <t>Пульт руководителя, комплектация 2 ПР/И</t>
  </si>
  <si>
    <t>Установка щита распределения питания в шкафу</t>
  </si>
  <si>
    <t>51</t>
  </si>
  <si>
    <t>52</t>
  </si>
  <si>
    <t>Щит распределения питания 19" ЩРП-81</t>
  </si>
  <si>
    <t>Установка источника электропитания в шкафу и блок питания</t>
  </si>
  <si>
    <t>53</t>
  </si>
  <si>
    <t>Отдельно устанавливаемый: преобразователь или блок питания</t>
  </si>
  <si>
    <t>54</t>
  </si>
  <si>
    <t>Источник электропитания УЭПС-2К 48/40-55</t>
  </si>
  <si>
    <t>55</t>
  </si>
  <si>
    <t>Блок питания БПМК-150/54</t>
  </si>
  <si>
    <t>Установка аккумуляторной батареи в шкафу</t>
  </si>
  <si>
    <t>56</t>
  </si>
  <si>
    <t>Прибор или аппарат</t>
  </si>
  <si>
    <t>57</t>
  </si>
  <si>
    <t>Аккумуляторная батарея 12V / 50Ah Delta FT 12-50</t>
  </si>
  <si>
    <t>Установка вводно-защитного шкафа на стене</t>
  </si>
  <si>
    <t>58</t>
  </si>
  <si>
    <t>Шкаф (пульт) управления навесной, высота, ширина и глубина: до 600х600х350 мм</t>
  </si>
  <si>
    <t>59</t>
  </si>
  <si>
    <t>Шкаф вводно-защитный навесной ШВЗ-4-8х25</t>
  </si>
  <si>
    <t>Установка розеток</t>
  </si>
  <si>
    <t>60</t>
  </si>
  <si>
    <t>Розетка штепсельная: неутопленного типа при открытой проводке</t>
  </si>
  <si>
    <t>100 шт</t>
  </si>
  <si>
    <t xml:space="preserve">1 / 100 </t>
  </si>
  <si>
    <t>61</t>
  </si>
  <si>
    <t>Розетка компьютерная, категория 5e, одинарная, внешняя RJ-45(8P8C)</t>
  </si>
  <si>
    <t>62</t>
  </si>
  <si>
    <t>Разъем RJ-45 8P8C CAT 5e (экран)</t>
  </si>
  <si>
    <t>Раздел 1. Земляные работы</t>
  </si>
  <si>
    <t>Доставка дренирующего грунта автомобилями-самосвалами (грунт для устройства насыпи и откосов)</t>
  </si>
  <si>
    <t>Устройство насыпи из дренирующего грунта бульдозером с послойным уплотнением самоходными катками</t>
  </si>
  <si>
    <t>Устройство дорожных насыпей бульдозерами с перемещением грунта до 20 м, группа грунтов: 2</t>
  </si>
  <si>
    <t>1000 м3</t>
  </si>
  <si>
    <t xml:space="preserve">1145,5 / 1000 </t>
  </si>
  <si>
    <t>Песок природный II класс, средний, круглые сита</t>
  </si>
  <si>
    <t>м3</t>
  </si>
  <si>
    <t xml:space="preserve">1,1455*1000*1,18 </t>
  </si>
  <si>
    <t>Уплотнение грунтов катками самоходными грунтовыми вибрационными, массой 18-20 т на первый проход по одному следу толщиной: 30 см</t>
  </si>
  <si>
    <t>На каждый последующий проход по одному следу добавлять: к расценке 01-02-013-02</t>
  </si>
  <si>
    <t>Планировка откосов насыпи механизированным способом</t>
  </si>
  <si>
    <t>Планировка откосов и полотна: насыпей механизированным способом, группа грунтов 2</t>
  </si>
  <si>
    <t>1000 м2</t>
  </si>
  <si>
    <t xml:space="preserve">150,4 / 1000 </t>
  </si>
  <si>
    <t>Разработка грунта для устройства корыт под асфальтобетонное покрытие проездов и площадок (Тип 1), в т.ч.:</t>
  </si>
  <si>
    <t>Механизированная разработка грунта 1 группы экскаватором</t>
  </si>
  <si>
    <t>Разработка грунта в отвал экскаваторами "драглайн" или "обратная лопата" с ковшом вместимостью: 0,5 (0,5-0,63) м3, группа грунтов 1</t>
  </si>
  <si>
    <t xml:space="preserve">194,8 / 1000 </t>
  </si>
  <si>
    <t>Доработка грунта вручную с погрузкой</t>
  </si>
  <si>
    <t>Разработка грунта вручную в траншеях глубиной до 2 м без креплений с откосами, группа грунтов: 1</t>
  </si>
  <si>
    <t xml:space="preserve">23,2 / 100 </t>
  </si>
  <si>
    <t>Разработка грунта для устройства корыт под асфальтобетонное покрытие тротуаров (Тип 3), в т. ч.:</t>
  </si>
  <si>
    <t xml:space="preserve">5,3 / 1000 </t>
  </si>
  <si>
    <t xml:space="preserve">1,7 / 100 </t>
  </si>
  <si>
    <t>Вывоз избытка грунта согласно транспортной схеме</t>
  </si>
  <si>
    <t>Разработка грунта с погрузкой на автомобили-самосвалы в траншеях экскаватором «обратная лопата» с ковшом вместимостью 1 (1-1,2) м3, группа грунтов: 2</t>
  </si>
  <si>
    <t xml:space="preserve">201,8 / 1000 </t>
  </si>
  <si>
    <t>Перевозка грузов I класса автомобилями-самосвалами грузоподъемностью 10 т работающих вне карьера на расстояние до 79 км</t>
  </si>
  <si>
    <t>1 т груза</t>
  </si>
  <si>
    <t xml:space="preserve">0,2018*1000*2 </t>
  </si>
  <si>
    <t>Раздел 2. Устройство дорожных покрытий</t>
  </si>
  <si>
    <t>Устройство проездов и площадок с покрытием из асфальтобетона (Тип 1), в т. ч.:</t>
  </si>
  <si>
    <t>Уплотнение грунта основания самоходными катками, Купл=0,98</t>
  </si>
  <si>
    <t>Уплотнение грунта пневматическими трамбовками, группа грунтов: 1-2</t>
  </si>
  <si>
    <t xml:space="preserve">(463,9*0,2) / 100 </t>
  </si>
  <si>
    <t>Укладка георешётки Армостаб-Грунт Д 100/100- с учётом 10% запаса на нахлёст и раскрой</t>
  </si>
  <si>
    <t>Укладка геосетки в асфальтобетонное дорожное покрытие</t>
  </si>
  <si>
    <t xml:space="preserve">510,3 / 1000 </t>
  </si>
  <si>
    <t>Устройство слоя из щебня гранитного М800 фр. 40-70 (80) мм,  с расклинцовкой фр.5-10 мм по ГОСТ 8267-93, h=0,20 м (Щебень фр.40-70 (80) мм/щебень фр.5-10 мм)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</si>
  <si>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однослойных</t>
  </si>
  <si>
    <t xml:space="preserve">463,9 / 1000 </t>
  </si>
  <si>
    <t>На каждый 1 см изменения толщины слоя добавлять или исключать к расценкам 27-04-006-01, 27-04-006-02, 27-04-006-03</t>
  </si>
  <si>
    <t>Устройство слоя из щебня гранитного М800 фр. 40-70 (80) мм, с расклинцовкой фр.5-10 мм по ГОСТ 8267-93, h=0,15 м (Щебень фр.40-70 (80) мм/щебень фр.5-10 мм)</t>
  </si>
  <si>
    <t>Розлив битумной эмульсии ЭБДК Б из расчёта 0,4 л/м²  (0,412 кг/м²)</t>
  </si>
  <si>
    <t>Подгрунтовочные работы путем розлива битумной эмульсии с применением автогудронатора</t>
  </si>
  <si>
    <t>т</t>
  </si>
  <si>
    <t>Устройство слоя из асфальтобетона пористого крупнозернистого на БНД 90/130 по ГОСТ 9128-2013, h=0,07 м</t>
  </si>
  <si>
    <t>Устройство покрытия из горячих асфальтобетонных смесей асфальтоукладчиками второго типоразмера, толщина слоя 4 см</t>
  </si>
  <si>
    <t>При изменении толщины покрытия на 0,5 см добавлять или исключать: к расценке 27-06-029-01</t>
  </si>
  <si>
    <t>Устройство слоя из асфальтобетона плотного типа Б на БНД 90/130 по ГОСТ 9128-2013, h=0,05 м</t>
  </si>
  <si>
    <t>Установка бортовых камней БР100.30.15</t>
  </si>
  <si>
    <t>Установка бортовых камней бетонных: при других видах покрытий</t>
  </si>
  <si>
    <t xml:space="preserve">152 / 100 </t>
  </si>
  <si>
    <t>Устройство тротуаров с покрытием из асфальтобетона (Тип 3), в т. ч.:</t>
  </si>
  <si>
    <t>Уплотнение грунта основания ручными трамбовками, Купл=0.98</t>
  </si>
  <si>
    <t xml:space="preserve">(34.9*0.2) / 100 </t>
  </si>
  <si>
    <t xml:space="preserve">34,9 / 1000 </t>
  </si>
  <si>
    <t>Устройство покрытия дорожек и тротуаров из горячих асфальтобетонных смесей асфальтоукладчиками первого типоразмера, толщина слоя 4 см</t>
  </si>
  <si>
    <t>При изменении толщины слоя покрытия на 0,5 см добавлять или исключать к расценке 27-07-006-01</t>
  </si>
  <si>
    <t>Установка бортовых камней БР100.20.8</t>
  </si>
  <si>
    <t xml:space="preserve">37 / 100 </t>
  </si>
  <si>
    <t>Устройство асфальтобетонной отмостки зданий (Тип 4), в т. ч.:</t>
  </si>
  <si>
    <t xml:space="preserve">(61.8*0.2) / 100 </t>
  </si>
  <si>
    <t>Устройство слоя из щебня гранитного М800 фр. 40-70 (80) мм,  с расклинцовкой фр.5-10 мм по ГОСТ 8267-93, h=0,15 м (Щебень фр.40-70 (80) мм/щебень фр.5-10 мм)</t>
  </si>
  <si>
    <t xml:space="preserve">61,8 / 1000 </t>
  </si>
  <si>
    <t>Раздел 3. Озеленение территории</t>
  </si>
  <si>
    <t>Подготовка почвы для устройства посевного газона с внесением растительной земли слоем 15 см: вручную</t>
  </si>
  <si>
    <t>Подготовка почвы для устройства партерного и обыкновенного газона с внесением растительной земли слоем 15 см: вручную</t>
  </si>
  <si>
    <t>100 м2</t>
  </si>
  <si>
    <t xml:space="preserve">2049,8 / 100 </t>
  </si>
  <si>
    <t>Посев газонов вручную</t>
  </si>
  <si>
    <t>Посев газонов партерных, мавританских и обыкновенных вручную</t>
  </si>
  <si>
    <t>Укрепление откосов посевом многолетних трав: с подсыпкой растительной земли вручную</t>
  </si>
  <si>
    <t>Укрепление откосов земляных сооружений посевом многолетних трав: с подсыпкой растительной земли вручную</t>
  </si>
  <si>
    <t xml:space="preserve">150,4 / 100 </t>
  </si>
  <si>
    <t>(Бузина А.А.)</t>
  </si>
  <si>
    <t>Раздел 1. Монтаж оборудования</t>
  </si>
  <si>
    <t>Монтаж оборудования</t>
  </si>
  <si>
    <t>услуга</t>
  </si>
  <si>
    <t>Настройка оборудования</t>
  </si>
  <si>
    <t>Комплект оборудования системы АСКО СВ в интеграции с АСКИН</t>
  </si>
  <si>
    <t>(Орлова В.В.)</t>
  </si>
  <si>
    <t>Раздел 1. Разработка траншей</t>
  </si>
  <si>
    <t>Разработка грунта для прокладки кабелей в траншее экскаватором емкостью ковша до 1 м3 в отвал, грунт II группы:</t>
  </si>
  <si>
    <t>Разработка грунта в траншеях экскаватором «обратная лопата» с ковшом вместимостью 1 (1-1,2) м3, группа грунтов: 2</t>
  </si>
  <si>
    <t xml:space="preserve">(33,65-9,1) / 1000 </t>
  </si>
  <si>
    <t>Разработка, погрузка и перевозка слабого грунта экскаватором с ковшом вместимостью 0,5 м3 на автомобили-самосвалы с вывозом на утилизацию</t>
  </si>
  <si>
    <t>Разработка грунта с погрузкой на автомобили-самосвалы в траншеях экскаватором «обратная лопата» с ковшом вместимостью 0,65 (0,5-1) м3, группа грунтов: 2</t>
  </si>
  <si>
    <t xml:space="preserve">9,1 / 1000 </t>
  </si>
  <si>
    <t xml:space="preserve">0,0091*1000*2 </t>
  </si>
  <si>
    <t>Доработка траншеи вручную, грунт II группы</t>
  </si>
  <si>
    <t>Разработка грунта вручную в траншеях глубиной до 2 м без креплений с откосами, группа грунтов: 2</t>
  </si>
  <si>
    <t xml:space="preserve">3,74 / 100 </t>
  </si>
  <si>
    <t>Устройство песчаного основания из песка строительного средней крупности</t>
  </si>
  <si>
    <t>Устройство основания под трубопроводы: песчаного</t>
  </si>
  <si>
    <t>10 м3</t>
  </si>
  <si>
    <t xml:space="preserve">3,04 / 10 </t>
  </si>
  <si>
    <t>Монтаж трубы ст. 50х3,5 в траншее</t>
  </si>
  <si>
    <t>Прокладка трубопроводов водоснабжения из стальных водогазопроводных оцинкованных труб диаметром: 50 мм</t>
  </si>
  <si>
    <t xml:space="preserve">27,2 / 100 </t>
  </si>
  <si>
    <t>Монтаж гильз из ст. труб 50х3,5 в проектное положение в фундаментных блоках перед началами работ по заливке бетоном</t>
  </si>
  <si>
    <t>Установка стальных конструкций, остающихся в теле бетона</t>
  </si>
  <si>
    <t xml:space="preserve">(4.134*21,5)/1000 </t>
  </si>
  <si>
    <t>Монтаж ПНД труб d=50мм в траншее</t>
  </si>
  <si>
    <t>Прокладка труб гофрированных ПВХ в земле для защиты одного кабеля диаметром: 50 мм</t>
  </si>
  <si>
    <t xml:space="preserve">19 / 100 </t>
  </si>
  <si>
    <t>Трубы напорные полиэтиленовые ПЭ100, стандартное размерное отношение SDR11 номинальный наружный диаметр 50 мм, толщина стенки 4,6 мм</t>
  </si>
  <si>
    <t xml:space="preserve">19*1,02 </t>
  </si>
  <si>
    <t>Обратная засыпка песком строительным средней крупности</t>
  </si>
  <si>
    <t>Засыпка траншей и котлованов с перемещением грунта до 5 м бульдозерами мощностью: 79 кВт (108 л.с.), группа грунтов 1</t>
  </si>
  <si>
    <t xml:space="preserve">6,06 / 1000 </t>
  </si>
  <si>
    <t xml:space="preserve">0,00606*1000*1,1 </t>
  </si>
  <si>
    <t>Укладка сигнальной ленты в траншею</t>
  </si>
  <si>
    <t>Покрытие кабеля, проложенного в траншее: лентой сигнальной</t>
  </si>
  <si>
    <t xml:space="preserve">84,1 / 100 </t>
  </si>
  <si>
    <t>Лента сигнальная полиэтиленовая ЛСЭ-300, длина 100 м, ширина 300 мм</t>
  </si>
  <si>
    <t>Обратная засыпка грунтом группы II</t>
  </si>
  <si>
    <t xml:space="preserve">28,29 / 1000 </t>
  </si>
  <si>
    <t>Раздел 2. Монтаж оборудования</t>
  </si>
  <si>
    <t>Установка стоек Янтарь-1Ж с предустановленным комплектом видеонаблюдения</t>
  </si>
  <si>
    <t>Система обнаружения делящихся и радиоактивных материалов стационарная таможенная Янтарь-1Ж</t>
  </si>
  <si>
    <t>компл.</t>
  </si>
  <si>
    <t>Комплект видеонаблюдения ВН-02ЖЦ-IP</t>
  </si>
  <si>
    <t>Установка АРМ</t>
  </si>
  <si>
    <t>Пульт, рабочее место, масса: до 0,3 т</t>
  </si>
  <si>
    <t>АРМ ССД-04</t>
  </si>
  <si>
    <t>Установка ПВЦ-01К</t>
  </si>
  <si>
    <t>Оборудование для сбора и обработки данных	 ПВЦ-01К</t>
  </si>
  <si>
    <t>Установка SFP модуля</t>
  </si>
  <si>
    <t>SFP модуль WDM, 1.25 G, TX 1310 нм, RX 1550 нм, SC, DDM, 3 км 	FH-SB3512CDS3/ FH-SB5312CDS3</t>
  </si>
  <si>
    <t>Установка источник бесперебойного питания 600 В•А/350 Вт</t>
  </si>
  <si>
    <t>Источник бесперебойного питания 600 В•А/350 Вт, Ш х Г х В, мм, 100 х 300 х 142 SKAT-UPS 600/350</t>
  </si>
  <si>
    <t>Установка в шкаф коммутатора, 24 порта 1000Base-X(SFP)</t>
  </si>
  <si>
    <t>Коммутатор служебной связи</t>
  </si>
  <si>
    <t>Агрегирующий Ethernet-коммутатор, 24 порта 1000Base-X(SFP), 
4 порта 10 GBASE-R/1000BASE-X (SFP+/SFP), 
Консольный порт RS-232/RJ-45, L2+,  L3MES2324</t>
  </si>
  <si>
    <t>Установка в шкаф источника бесперебойного питания 1000 В•А/900 Вт + 2 х 9 А•ч</t>
  </si>
  <si>
    <t>Источник бесперебойного питания 1000 В•А/900 Вт + 2 х 9 А•ч, Ш х Г х В, мм, 440 х 430 х 88. Корпус под 19" шкаф, высота 2U SKAT-UPS 1000 RACK+2х9AH</t>
  </si>
  <si>
    <t>Установка в шкаф кросса 8ОВ полной комплектации</t>
  </si>
  <si>
    <t>Монтаж оптического кросса с учетом измерений на волоконно-оптическом кабеле с числом волокон: 8</t>
  </si>
  <si>
    <t>Кросс 8ОВ (в комплекте с аксессуарами) ШКОС-Л -1U/2 -8 -SC ~8 -SC/SM ~8 -SC/UPC</t>
  </si>
  <si>
    <t>Установка в шкаф коммутационной панели категории 5е</t>
  </si>
  <si>
    <t>Коммутационная панель категории 5е PP3-19-24-8P8C-C5E-110D</t>
  </si>
  <si>
    <t>Монтаж шкафа телекоммуникационный напольного 18U (600 × 600) дверь перфорированная</t>
  </si>
  <si>
    <t>Шкаф управления и регулирования</t>
  </si>
  <si>
    <t>шкаф</t>
  </si>
  <si>
    <t>Шкаф телекоммуникационный напольный 18U (600 × 600) дверь перфорированная ШТК-М-18.6.6-4ААА</t>
  </si>
  <si>
    <t>Установка в шкаф модуля вентиляторного, блока розеток и щеточного ввода</t>
  </si>
  <si>
    <t>Рамка со штифтами на винтах и гайках с шайбами</t>
  </si>
  <si>
    <t xml:space="preserve">1+1+1 </t>
  </si>
  <si>
    <t>Модуль вентиляторный, 2 вентилятора с терморегулятором 	R-FAN-2T</t>
  </si>
  <si>
    <t>Блок розеток 9 Schuko, 16A, алюм, 19", шнур 1,8 м R-16-9S-I-440-1.8</t>
  </si>
  <si>
    <t>Комплект щеточного ввода в шкаф ширина КВ-Щ-55.210А</t>
  </si>
  <si>
    <t>Установка в шкаф горизонтального кабельного органайзера 19" 1U, 4 кольца</t>
  </si>
  <si>
    <t>Конструкции для установки приборов, масса: до 1 кг</t>
  </si>
  <si>
    <t>Горизонтальный кабельный органайзер 19" 1U, 4 кольца ГКО-4.62</t>
  </si>
  <si>
    <t>Установка в шкаф панели и шины заземления</t>
  </si>
  <si>
    <t>Панель заземления горизонтальная/вертикальная 19" 500 мм / 200 А ПЗ-19-500.200А</t>
  </si>
  <si>
    <t>Комплект проводов заземления для шкафа ШТК-М, универсальный ПЗ-ШТК-М</t>
  </si>
  <si>
    <t>Комплект монтажный № 2 (винт, шайба, гайка с защелкой), упаковка 25 шт. КМ-2-25</t>
  </si>
  <si>
    <t>19″ панель с DIN-рейкой PS-3U КП-АВ</t>
  </si>
  <si>
    <t>Шина PE земля на DIN-изоляторах ШНИ-6х9-8-Д-Ж YNN10-69-8D-K05</t>
  </si>
  <si>
    <t>Установка в шкаф выключателя автоматического</t>
  </si>
  <si>
    <t>Выключатель автоматический модульный 2п 10А OptiDin BM63-1C10-УХЛ3 (ВМ63)</t>
  </si>
  <si>
    <t>Розетка на din рейку 16А OptiDin РА10/16-502-Д-УХЛ4</t>
  </si>
  <si>
    <t>Раздел 3. Монтаж материалов</t>
  </si>
  <si>
    <t>Монтаж коммутационного шнура категории 5e U/UTP, 2,0 м</t>
  </si>
  <si>
    <t>Включение в аппаратуру разъемов штепсельных, количество контактов в разъеме: до 14 шт.</t>
  </si>
  <si>
    <t>Коммутационный шнур категории 5e U/UTP, LSZH, 2,0 м	 PC-LPM-UTP-RJ45-RJ45-C5e-2M-LSZH-BK</t>
  </si>
  <si>
    <t>Монтаж патч-корда оптического, 1 м</t>
  </si>
  <si>
    <t>Патч-корд оптический, 1 м Шнур ШОС-SM/2.0 мм-SC/UPC-SC/UPC-1.0 м</t>
  </si>
  <si>
    <t>Монтаж розетки RJ-45 на стену, 5e</t>
  </si>
  <si>
    <t>Розетка штепсельная: утопленного типа при скрытой проводке</t>
  </si>
  <si>
    <t>Розетка RJ-45 на стену, 5e BLNIA045453</t>
  </si>
  <si>
    <t>Монтаж мини-канала 25x17 мм без перегородки</t>
  </si>
  <si>
    <t>Короба пластмассовые: шириной до 40 мм</t>
  </si>
  <si>
    <t xml:space="preserve">4 / 100 </t>
  </si>
  <si>
    <t>Кабель-канал (короб) 25х16 мм</t>
  </si>
  <si>
    <t xml:space="preserve">0,04*100 </t>
  </si>
  <si>
    <t>Монтаж короба с крышкой с направляющими для установки разделителей 60х40</t>
  </si>
  <si>
    <t>Короба пластмассовые: шириной до 63 мм</t>
  </si>
  <si>
    <t xml:space="preserve">3 / 100 </t>
  </si>
  <si>
    <t>Кабель-канал (короб) 60х40 мм</t>
  </si>
  <si>
    <t xml:space="preserve">0,03*100 </t>
  </si>
  <si>
    <t>Монтаж трубы ПВХ гибкой гофр. д.20мм</t>
  </si>
  <si>
    <t xml:space="preserve">15 / 100 </t>
  </si>
  <si>
    <t>Трубы гибкие гофрированные легкие из самозатухающего ПВХ (IP55) серии FL, с зондом, диаметром: 20 мм</t>
  </si>
  <si>
    <t>10 м</t>
  </si>
  <si>
    <t xml:space="preserve">15 / 10 </t>
  </si>
  <si>
    <t>Клипса для крепежа гофротрубы, номинальный диаметр 20 мм</t>
  </si>
  <si>
    <t>10 шт</t>
  </si>
  <si>
    <t xml:space="preserve">44 / 10 </t>
  </si>
  <si>
    <t>Проход в стене, монтаж гильзы из ст. трубы</t>
  </si>
  <si>
    <t>63</t>
  </si>
  <si>
    <t>Сверление горизонтальных отверстий в бетонных конструкциях стен перфоратором глубиной 200 мм диаметром: свыше 20 мм до 25 мм</t>
  </si>
  <si>
    <t>100 отверстий</t>
  </si>
  <si>
    <t xml:space="preserve">2 / 100 </t>
  </si>
  <si>
    <t>64</t>
  </si>
  <si>
    <t>Прокладка трубопроводов водоснабжения из стальных водогазопроводных оцинкованных труб диаметром: 20 мм</t>
  </si>
  <si>
    <t xml:space="preserve">0,5 / 100 </t>
  </si>
  <si>
    <t>Раздел 4. Прокладка кабельных линий</t>
  </si>
  <si>
    <t>Прокладка кабелей в ПВХ коробе</t>
  </si>
  <si>
    <t>65</t>
  </si>
  <si>
    <t xml:space="preserve">(10+6) / 100 </t>
  </si>
  <si>
    <t>66</t>
  </si>
  <si>
    <t>Кабель информационный внутренней прокладки UTP 5е UUTP4-C5E-S24-IN-LSZH-GY-305</t>
  </si>
  <si>
    <t xml:space="preserve">10*1,02 </t>
  </si>
  <si>
    <t>67</t>
  </si>
  <si>
    <t>Кабель волоконно-оптический, SM, 4 волокна ДПС-Н-04У (1х4)-7кН</t>
  </si>
  <si>
    <t xml:space="preserve">6*1,02 </t>
  </si>
  <si>
    <t>Прокладка кабелей в трубе</t>
  </si>
  <si>
    <t>68</t>
  </si>
  <si>
    <t xml:space="preserve">(7+20+20) / 100 </t>
  </si>
  <si>
    <t>69</t>
  </si>
  <si>
    <t xml:space="preserve">7*1,02 </t>
  </si>
  <si>
    <t>70</t>
  </si>
  <si>
    <t>Кабель телефонный бронированный с 20 медными жилами ТППэпБбШп 10х2х0,5</t>
  </si>
  <si>
    <t xml:space="preserve">20*1,02 </t>
  </si>
  <si>
    <t>71</t>
  </si>
  <si>
    <t>Кабель силовой с резиновой изоляцией ВРБГ 3х1,5</t>
  </si>
  <si>
    <t>72</t>
  </si>
  <si>
    <t>Прокладка волоконно-оптических кабелей в канализации: в трубопроводе по свободному каналу</t>
  </si>
  <si>
    <t>100 м кабеля</t>
  </si>
  <si>
    <t xml:space="preserve">(26+9+8) / 100 </t>
  </si>
  <si>
    <t>73</t>
  </si>
  <si>
    <t xml:space="preserve">((26+9+8)*1,02)+14 </t>
  </si>
  <si>
    <t>Прокладка кабелей в шкафу</t>
  </si>
  <si>
    <t>74</t>
  </si>
  <si>
    <t>Электрические проводки в щитах и пультах: малогабаритных</t>
  </si>
  <si>
    <t xml:space="preserve">(4+10+10+8) / 100 </t>
  </si>
  <si>
    <t>75</t>
  </si>
  <si>
    <t>76</t>
  </si>
  <si>
    <t>77</t>
  </si>
  <si>
    <t>78</t>
  </si>
  <si>
    <t>Прокладка кабелей в грунте</t>
  </si>
  <si>
    <t>79</t>
  </si>
  <si>
    <t>Прокладка волоконно-оптических кабелей кабелеукладчиком в грунтах: I, II группы</t>
  </si>
  <si>
    <t>км трассы</t>
  </si>
  <si>
    <t xml:space="preserve">135/1000 </t>
  </si>
  <si>
    <t>80</t>
  </si>
  <si>
    <t xml:space="preserve">135*1,02 </t>
  </si>
  <si>
    <t>81</t>
  </si>
  <si>
    <t>Бирки кабельные маркировочные пластмассовые У136</t>
  </si>
  <si>
    <t xml:space="preserve">18 / 100 </t>
  </si>
  <si>
    <t>Ввод оптических кабелей с числом волокон 4 в здание КПП</t>
  </si>
  <si>
    <t>82</t>
  </si>
  <si>
    <t>Ввод одного кабеля связи в служебно-технические здания, емкость кабеля: 4х4</t>
  </si>
  <si>
    <t>Присоединение бронепокрова оптических кабелей к ГЗШ с помощью провода ПУгВ 1х4 (учтено в ФЕРм10-07-058-01 в п.77)</t>
  </si>
  <si>
    <t>83</t>
  </si>
  <si>
    <t>Герметизация проходов при вводе кабелей во взрывоопасные помещения уплотнительной массой</t>
  </si>
  <si>
    <t>84</t>
  </si>
  <si>
    <t>Уплотнитель кабельных проходов термоусаживаемый УКПт-130/28</t>
  </si>
  <si>
    <t>Измерение сопротивления шлейфа, сопротивления изоляции и омической асимметрии</t>
  </si>
  <si>
    <t>85</t>
  </si>
  <si>
    <t>участок</t>
  </si>
  <si>
    <t>Сварка оптических волокон</t>
  </si>
  <si>
    <t>86</t>
  </si>
  <si>
    <t>Сварка волокон оптического кабеля</t>
  </si>
  <si>
    <t>1 стык</t>
  </si>
  <si>
    <t>Измерение на проложенной строительной длине волоконно-оптического кабеля в2 направлениях с числом волокон: 8 на двух длинах волн</t>
  </si>
  <si>
    <t>87</t>
  </si>
  <si>
    <t>Измерение на смонтированном участке волоконно-оптического кабеля в одном направлении на оконечном устройстве: на двух длинах волн</t>
  </si>
  <si>
    <t>Измерение сопротивления изоляции проводов и кабелей</t>
  </si>
  <si>
    <t>88</t>
  </si>
  <si>
    <t>Измерение сопротивления изоляции 4 жил кабеля на смонтированном усилительном участке</t>
  </si>
  <si>
    <t>10 х 4 жил</t>
  </si>
  <si>
    <t>Раздел 5. Заземление</t>
  </si>
  <si>
    <t>Разработка вручную траншеи 0,4х0,5 м под горизонтальный заземлитель грунта группы II</t>
  </si>
  <si>
    <t>89</t>
  </si>
  <si>
    <t xml:space="preserve">2,4 / 100 </t>
  </si>
  <si>
    <t>Забивка вертикальных электродов из круга стального d=16мм на глубину 3 м</t>
  </si>
  <si>
    <t>90</t>
  </si>
  <si>
    <t>Забивка вертикальных заземлителей механизированная на глубину до 5 м</t>
  </si>
  <si>
    <t>Прокладка горизонтального заземлителя из стальной полосы 40х5 мм</t>
  </si>
  <si>
    <t>91</t>
  </si>
  <si>
    <t>Заземлитель горизонтальный из стали: полосовой сечением 160 мм2</t>
  </si>
  <si>
    <t xml:space="preserve">13 / 100 </t>
  </si>
  <si>
    <t>92</t>
  </si>
  <si>
    <t>Прокат полосовой, горячекатаный, размер 40х4 мм</t>
  </si>
  <si>
    <t xml:space="preserve">1,256*13/1000 </t>
  </si>
  <si>
    <t>Обратная засыпка траншеи под горизонтальный заземлитель грунта группы I</t>
  </si>
  <si>
    <t>93</t>
  </si>
  <si>
    <t xml:space="preserve">12 / 100 </t>
  </si>
  <si>
    <t>Разработка грунта 1-2 группы для устройства котлована глубиной 3,0 м экскаватором с емкостью коша 1,34 м3</t>
  </si>
  <si>
    <t xml:space="preserve">(80,42-8,91) / 1000 </t>
  </si>
  <si>
    <t>Разработка грунта 1-2 группы для устройства котлована глубиной 3,0 м экскаватором с емкостью коша 1,34 м3 с погрузкой и вывозом на ТБО</t>
  </si>
  <si>
    <t xml:space="preserve">8,91 / 1000 </t>
  </si>
  <si>
    <t xml:space="preserve">0,00891*1000*2 </t>
  </si>
  <si>
    <t>Доработка грунта котлована ручным способом, толщина 0,15 м</t>
  </si>
  <si>
    <t>Разработка грунта вручную с креплениями в траншеях шириной до 2 м, глубиной: до 2 м, группа грунтов 2</t>
  </si>
  <si>
    <t xml:space="preserve">4,23 / 100 </t>
  </si>
  <si>
    <t>Планировка дна котлована с уплотнением (учтено в ФЕР08-01-002-01)</t>
  </si>
  <si>
    <t>Монтаж траншейной крепи методом параллельного заглубления направляющих и щитов (траншейная крепь ТТ-480К)</t>
  </si>
  <si>
    <t>Погружение вибропогружателем стальных свай шпунтового ряда массой 1 м: свыше 70 кг на глубину до 5 м</t>
  </si>
  <si>
    <t xml:space="preserve">2200*12/1000 </t>
  </si>
  <si>
    <t>Крепь траншейная опалубка ТТ-480 4000х2400х107ММ для прокладки секций труб длиной до 12М в устойчивых и в сыпучих неустойчивых грунтах</t>
  </si>
  <si>
    <t>Обратная засыпка пазух котлована местным грунтом</t>
  </si>
  <si>
    <t>Засыпка траншей и котлованов с перемещением грунта до 5 м бульдозерами мощностью: 96 кВт (130 л.с.), группа грунтов 1</t>
  </si>
  <si>
    <t xml:space="preserve">75,74 / 1000 </t>
  </si>
  <si>
    <t>Раздел 2. Фундаментная плита монолитная ФМ-1 (2 шт.)</t>
  </si>
  <si>
    <t>Устройство песчаной подушки из песка средней крупности</t>
  </si>
  <si>
    <t>Устройство основания под фундаменты: песчаного</t>
  </si>
  <si>
    <t xml:space="preserve">0,51*2 </t>
  </si>
  <si>
    <t>Устройство геотекстиля ТЕХНОНИКОЛЬ 200 г/м2</t>
  </si>
  <si>
    <t>Устройство прослойки из нетканого синтетического материала (НСМ) в земляном полотне: сплошной</t>
  </si>
  <si>
    <t xml:space="preserve">(2,3*2) / 1000 </t>
  </si>
  <si>
    <t>Устройство подготовки из бетона В7,5</t>
  </si>
  <si>
    <t>Устройство бетонной подготовки</t>
  </si>
  <si>
    <t xml:space="preserve">(0,17*2) / 100 </t>
  </si>
  <si>
    <t>Устройство железобетонной конструкции</t>
  </si>
  <si>
    <t>Устройство фундаментных плит железобетонных: плоских</t>
  </si>
  <si>
    <t xml:space="preserve">(1,7*2) / 100 </t>
  </si>
  <si>
    <t>Смеси бетонные тяжелого бетона (БСТ), класс B25 (М350)</t>
  </si>
  <si>
    <t>Сталь арматурная рифленая свариваемая, класс А500С, диаметр 12 мм</t>
  </si>
  <si>
    <t>Сталь арматурная, горячекатаная, гладкая, класс А-I, диаметр 6 мм</t>
  </si>
  <si>
    <t>Надбавка за 1 м3 бетона в плотном теле по водонепроницаемости - за каждые 0,2 МПа давления воды, МПа до 0,4</t>
  </si>
  <si>
    <t>поправка</t>
  </si>
  <si>
    <t xml:space="preserve">0,034*100 </t>
  </si>
  <si>
    <t>Надбавка за 1 м3 бетона в плотном теле по водонепроницаемости - за каждые 0,2 МПа давления воды, МПа выше 0,4</t>
  </si>
  <si>
    <t>Установка закладной детали</t>
  </si>
  <si>
    <t>Установка закладных деталей весом: до 4 кг</t>
  </si>
  <si>
    <t xml:space="preserve">48,99/1000*2 </t>
  </si>
  <si>
    <t>Нанесение грунтовки ГФ-021 на мет. поверхность в 1 слой</t>
  </si>
  <si>
    <t>Огрунтовка металлических поверхностей за один раз: грунтовкой ГФ-021</t>
  </si>
  <si>
    <t xml:space="preserve">(4,43*2) / 100 </t>
  </si>
  <si>
    <t>Нанесение эмали ПФ-115 на мет. поверхность в 2 слоя</t>
  </si>
  <si>
    <t>Окраска металлических огрунтованных поверхностей: эмалью ПФ-115</t>
  </si>
  <si>
    <t>Обмазочная гидроизоляция на основе битума "ТЕХНОНИКОЛЬ №24" по ТУ за 2 раза по слою битумного праймера "ТЕХНОНИКОЛЬ №01"</t>
  </si>
  <si>
    <t>Гидроизоляция боковая обмазочная битумная в 2 слоя по выровненной поверхности бутовой кладки, кирпичу, бетону</t>
  </si>
  <si>
    <t xml:space="preserve">(9,66*2) / 100 </t>
  </si>
  <si>
    <t>Раздел 3. Фундаментная плита монолитная ФМ-2</t>
  </si>
  <si>
    <t xml:space="preserve">3,8 / 1000 </t>
  </si>
  <si>
    <t xml:space="preserve">0,3 / 100 </t>
  </si>
  <si>
    <t xml:space="preserve">3,26 / 100 </t>
  </si>
  <si>
    <t xml:space="preserve">0,0326*100 </t>
  </si>
  <si>
    <t xml:space="preserve">97,98/1000 </t>
  </si>
  <si>
    <t xml:space="preserve">4,43 / 100 </t>
  </si>
  <si>
    <t xml:space="preserve">15,84 / 100 </t>
  </si>
  <si>
    <t>Раздел 1. Эстакада освещения №1 на ПК 4+93</t>
  </si>
  <si>
    <t>Устройство сборных железобетонных конструкций</t>
  </si>
  <si>
    <t>Установка фундаментов ТСС-5,0-3 методом вибропогружение</t>
  </si>
  <si>
    <t>Погружение вибропогружателем железобетонных свай: сплошных длиной до 10 м</t>
  </si>
  <si>
    <t xml:space="preserve">0,82*4 </t>
  </si>
  <si>
    <t>Монтаж стойки С108.7-4 по ГОСТ Р 54270—2010</t>
  </si>
  <si>
    <t>Установка на стойки или сваи сборных железобетонных стоек под оборудование массой до 1,0 т</t>
  </si>
  <si>
    <t xml:space="preserve">(0,75*4) / 100 </t>
  </si>
  <si>
    <t>Заполнение швов цементным раствором М400 по ГОСТ 28013-98</t>
  </si>
  <si>
    <t xml:space="preserve">0,2 / 100 </t>
  </si>
  <si>
    <t>Устройство сборных металлических конструкций</t>
  </si>
  <si>
    <t>Устройство металлокаркаса ферм Ф1, Ф2, Ф3</t>
  </si>
  <si>
    <t>Установка стальных: болтовых траверс порталов массой до 2,5 т</t>
  </si>
  <si>
    <t>Установка стальных: болтовых траверс порталов массой до 7,5 т</t>
  </si>
  <si>
    <t xml:space="preserve">10,54102+0,8211881 </t>
  </si>
  <si>
    <t>Раздел 2. Эстакада освещения №2 на ПК 7+86</t>
  </si>
  <si>
    <t>Устройство металлокаркаса ферм Ф3, Ф4, Ф5</t>
  </si>
  <si>
    <t xml:space="preserve">10,23202+0,7912048 </t>
  </si>
  <si>
    <t>(Шишкина Е.А.)</t>
  </si>
  <si>
    <t xml:space="preserve">7,6 / 1000 </t>
  </si>
  <si>
    <t xml:space="preserve">2,5 / 100 </t>
  </si>
  <si>
    <t xml:space="preserve">56,9 / 1000 </t>
  </si>
  <si>
    <t xml:space="preserve">0,0569*1000*2 </t>
  </si>
  <si>
    <t xml:space="preserve">(50,7*0,2) / 100 </t>
  </si>
  <si>
    <t xml:space="preserve">50,7 / 1000 </t>
  </si>
  <si>
    <t xml:space="preserve">47 / 100 </t>
  </si>
  <si>
    <t xml:space="preserve">425,5 / 100 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</si>
  <si>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</si>
  <si>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 xml:space="preserve">10 / 100 </t>
  </si>
  <si>
    <t>Выключатель однополюсный напряжением до 1 кВ: с электромагнитным, тепловым или комбинированным расцепителем</t>
  </si>
  <si>
    <t>Устройство АВР: со схемой восстановления напряжения</t>
  </si>
  <si>
    <t>Замер полного сопротивления цепи "фаза-нуль"</t>
  </si>
  <si>
    <t>Раздел 1. Прокладка кабелей в грунте</t>
  </si>
  <si>
    <t>Разработка грунта экскаватором в отвал (97% от объема разрабатываемого грунта)</t>
  </si>
  <si>
    <t>Разработка грунта в отвал экскаваторами "драглайн" или "обратная лопата" с ковшом вместимостью: 0,5 (0,5-0,63) м3, группа грунтов 2</t>
  </si>
  <si>
    <t xml:space="preserve">348,7 / 1000 </t>
  </si>
  <si>
    <t>Доработка траншеи вручную группа грунтов: 2 (3% от объема разрабатываемого грунта)</t>
  </si>
  <si>
    <t xml:space="preserve">10,8 / 100 </t>
  </si>
  <si>
    <t>Устройство песчаного основания толщиной 0,1 м под кабель с уплотнением</t>
  </si>
  <si>
    <t>Прокладка кабеля в траншее  ДПД2-нг(А)-FRHFLTx-08У</t>
  </si>
  <si>
    <t>Прокладка волоконно-оптических кабелей в траншее</t>
  </si>
  <si>
    <t>км кабеля</t>
  </si>
  <si>
    <t xml:space="preserve">823/1000 </t>
  </si>
  <si>
    <t>Кабель оптический ДПС-008Е04-04
ДПД2-нг(А)-FRHFLTx-08У-40</t>
  </si>
  <si>
    <t xml:space="preserve">0,823*1,02 </t>
  </si>
  <si>
    <t>Прокладка кабеля в траншее  ДПД2-нг(А)-FRHFLTx-016У</t>
  </si>
  <si>
    <t xml:space="preserve">470/1000 </t>
  </si>
  <si>
    <t>Кабель оптический ДПС-016Е04-04
ДПД2-нг(А)-FRHFLTx-16У-40</t>
  </si>
  <si>
    <t xml:space="preserve">0,470*1,02 </t>
  </si>
  <si>
    <t>Прокладка кабеля в траншее КСППБ 1х4х1,2</t>
  </si>
  <si>
    <t>Кабель до 35 кВ в готовых траншеях без покрытий, масса 1 м: до 1 кг</t>
  </si>
  <si>
    <t xml:space="preserve">2156 / 100 </t>
  </si>
  <si>
    <t>Кабель КСППБ 1х4х1,2</t>
  </si>
  <si>
    <t xml:space="preserve">2156*1,02 </t>
  </si>
  <si>
    <t>Прокладка кабеля в траншее ТППэпБбП-НДГ 10х2х0,5</t>
  </si>
  <si>
    <t xml:space="preserve">36 / 100 </t>
  </si>
  <si>
    <t>Кабель ТППэпБбП-НДГ 10х2х0,5</t>
  </si>
  <si>
    <t>км</t>
  </si>
  <si>
    <t xml:space="preserve">36*1,02/1000 </t>
  </si>
  <si>
    <t>Прокладка кабеля в трубе d=63мм ParLan ARM F/UTP Cat5e PVCLS нг(А)-FRLS 4х2х0,52</t>
  </si>
  <si>
    <t xml:space="preserve">99 / 100 </t>
  </si>
  <si>
    <t>Кабель ParLan ARM F/UTP Cat5e PVCLS нг(А)-FRLS 4х2х0,52</t>
  </si>
  <si>
    <t xml:space="preserve">99*1,02 </t>
  </si>
  <si>
    <t>Засыпка траншеи песком с уплотнением пневмотрамбовками</t>
  </si>
  <si>
    <t xml:space="preserve">31.5 / 1000 </t>
  </si>
  <si>
    <t xml:space="preserve">0,0315*1100 </t>
  </si>
  <si>
    <t xml:space="preserve">31,5 / 100 </t>
  </si>
  <si>
    <t>Засыпка бульдозером траншеи грунтом, из отвала с уплотнением пневмотрамбовками</t>
  </si>
  <si>
    <t xml:space="preserve">299.6 / 1000 </t>
  </si>
  <si>
    <t xml:space="preserve">299,6 / 100 </t>
  </si>
  <si>
    <t>Разработка грунта экскаватором с погрузкой и транспортировкой лишнего грунта</t>
  </si>
  <si>
    <t>Разработка грунта с погрузкой на автомобили-самосвалы экскаваторами с ковшом вместимостью: 0,5 (0,5-0,63) м3, группа грунтов 2</t>
  </si>
  <si>
    <t xml:space="preserve">59.9 / 1000 </t>
  </si>
  <si>
    <t xml:space="preserve">0,0599*1000*2 </t>
  </si>
  <si>
    <t>Прокладка сигнальной ленты</t>
  </si>
  <si>
    <t xml:space="preserve">1580 / 100 </t>
  </si>
  <si>
    <t>Лента полиэтиленовая сигнальная, ширина 200 мм, толщина 50 мкм</t>
  </si>
  <si>
    <t>Раздел 2. Укладка футляра</t>
  </si>
  <si>
    <t xml:space="preserve">62,5 / 1000 </t>
  </si>
  <si>
    <t xml:space="preserve">1,9 / 100 </t>
  </si>
  <si>
    <t xml:space="preserve">3,6 / 10 </t>
  </si>
  <si>
    <t>Укладка футляра ПЭ-100 SDR 9 - 110×12,3 мм</t>
  </si>
  <si>
    <t>Прокладка труб гофрированных ПВХ в земле для защиты одного кабеля диаметром: 110 мм</t>
  </si>
  <si>
    <t xml:space="preserve">221 / 100 </t>
  </si>
  <si>
    <t>Трубы напорные полиэтиленовые газопроводные ПЭ100, стандартное размерное отношение SDR9, номинальный наружный диаметр 110 мм, толщина стенки 12,3 мм</t>
  </si>
  <si>
    <t xml:space="preserve">221*1,02 </t>
  </si>
  <si>
    <t>Протяжка кабеля в футляре ДПД2-нг(А)-FRHFLTx-08У</t>
  </si>
  <si>
    <t>Прокладка волоконно-оптических кабелей в канализации: в полиэтиленовой трубе по свободному каналу трубопровода</t>
  </si>
  <si>
    <t xml:space="preserve">6 / 100 </t>
  </si>
  <si>
    <t xml:space="preserve">6/1000*1,02 </t>
  </si>
  <si>
    <t>Протяжка кабеля в футляре ДПД2-нг(А)-FRHFLTx-016У</t>
  </si>
  <si>
    <t xml:space="preserve">126 / 100 </t>
  </si>
  <si>
    <t xml:space="preserve">0,126*1,02 </t>
  </si>
  <si>
    <t>Протяжка кабеля в футляре ParLan ARM F/UTP Cat5e PVCLS нг(А)-FRLS 4х2х0,52</t>
  </si>
  <si>
    <t xml:space="preserve">9 / 100 </t>
  </si>
  <si>
    <t xml:space="preserve">9*1,02 </t>
  </si>
  <si>
    <t>Протяжка кабеля в футляре ТППэпБбП-НДГ 10х2х0,5</t>
  </si>
  <si>
    <t xml:space="preserve">3*1,02/1000 </t>
  </si>
  <si>
    <t>Протяжка кабеля в футляре КСППБ 1х4х1,2</t>
  </si>
  <si>
    <t xml:space="preserve">316 / 100 </t>
  </si>
  <si>
    <t xml:space="preserve">316*1,02 </t>
  </si>
  <si>
    <t xml:space="preserve">5,6 / 1000 </t>
  </si>
  <si>
    <t xml:space="preserve">0,0056*1100 </t>
  </si>
  <si>
    <t xml:space="preserve">5,6 / 100 </t>
  </si>
  <si>
    <t xml:space="preserve">53,2 / 1000 </t>
  </si>
  <si>
    <t xml:space="preserve">53,2 / 100 </t>
  </si>
  <si>
    <t xml:space="preserve">11,2 / 1000 </t>
  </si>
  <si>
    <t xml:space="preserve">0,0112*1000*2 </t>
  </si>
  <si>
    <t>Прокладка кабеля по зданию ДПД2-нг(А)-FRHFLTx-08У</t>
  </si>
  <si>
    <t>Кабель до 35 кВ по установленным конструкциям и лоткам с креплением по всей длине, масса 1 м кабеля: до 1 кг</t>
  </si>
  <si>
    <t xml:space="preserve">151 / 100 </t>
  </si>
  <si>
    <t xml:space="preserve">151/1000*1,02 </t>
  </si>
  <si>
    <t>Прокладка кабеля по зданию ДПД2-нг(А)-FRHFLTx-016У</t>
  </si>
  <si>
    <t xml:space="preserve">140 / 100 </t>
  </si>
  <si>
    <t xml:space="preserve">0,140*1,02 </t>
  </si>
  <si>
    <t>Прокладка кабеля по зданию  ParLan ARM F/UTP Cat5e PVCLS нг(А)-FRLS 4х2х0,52</t>
  </si>
  <si>
    <t xml:space="preserve">112 / 100 </t>
  </si>
  <si>
    <t xml:space="preserve">112*1,02 </t>
  </si>
  <si>
    <t>Прокладка кабеля по зданию ТППэпБбП-НДГ 10х2х0,5</t>
  </si>
  <si>
    <t xml:space="preserve">33 / 100 </t>
  </si>
  <si>
    <t xml:space="preserve">33*1,02/1000 </t>
  </si>
  <si>
    <t>Прокладка кабеля по зданию КСППБ 1х4х1,2</t>
  </si>
  <si>
    <t>Прокладка кабеля по столбу КСППБ 1х4х1,2</t>
  </si>
  <si>
    <t xml:space="preserve">75 / 100 </t>
  </si>
  <si>
    <t xml:space="preserve">75*1,02 </t>
  </si>
  <si>
    <t>Измерение затухания на кабельной площадке волоконно-оптического кабеля ГТС с числом волокон: 8</t>
  </si>
  <si>
    <t>Измерение на кабельной площадке затухания зонового волоконно-оптического кабеля с числом волокон: 8</t>
  </si>
  <si>
    <t>Измерение затухания на кабельной площадке волоконно-оптического кабеля ГТС с числом волокон: 16</t>
  </si>
  <si>
    <t>Измерение на кабельной площадке затухания зонового волоконно-оптического кабеля с числом волокон: 16</t>
  </si>
  <si>
    <t>Измерение на проложенной строительной длине волоконно-оптического кабеля в одном направлении с числом волокон: 8</t>
  </si>
  <si>
    <t>Измерение на смонтированном участке волоконно-оптического кабеля в одном направлении с числом волокон: 8</t>
  </si>
  <si>
    <t>Измерение на проложенной строительной длине волоконно-оптического кабеля в одном направлении с числом волокон: 16</t>
  </si>
  <si>
    <t>Измерение на смонтированном участке волоконно-оптического кабеля в одном направлении с числом волокон: 16</t>
  </si>
  <si>
    <t>Измерение на смонтированном участке волоконно-оптического кабеля в двух направлениях с числом волокон: 8</t>
  </si>
  <si>
    <t>Измерение на смонтированном участке волоконно-оптического кабеля в двух направлениях с числом волокон: 16</t>
  </si>
  <si>
    <t>Патч-корд волоконно-оптический (шнур) SM 9/125 (OS2),FC/UPC-FC/UPC, 2.0 мм, duplex, LSZH, 2 м.</t>
  </si>
  <si>
    <t>Патч-корд волоконно-оптический (шнур) SM 9/125 (OS2),FC/UPC-FC/UPC, 2.0 мм, duplex, LSZH, 2 м. FC-D2-9-FC/UR-FC/UR-H-2MLSZH-Y</t>
  </si>
  <si>
    <t>Монтаж оптического кросса</t>
  </si>
  <si>
    <t>Монтаж оптического кросса с учетом измерений на волоконно-оптическом кабеле с числом волокон: 16</t>
  </si>
  <si>
    <t>Кросс оптический 19" 1U, 16хFC(UPC) 9/125(OS2) (сплайс-кассета, пигтейлы, КДЗС) FCE-SM-FC-16-1U</t>
  </si>
  <si>
    <t>Кросс оптический 19" 1U, 8хFC(UPC) 9/125(OS2) (сплайс-кассета, пигтейлы, КДЗС) FCE-SM-FC-08-1U</t>
  </si>
  <si>
    <t>Горизонтальный кабельный органайзер с окнами 19" 1U, 4 кольца, цвет черный</t>
  </si>
  <si>
    <t>Монтаж шкафа 1.4</t>
  </si>
  <si>
    <t>Термошкаф (600х800х300мм, -40°С). Материал термошкафа – армированный стекловолокном полиэстер, класс ударопрочности IK10:
- панель монтажная;
- автомат питания;
- терморегулятор БУК-4;
- обогреватель ОТШ-300.	
ТШП-2</t>
  </si>
  <si>
    <t>Замок для шкафа ТШП с двумя ключами</t>
  </si>
  <si>
    <t>Устройство удаленного управления питанием по сети Ethernet.8 роз. C13</t>
  </si>
  <si>
    <t>Устройство удаленного управления питанием по сети Ethernet.8 роз. C13 	NetPing 8/PWR-220 v7</t>
  </si>
  <si>
    <t>Датчик наличия электропитания NetPing 995S1</t>
  </si>
  <si>
    <t>Датчик относительной влажности воздуха с интерфейсом 1-wire и встроенным датчиком температуры</t>
  </si>
  <si>
    <t>Датчик протечки H2О</t>
  </si>
  <si>
    <t>DIN-рейка 35х7,5 мм длиной 1000 мм</t>
  </si>
  <si>
    <t>Профиль перфорированный монтажный длиной 2 м</t>
  </si>
  <si>
    <t>DIN-рейка 35х7,5 мм длиной 1000 мм 02140-RET10</t>
  </si>
  <si>
    <t>Модульная розетка 220В на din-рейку РМ102-2Р-16А 18012DEK</t>
  </si>
  <si>
    <t>Монтаж промышленного Ethernet-коммутатора</t>
  </si>
  <si>
    <t>Промышленный Ethernet-коммутатор 8 х 10/100/1000 Base-T и 2х Combo 10/100/1000 Base-T / 1000 Base-X.
Рабочая температура окружающей среды - от -40 до +70°С.
Ударозащита IEC 60068-2-27. Электромагнитная совместимость
EN 61000-4-2(3-6), EN 61000-4-8. Напряжение питания: 20-75 В
DC. Максимальная потребляемая мощность - 15 Вт. Вид размещения: DIN-рейка. Габариты (ШхВхГ), мм: 85х152х115 MES3710P</t>
  </si>
  <si>
    <t>Модуль питания DRS-270-56, 115-240В AC, 270 Вт</t>
  </si>
  <si>
    <t>Онлайн ИБП SW500L с батарейным модулем BM-24-27, суммарной емкостью 27 Ач.Резервное электроснабжение нагрузки мощностью 500 ВА /400 Вт в течение 45 мин (при 80% загрузке)</t>
  </si>
  <si>
    <t>Онлайн ИБП SW500L с батарейным модулем BM-24-27, сум-
марной емкостью 27 Ач.Резервное электроснабжение нагрузки
мощностью 500 ВА /400 Вт в течение 45 мин (при 80% загрузке)</t>
  </si>
  <si>
    <t>Устройство защиты класса II электрооборудования распределительных сетей 220 (230) В AC от ИП</t>
  </si>
  <si>
    <t>Устройство защиты класса II электрооборудования распределительных сетей 220 (230) В AC от ИП УЗП2-220/L-PEN/20</t>
  </si>
  <si>
    <t>Бокс оптический Hyperline FO-WBI, портов: 16, SC/LC (duplex), до 16 хОВ, 1U, 295 х 240 х 85 мм (ВхШхГ), Температура эксплуатации: -40 °C ... +85°C, Степень защиты - IP65</t>
  </si>
  <si>
    <t>94</t>
  </si>
  <si>
    <t>95</t>
  </si>
  <si>
    <t>Бокс оптический Hyperline FO-WBI, портов: 16, SC/LC (duplex), до 16 хОВ,
1U, 295 х 240 х 85 мм (ВхШхГ), Температура эксплуатации: -40 °C ... +85°C,
Степень защиты - IP65	FO-WBI-16A-GY</t>
  </si>
  <si>
    <t>Предоконцованные волокна (pigtail), SC/UPC, OS2 9/125, 1м, синий хвостовик, цвет: жёлтый	FPT-B9-9-SC/UR-1M-LSZH-YL (FPT9-9-SC-UPC-1M)</t>
  </si>
  <si>
    <t>96</t>
  </si>
  <si>
    <t>Перемычки кабельные длиной: до 6 м</t>
  </si>
  <si>
    <t>100 перемычек</t>
  </si>
  <si>
    <t xml:space="preserve">16 / 100 </t>
  </si>
  <si>
    <t>97</t>
  </si>
  <si>
    <t>Провод с медной жилой с изоляцией из ПВХ пластиката, 10мм2 ПуГВ 1х10 Ж-З</t>
  </si>
  <si>
    <t>98</t>
  </si>
  <si>
    <t>Электрические проводки в щитах и пультах: шкафных и панельных</t>
  </si>
  <si>
    <t>99</t>
  </si>
  <si>
    <t>Провод силовой установочный с медными жилами ПуГВ 1х10-450</t>
  </si>
  <si>
    <t xml:space="preserve">(2*1,03) / 1000 </t>
  </si>
  <si>
    <t>Монтаж лестничного лотка</t>
  </si>
  <si>
    <t>100</t>
  </si>
  <si>
    <t>Лоток металлический штампованный по установленным конструкциям, ширина лотка: до 200 мм</t>
  </si>
  <si>
    <t xml:space="preserve">3,670/1000*12+1,580/1000*4 </t>
  </si>
  <si>
    <t>101</t>
  </si>
  <si>
    <t>Лестничный лоток 100х300, L3000</t>
  </si>
  <si>
    <t>102</t>
  </si>
  <si>
    <t>Угол горизонтальный 90 градусов 100x300, R900, в комплекте с крепежными элементами и соединительными пластинами, необходимыми для монтажа</t>
  </si>
  <si>
    <t>103</t>
  </si>
  <si>
    <t>Крышка с заземлением на лоток осн.300 L3000</t>
  </si>
  <si>
    <t>104</t>
  </si>
  <si>
    <t>Крышка на угол горизонтальный 90 градусов, осн.300, R900, в комплекте с крепежными элементами и соединительными пластинами, необходимыми для монтажа</t>
  </si>
  <si>
    <t>105</t>
  </si>
  <si>
    <t>Угол вертикальный шарнирный 100х300 универсальный в комплекте с крепежными элементами и соединительными пластинами, необходимыми для монтажа</t>
  </si>
  <si>
    <t>Предварительная планировка площадей бульдозером</t>
  </si>
  <si>
    <t>Планировка площадей бульдозерами мощностью: 132 кВт (180 л.с.)</t>
  </si>
  <si>
    <t xml:space="preserve">1431,7 / 1000 </t>
  </si>
  <si>
    <t xml:space="preserve">15,4 / 1000 </t>
  </si>
  <si>
    <t xml:space="preserve">5,2 / 100 </t>
  </si>
  <si>
    <t xml:space="preserve">348,4 / 1000 </t>
  </si>
  <si>
    <t xml:space="preserve">0,3484*1000*2 </t>
  </si>
  <si>
    <t xml:space="preserve">(103*0,2) / 100 </t>
  </si>
  <si>
    <t xml:space="preserve">103,0 / 1000 </t>
  </si>
  <si>
    <t xml:space="preserve">136 / 100 </t>
  </si>
  <si>
    <t xml:space="preserve">1138,9 / 100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</si>
</sst>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"/>
    <numFmt numFmtId="166" formatCode="0.000"/>
    <numFmt numFmtId="167" formatCode="0.00000"/>
    <numFmt numFmtId="168" formatCode="0.000000"/>
    <numFmt numFmtId="169" formatCode="0.0000000"/>
  </numFmts>
  <fonts count="8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169" fontId="1" fillId="0" borderId="1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0" fontId="6" fillId="0" borderId="4" xfId="0" applyNumberFormat="1" applyFont="1" applyFill="1" applyBorder="1" applyAlignment="1" applyProtection="1">
      <alignment horizontal="center" vertical="top"/>
    </xf>
    <xf numFmtId="0" fontId="7" fillId="0" borderId="1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19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0" width="107.85546875" style="3" hidden="1" customWidth="1"/>
    <col min="21" max="23" width="49.42578125" style="3" hidden="1" customWidth="1"/>
    <col min="24" max="26" width="47" style="3" hidden="1" customWidth="1"/>
    <col min="27" max="29" width="49.42578125" style="3" hidden="1" customWidth="1"/>
    <col min="30" max="32" width="47" style="3" hidden="1" customWidth="1"/>
    <col min="33" max="16384" width="9.140625" style="2"/>
  </cols>
  <sheetData>
    <row r="2" spans="1:32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32" s="4" customFormat="1" ht="9.75" customHeight="1" x14ac:dyDescent="0.25">
      <c r="A3" s="5"/>
    </row>
    <row r="4" spans="1:32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32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32" s="4" customFormat="1" ht="15" x14ac:dyDescent="0.25">
      <c r="A6" s="36" t="s">
        <v>8</v>
      </c>
      <c r="B6" s="36"/>
      <c r="C6" s="36"/>
      <c r="D6" s="36"/>
      <c r="E6" s="36"/>
      <c r="F6" s="36"/>
      <c r="G6" s="36"/>
      <c r="H6" s="36"/>
      <c r="T6" s="10" t="s">
        <v>8</v>
      </c>
    </row>
    <row r="7" spans="1:32" s="4" customFormat="1" ht="33.75" x14ac:dyDescent="0.25">
      <c r="A7" s="11">
        <f>IF(J7&lt;&gt;"",COUNTA(J$1:J7),"")</f>
        <v>1</v>
      </c>
      <c r="B7" s="12" t="s">
        <v>9</v>
      </c>
      <c r="C7" s="13" t="s">
        <v>10</v>
      </c>
      <c r="D7" s="14" t="s">
        <v>11</v>
      </c>
      <c r="E7" s="15">
        <v>8</v>
      </c>
      <c r="F7" s="13"/>
      <c r="G7" s="16"/>
      <c r="H7" s="13" t="s">
        <v>12</v>
      </c>
      <c r="J7" s="2" t="s">
        <v>13</v>
      </c>
      <c r="T7" s="10"/>
    </row>
    <row r="8" spans="1:32" s="4" customFormat="1" ht="33.75" x14ac:dyDescent="0.25">
      <c r="A8" s="11">
        <f>IF(J8&lt;&gt;"",COUNTA(J$1:J8),"")</f>
        <v>2</v>
      </c>
      <c r="B8" s="12" t="s">
        <v>14</v>
      </c>
      <c r="C8" s="13" t="s">
        <v>15</v>
      </c>
      <c r="D8" s="14" t="s">
        <v>16</v>
      </c>
      <c r="E8" s="15">
        <v>8</v>
      </c>
      <c r="F8" s="13"/>
      <c r="G8" s="16"/>
      <c r="H8" s="13" t="s">
        <v>12</v>
      </c>
      <c r="J8" s="2" t="s">
        <v>13</v>
      </c>
      <c r="T8" s="10"/>
    </row>
    <row r="9" spans="1:32" s="4" customFormat="1" ht="22.5" x14ac:dyDescent="0.25">
      <c r="A9" s="11">
        <f>IF(J9&lt;&gt;"",COUNTA(J$1:J9),"")</f>
        <v>3</v>
      </c>
      <c r="B9" s="12" t="s">
        <v>17</v>
      </c>
      <c r="C9" s="13" t="s">
        <v>18</v>
      </c>
      <c r="D9" s="14" t="s">
        <v>19</v>
      </c>
      <c r="E9" s="15">
        <v>8</v>
      </c>
      <c r="F9" s="13"/>
      <c r="G9" s="16"/>
      <c r="H9" s="13" t="s">
        <v>12</v>
      </c>
      <c r="J9" s="2" t="s">
        <v>13</v>
      </c>
      <c r="T9" s="10"/>
    </row>
    <row r="10" spans="1:32" s="4" customFormat="1" ht="33.75" x14ac:dyDescent="0.25">
      <c r="A10" s="11">
        <f>IF(J10&lt;&gt;"",COUNTA(J$1:J10),"")</f>
        <v>4</v>
      </c>
      <c r="B10" s="12" t="s">
        <v>20</v>
      </c>
      <c r="C10" s="13" t="s">
        <v>21</v>
      </c>
      <c r="D10" s="14" t="s">
        <v>22</v>
      </c>
      <c r="E10" s="17">
        <v>0.39</v>
      </c>
      <c r="F10" s="13"/>
      <c r="G10" s="16"/>
      <c r="H10" s="13" t="s">
        <v>23</v>
      </c>
      <c r="J10" s="2" t="s">
        <v>13</v>
      </c>
      <c r="T10" s="10"/>
    </row>
    <row r="11" spans="1:32" s="4" customFormat="1" ht="22.5" x14ac:dyDescent="0.25">
      <c r="A11" s="11">
        <f>IF(J11&lt;&gt;"",COUNTA(J$1:J11),"")</f>
        <v>5</v>
      </c>
      <c r="B11" s="12" t="s">
        <v>24</v>
      </c>
      <c r="C11" s="13" t="s">
        <v>25</v>
      </c>
      <c r="D11" s="14" t="s">
        <v>16</v>
      </c>
      <c r="E11" s="15">
        <v>39</v>
      </c>
      <c r="F11" s="13"/>
      <c r="G11" s="16"/>
      <c r="H11" s="13" t="s">
        <v>12</v>
      </c>
      <c r="J11" s="2" t="s">
        <v>13</v>
      </c>
      <c r="T11" s="10"/>
    </row>
    <row r="12" spans="1:32" s="4" customFormat="1" ht="33.75" x14ac:dyDescent="0.25">
      <c r="A12" s="11">
        <f>IF(J12&lt;&gt;"",COUNTA(J$1:J12),"")</f>
        <v>6</v>
      </c>
      <c r="B12" s="12" t="s">
        <v>26</v>
      </c>
      <c r="C12" s="13" t="s">
        <v>27</v>
      </c>
      <c r="D12" s="14" t="s">
        <v>16</v>
      </c>
      <c r="E12" s="15">
        <v>39</v>
      </c>
      <c r="F12" s="13"/>
      <c r="G12" s="16"/>
      <c r="H12" s="13" t="s">
        <v>12</v>
      </c>
      <c r="J12" s="2" t="s">
        <v>13</v>
      </c>
      <c r="T12" s="10"/>
    </row>
    <row r="13" spans="1:32" s="4" customFormat="1" ht="39" customHeight="1" x14ac:dyDescent="0.25">
      <c r="B13" s="18"/>
      <c r="C13" s="18"/>
      <c r="D13" s="18"/>
      <c r="E13" s="18"/>
      <c r="F13" s="18"/>
      <c r="G13" s="18"/>
      <c r="H13" s="18"/>
    </row>
    <row r="14" spans="1:32" s="19" customFormat="1" ht="15" x14ac:dyDescent="0.25">
      <c r="A14" s="20"/>
      <c r="B14" s="21" t="s">
        <v>28</v>
      </c>
      <c r="C14" s="37"/>
      <c r="D14" s="37"/>
      <c r="E14" s="37"/>
      <c r="F14" s="38" t="s">
        <v>29</v>
      </c>
      <c r="G14" s="38"/>
      <c r="H14" s="38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22"/>
      <c r="U14" s="22" t="s">
        <v>30</v>
      </c>
      <c r="V14" s="22" t="s">
        <v>30</v>
      </c>
      <c r="W14" s="22" t="s">
        <v>30</v>
      </c>
      <c r="X14" s="22" t="s">
        <v>29</v>
      </c>
      <c r="Y14" s="22" t="s">
        <v>30</v>
      </c>
      <c r="Z14" s="22" t="s">
        <v>30</v>
      </c>
      <c r="AA14" s="22"/>
      <c r="AB14" s="22"/>
      <c r="AC14" s="22"/>
      <c r="AD14" s="22"/>
      <c r="AE14" s="22"/>
      <c r="AF14" s="22"/>
    </row>
    <row r="15" spans="1:32" s="19" customFormat="1" ht="19.5" customHeight="1" x14ac:dyDescent="0.2">
      <c r="A15" s="20"/>
      <c r="B15" s="23"/>
      <c r="C15" s="39" t="s">
        <v>31</v>
      </c>
      <c r="D15" s="39"/>
      <c r="E15" s="39"/>
      <c r="F15" s="39"/>
      <c r="G15" s="39"/>
      <c r="H15" s="39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</row>
    <row r="16" spans="1:32" s="19" customFormat="1" ht="15" x14ac:dyDescent="0.25">
      <c r="A16" s="20"/>
      <c r="B16" s="21" t="s">
        <v>32</v>
      </c>
      <c r="C16" s="37"/>
      <c r="D16" s="37"/>
      <c r="E16" s="37"/>
      <c r="F16" s="38" t="s">
        <v>33</v>
      </c>
      <c r="G16" s="38"/>
      <c r="H16" s="38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22"/>
      <c r="U16" s="22"/>
      <c r="V16" s="22"/>
      <c r="W16" s="22"/>
      <c r="X16" s="22"/>
      <c r="Y16" s="22"/>
      <c r="Z16" s="22"/>
      <c r="AA16" s="22" t="s">
        <v>30</v>
      </c>
      <c r="AB16" s="22" t="s">
        <v>30</v>
      </c>
      <c r="AC16" s="22" t="s">
        <v>30</v>
      </c>
      <c r="AD16" s="22" t="s">
        <v>33</v>
      </c>
      <c r="AE16" s="22" t="s">
        <v>30</v>
      </c>
      <c r="AF16" s="22" t="s">
        <v>30</v>
      </c>
    </row>
    <row r="17" spans="1:32" s="19" customFormat="1" ht="19.5" customHeight="1" x14ac:dyDescent="0.2">
      <c r="A17" s="20"/>
      <c r="C17" s="39" t="s">
        <v>31</v>
      </c>
      <c r="D17" s="39"/>
      <c r="E17" s="39"/>
      <c r="F17" s="39"/>
      <c r="G17" s="39"/>
      <c r="H17" s="39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</row>
    <row r="19" spans="1:32" s="4" customFormat="1" ht="15" x14ac:dyDescent="0.25">
      <c r="B19" s="24"/>
      <c r="D19" s="24"/>
      <c r="F19" s="24"/>
    </row>
  </sheetData>
  <mergeCells count="10">
    <mergeCell ref="C15:H15"/>
    <mergeCell ref="C16:E16"/>
    <mergeCell ref="F16:H16"/>
    <mergeCell ref="C17:H17"/>
    <mergeCell ref="A2:H2"/>
    <mergeCell ref="G4:H4"/>
    <mergeCell ref="G5:H5"/>
    <mergeCell ref="A6:H6"/>
    <mergeCell ref="C14:E14"/>
    <mergeCell ref="F14:H1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18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0" width="107.85546875" style="3" hidden="1" customWidth="1"/>
    <col min="21" max="23" width="49.42578125" style="3" hidden="1" customWidth="1"/>
    <col min="24" max="26" width="47" style="3" hidden="1" customWidth="1"/>
    <col min="27" max="29" width="49.42578125" style="3" hidden="1" customWidth="1"/>
    <col min="30" max="32" width="47" style="3" hidden="1" customWidth="1"/>
    <col min="33" max="16384" width="9.140625" style="2"/>
  </cols>
  <sheetData>
    <row r="2" spans="1:32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32" s="4" customFormat="1" ht="9.75" customHeight="1" x14ac:dyDescent="0.25">
      <c r="A3" s="5"/>
    </row>
    <row r="4" spans="1:32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32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32" s="4" customFormat="1" ht="15" x14ac:dyDescent="0.25">
      <c r="A6" s="36" t="s">
        <v>8</v>
      </c>
      <c r="B6" s="36"/>
      <c r="C6" s="36"/>
      <c r="D6" s="36"/>
      <c r="E6" s="36"/>
      <c r="F6" s="36"/>
      <c r="G6" s="36"/>
      <c r="H6" s="36"/>
      <c r="T6" s="10" t="s">
        <v>8</v>
      </c>
    </row>
    <row r="7" spans="1:32" s="4" customFormat="1" ht="90" x14ac:dyDescent="0.25">
      <c r="A7" s="11">
        <f>IF(J7&lt;&gt;"",COUNTA(J$1:J7),"")</f>
        <v>1</v>
      </c>
      <c r="B7" s="12" t="s">
        <v>9</v>
      </c>
      <c r="C7" s="13" t="s">
        <v>555</v>
      </c>
      <c r="D7" s="14" t="s">
        <v>11</v>
      </c>
      <c r="E7" s="15">
        <v>30</v>
      </c>
      <c r="F7" s="13"/>
      <c r="G7" s="16"/>
      <c r="H7" s="13" t="s">
        <v>12</v>
      </c>
      <c r="J7" s="2" t="s">
        <v>13</v>
      </c>
      <c r="T7" s="10"/>
    </row>
    <row r="8" spans="1:32" s="4" customFormat="1" ht="33.75" x14ac:dyDescent="0.25">
      <c r="A8" s="11">
        <f>IF(J8&lt;&gt;"",COUNTA(J$1:J8),"")</f>
        <v>2</v>
      </c>
      <c r="B8" s="12" t="s">
        <v>14</v>
      </c>
      <c r="C8" s="13" t="s">
        <v>21</v>
      </c>
      <c r="D8" s="14" t="s">
        <v>22</v>
      </c>
      <c r="E8" s="27">
        <v>0.1</v>
      </c>
      <c r="F8" s="13"/>
      <c r="G8" s="16"/>
      <c r="H8" s="13" t="s">
        <v>556</v>
      </c>
      <c r="J8" s="2" t="s">
        <v>13</v>
      </c>
      <c r="T8" s="10"/>
    </row>
    <row r="9" spans="1:32" s="4" customFormat="1" ht="45" x14ac:dyDescent="0.25">
      <c r="A9" s="11">
        <f>IF(J9&lt;&gt;"",COUNTA(J$1:J9),"")</f>
        <v>3</v>
      </c>
      <c r="B9" s="12" t="s">
        <v>17</v>
      </c>
      <c r="C9" s="13" t="s">
        <v>557</v>
      </c>
      <c r="D9" s="14" t="s">
        <v>11</v>
      </c>
      <c r="E9" s="15">
        <v>26</v>
      </c>
      <c r="F9" s="13"/>
      <c r="G9" s="16"/>
      <c r="H9" s="13" t="s">
        <v>12</v>
      </c>
      <c r="J9" s="2" t="s">
        <v>13</v>
      </c>
      <c r="T9" s="10"/>
    </row>
    <row r="10" spans="1:32" s="4" customFormat="1" ht="22.5" x14ac:dyDescent="0.25">
      <c r="A10" s="11">
        <f>IF(J10&lt;&gt;"",COUNTA(J$1:J10),"")</f>
        <v>4</v>
      </c>
      <c r="B10" s="12" t="s">
        <v>20</v>
      </c>
      <c r="C10" s="13" t="s">
        <v>558</v>
      </c>
      <c r="D10" s="14" t="s">
        <v>11</v>
      </c>
      <c r="E10" s="15">
        <v>2</v>
      </c>
      <c r="F10" s="13"/>
      <c r="G10" s="16"/>
      <c r="H10" s="13" t="s">
        <v>12</v>
      </c>
      <c r="J10" s="2" t="s">
        <v>13</v>
      </c>
      <c r="T10" s="10"/>
    </row>
    <row r="11" spans="1:32" s="4" customFormat="1" ht="22.5" x14ac:dyDescent="0.25">
      <c r="A11" s="11">
        <f>IF(J11&lt;&gt;"",COUNTA(J$1:J11),"")</f>
        <v>5</v>
      </c>
      <c r="B11" s="12" t="s">
        <v>24</v>
      </c>
      <c r="C11" s="13" t="s">
        <v>559</v>
      </c>
      <c r="D11" s="14" t="s">
        <v>11</v>
      </c>
      <c r="E11" s="15">
        <v>30</v>
      </c>
      <c r="F11" s="13"/>
      <c r="G11" s="16"/>
      <c r="H11" s="13" t="s">
        <v>12</v>
      </c>
      <c r="J11" s="2" t="s">
        <v>13</v>
      </c>
      <c r="T11" s="10"/>
    </row>
    <row r="12" spans="1:32" s="4" customFormat="1" ht="39" customHeight="1" x14ac:dyDescent="0.25">
      <c r="B12" s="18"/>
      <c r="C12" s="18"/>
      <c r="D12" s="18"/>
      <c r="E12" s="18"/>
      <c r="F12" s="18"/>
      <c r="G12" s="18"/>
      <c r="H12" s="18"/>
    </row>
    <row r="13" spans="1:32" s="19" customFormat="1" ht="15" x14ac:dyDescent="0.25">
      <c r="A13" s="20"/>
      <c r="B13" s="21" t="s">
        <v>28</v>
      </c>
      <c r="C13" s="37"/>
      <c r="D13" s="37"/>
      <c r="E13" s="37"/>
      <c r="F13" s="38" t="s">
        <v>29</v>
      </c>
      <c r="G13" s="38"/>
      <c r="H13" s="3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22"/>
      <c r="U13" s="22" t="s">
        <v>30</v>
      </c>
      <c r="V13" s="22" t="s">
        <v>30</v>
      </c>
      <c r="W13" s="22" t="s">
        <v>30</v>
      </c>
      <c r="X13" s="22" t="s">
        <v>29</v>
      </c>
      <c r="Y13" s="22" t="s">
        <v>30</v>
      </c>
      <c r="Z13" s="22" t="s">
        <v>30</v>
      </c>
      <c r="AA13" s="22"/>
      <c r="AB13" s="22"/>
      <c r="AC13" s="22"/>
      <c r="AD13" s="22"/>
      <c r="AE13" s="22"/>
      <c r="AF13" s="22"/>
    </row>
    <row r="14" spans="1:32" s="19" customFormat="1" ht="19.5" customHeight="1" x14ac:dyDescent="0.2">
      <c r="A14" s="20"/>
      <c r="B14" s="23"/>
      <c r="C14" s="39" t="s">
        <v>31</v>
      </c>
      <c r="D14" s="39"/>
      <c r="E14" s="39"/>
      <c r="F14" s="39"/>
      <c r="G14" s="39"/>
      <c r="H14" s="39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</row>
    <row r="15" spans="1:32" s="19" customFormat="1" ht="15" x14ac:dyDescent="0.25">
      <c r="A15" s="20"/>
      <c r="B15" s="21" t="s">
        <v>32</v>
      </c>
      <c r="C15" s="37"/>
      <c r="D15" s="37"/>
      <c r="E15" s="37"/>
      <c r="F15" s="38" t="s">
        <v>33</v>
      </c>
      <c r="G15" s="38"/>
      <c r="H15" s="38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22"/>
      <c r="U15" s="22"/>
      <c r="V15" s="22"/>
      <c r="W15" s="22"/>
      <c r="X15" s="22"/>
      <c r="Y15" s="22"/>
      <c r="Z15" s="22"/>
      <c r="AA15" s="22" t="s">
        <v>30</v>
      </c>
      <c r="AB15" s="22" t="s">
        <v>30</v>
      </c>
      <c r="AC15" s="22" t="s">
        <v>30</v>
      </c>
      <c r="AD15" s="22" t="s">
        <v>33</v>
      </c>
      <c r="AE15" s="22" t="s">
        <v>30</v>
      </c>
      <c r="AF15" s="22" t="s">
        <v>30</v>
      </c>
    </row>
    <row r="16" spans="1:32" s="19" customFormat="1" ht="19.5" customHeight="1" x14ac:dyDescent="0.2">
      <c r="A16" s="20"/>
      <c r="C16" s="39" t="s">
        <v>31</v>
      </c>
      <c r="D16" s="39"/>
      <c r="E16" s="39"/>
      <c r="F16" s="39"/>
      <c r="G16" s="39"/>
      <c r="H16" s="39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</row>
    <row r="18" spans="2:6" s="4" customFormat="1" ht="15" x14ac:dyDescent="0.25">
      <c r="B18" s="24"/>
      <c r="D18" s="24"/>
      <c r="F18" s="24"/>
    </row>
  </sheetData>
  <mergeCells count="10">
    <mergeCell ref="C14:H14"/>
    <mergeCell ref="C15:E15"/>
    <mergeCell ref="F15:H15"/>
    <mergeCell ref="C16:H16"/>
    <mergeCell ref="A2:H2"/>
    <mergeCell ref="G4:H4"/>
    <mergeCell ref="G5:H5"/>
    <mergeCell ref="A6:H6"/>
    <mergeCell ref="C13:E13"/>
    <mergeCell ref="F13:H13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72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560</v>
      </c>
      <c r="B6" s="36"/>
      <c r="C6" s="36"/>
      <c r="D6" s="36"/>
      <c r="E6" s="36"/>
      <c r="F6" s="36"/>
      <c r="G6" s="36"/>
      <c r="H6" s="36"/>
      <c r="T6" s="10" t="s">
        <v>560</v>
      </c>
    </row>
    <row r="7" spans="1:21" s="4" customFormat="1" ht="15" x14ac:dyDescent="0.25">
      <c r="A7" s="40" t="s">
        <v>561</v>
      </c>
      <c r="B7" s="40"/>
      <c r="C7" s="40"/>
      <c r="D7" s="40"/>
      <c r="E7" s="40"/>
      <c r="F7" s="40"/>
      <c r="G7" s="40"/>
      <c r="H7" s="40"/>
      <c r="T7" s="10"/>
      <c r="U7" s="25" t="s">
        <v>561</v>
      </c>
    </row>
    <row r="8" spans="1:21" s="4" customFormat="1" ht="56.25" x14ac:dyDescent="0.25">
      <c r="A8" s="11">
        <f>IF(J8&lt;&gt;"",COUNTA(J$1:J8),"")</f>
        <v>1</v>
      </c>
      <c r="B8" s="12" t="s">
        <v>9</v>
      </c>
      <c r="C8" s="13" t="s">
        <v>562</v>
      </c>
      <c r="D8" s="14" t="s">
        <v>194</v>
      </c>
      <c r="E8" s="26">
        <v>0.34870000000000001</v>
      </c>
      <c r="F8" s="13"/>
      <c r="G8" s="16"/>
      <c r="H8" s="13" t="s">
        <v>563</v>
      </c>
      <c r="J8" s="2" t="s">
        <v>13</v>
      </c>
      <c r="T8" s="10"/>
      <c r="U8" s="25"/>
    </row>
    <row r="9" spans="1:21" s="4" customFormat="1" ht="15" x14ac:dyDescent="0.25">
      <c r="A9" s="40" t="s">
        <v>564</v>
      </c>
      <c r="B9" s="40"/>
      <c r="C9" s="40"/>
      <c r="D9" s="40"/>
      <c r="E9" s="40"/>
      <c r="F9" s="40"/>
      <c r="G9" s="40"/>
      <c r="H9" s="40"/>
      <c r="T9" s="10"/>
      <c r="U9" s="25" t="s">
        <v>564</v>
      </c>
    </row>
    <row r="10" spans="1:21" s="4" customFormat="1" ht="45" x14ac:dyDescent="0.25">
      <c r="A10" s="11">
        <f>IF(J10&lt;&gt;"",COUNTA(J$1:J10),"")</f>
        <v>2</v>
      </c>
      <c r="B10" s="12" t="s">
        <v>14</v>
      </c>
      <c r="C10" s="13" t="s">
        <v>282</v>
      </c>
      <c r="D10" s="14" t="s">
        <v>37</v>
      </c>
      <c r="E10" s="28">
        <v>0.108</v>
      </c>
      <c r="F10" s="13"/>
      <c r="G10" s="16"/>
      <c r="H10" s="13" t="s">
        <v>565</v>
      </c>
      <c r="J10" s="2" t="s">
        <v>13</v>
      </c>
      <c r="T10" s="10"/>
      <c r="U10" s="25"/>
    </row>
    <row r="11" spans="1:21" s="4" customFormat="1" ht="15" x14ac:dyDescent="0.25">
      <c r="A11" s="40" t="s">
        <v>566</v>
      </c>
      <c r="B11" s="40"/>
      <c r="C11" s="40"/>
      <c r="D11" s="40"/>
      <c r="E11" s="40"/>
      <c r="F11" s="40"/>
      <c r="G11" s="40"/>
      <c r="H11" s="40"/>
      <c r="T11" s="10"/>
      <c r="U11" s="25" t="s">
        <v>566</v>
      </c>
    </row>
    <row r="12" spans="1:21" s="4" customFormat="1" ht="22.5" x14ac:dyDescent="0.25">
      <c r="A12" s="11">
        <f>IF(J12&lt;&gt;"",COUNTA(J$1:J12),"")</f>
        <v>3</v>
      </c>
      <c r="B12" s="12" t="s">
        <v>17</v>
      </c>
      <c r="C12" s="13" t="s">
        <v>491</v>
      </c>
      <c r="D12" s="14" t="s">
        <v>197</v>
      </c>
      <c r="E12" s="27">
        <v>27.2</v>
      </c>
      <c r="F12" s="13"/>
      <c r="G12" s="16"/>
      <c r="H12" s="13" t="s">
        <v>12</v>
      </c>
      <c r="J12" s="2" t="s">
        <v>13</v>
      </c>
      <c r="T12" s="10"/>
      <c r="U12" s="25"/>
    </row>
    <row r="13" spans="1:21" s="4" customFormat="1" ht="15" x14ac:dyDescent="0.25">
      <c r="A13" s="40" t="s">
        <v>567</v>
      </c>
      <c r="B13" s="40"/>
      <c r="C13" s="40"/>
      <c r="D13" s="40"/>
      <c r="E13" s="40"/>
      <c r="F13" s="40"/>
      <c r="G13" s="40"/>
      <c r="H13" s="40"/>
      <c r="T13" s="10"/>
      <c r="U13" s="25" t="s">
        <v>567</v>
      </c>
    </row>
    <row r="14" spans="1:21" s="4" customFormat="1" ht="22.5" x14ac:dyDescent="0.25">
      <c r="A14" s="11">
        <f>IF(J14&lt;&gt;"",COUNTA(J$1:J14),"")</f>
        <v>4</v>
      </c>
      <c r="B14" s="12" t="s">
        <v>20</v>
      </c>
      <c r="C14" s="13" t="s">
        <v>568</v>
      </c>
      <c r="D14" s="14" t="s">
        <v>569</v>
      </c>
      <c r="E14" s="28">
        <v>0.82299999999999995</v>
      </c>
      <c r="F14" s="13"/>
      <c r="G14" s="16"/>
      <c r="H14" s="13" t="s">
        <v>570</v>
      </c>
      <c r="J14" s="2" t="s">
        <v>13</v>
      </c>
      <c r="T14" s="10"/>
      <c r="U14" s="25"/>
    </row>
    <row r="15" spans="1:21" s="4" customFormat="1" ht="22.5" x14ac:dyDescent="0.25">
      <c r="A15" s="11">
        <f>IF(J15&lt;&gt;"",COUNTA(J$1:J15),"")</f>
        <v>5</v>
      </c>
      <c r="B15" s="12" t="s">
        <v>24</v>
      </c>
      <c r="C15" s="13" t="s">
        <v>571</v>
      </c>
      <c r="D15" s="14" t="s">
        <v>68</v>
      </c>
      <c r="E15" s="29">
        <v>0.83945999999999998</v>
      </c>
      <c r="F15" s="13"/>
      <c r="G15" s="16"/>
      <c r="H15" s="13" t="s">
        <v>572</v>
      </c>
      <c r="J15" s="2" t="s">
        <v>13</v>
      </c>
      <c r="T15" s="10"/>
      <c r="U15" s="25"/>
    </row>
    <row r="16" spans="1:21" s="4" customFormat="1" ht="15" x14ac:dyDescent="0.25">
      <c r="A16" s="40" t="s">
        <v>573</v>
      </c>
      <c r="B16" s="40"/>
      <c r="C16" s="40"/>
      <c r="D16" s="40"/>
      <c r="E16" s="40"/>
      <c r="F16" s="40"/>
      <c r="G16" s="40"/>
      <c r="H16" s="40"/>
      <c r="T16" s="10"/>
      <c r="U16" s="25" t="s">
        <v>573</v>
      </c>
    </row>
    <row r="17" spans="1:21" s="4" customFormat="1" ht="22.5" x14ac:dyDescent="0.25">
      <c r="A17" s="11">
        <f>IF(J17&lt;&gt;"",COUNTA(J$1:J17),"")</f>
        <v>6</v>
      </c>
      <c r="B17" s="12" t="s">
        <v>26</v>
      </c>
      <c r="C17" s="13" t="s">
        <v>568</v>
      </c>
      <c r="D17" s="14" t="s">
        <v>569</v>
      </c>
      <c r="E17" s="17">
        <v>0.47</v>
      </c>
      <c r="F17" s="13"/>
      <c r="G17" s="16"/>
      <c r="H17" s="13" t="s">
        <v>574</v>
      </c>
      <c r="J17" s="2" t="s">
        <v>13</v>
      </c>
      <c r="T17" s="10"/>
      <c r="U17" s="25"/>
    </row>
    <row r="18" spans="1:21" s="4" customFormat="1" ht="22.5" x14ac:dyDescent="0.25">
      <c r="A18" s="11">
        <f>IF(J18&lt;&gt;"",COUNTA(J$1:J18),"")</f>
        <v>7</v>
      </c>
      <c r="B18" s="12" t="s">
        <v>49</v>
      </c>
      <c r="C18" s="13" t="s">
        <v>575</v>
      </c>
      <c r="D18" s="14" t="s">
        <v>68</v>
      </c>
      <c r="E18" s="26">
        <v>0.47939999999999999</v>
      </c>
      <c r="F18" s="13"/>
      <c r="G18" s="16"/>
      <c r="H18" s="13" t="s">
        <v>576</v>
      </c>
      <c r="J18" s="2" t="s">
        <v>13</v>
      </c>
      <c r="T18" s="10"/>
      <c r="U18" s="25"/>
    </row>
    <row r="19" spans="1:21" s="4" customFormat="1" ht="15" x14ac:dyDescent="0.25">
      <c r="A19" s="40" t="s">
        <v>577</v>
      </c>
      <c r="B19" s="40"/>
      <c r="C19" s="40"/>
      <c r="D19" s="40"/>
      <c r="E19" s="40"/>
      <c r="F19" s="40"/>
      <c r="G19" s="40"/>
      <c r="H19" s="40"/>
      <c r="T19" s="10"/>
      <c r="U19" s="25" t="s">
        <v>577</v>
      </c>
    </row>
    <row r="20" spans="1:21" s="4" customFormat="1" ht="22.5" x14ac:dyDescent="0.25">
      <c r="A20" s="11">
        <f>IF(J20&lt;&gt;"",COUNTA(J$1:J20),"")</f>
        <v>8</v>
      </c>
      <c r="B20" s="12" t="s">
        <v>51</v>
      </c>
      <c r="C20" s="13" t="s">
        <v>578</v>
      </c>
      <c r="D20" s="14" t="s">
        <v>56</v>
      </c>
      <c r="E20" s="17">
        <v>21.56</v>
      </c>
      <c r="F20" s="13"/>
      <c r="G20" s="16"/>
      <c r="H20" s="13" t="s">
        <v>579</v>
      </c>
      <c r="J20" s="2" t="s">
        <v>13</v>
      </c>
      <c r="T20" s="10"/>
      <c r="U20" s="25"/>
    </row>
    <row r="21" spans="1:21" s="4" customFormat="1" ht="15" x14ac:dyDescent="0.25">
      <c r="A21" s="11">
        <f>IF(J21&lt;&gt;"",COUNTA(J$1:J21),"")</f>
        <v>9</v>
      </c>
      <c r="B21" s="12" t="s">
        <v>54</v>
      </c>
      <c r="C21" s="13" t="s">
        <v>580</v>
      </c>
      <c r="D21" s="14" t="s">
        <v>60</v>
      </c>
      <c r="E21" s="17">
        <v>2199.12</v>
      </c>
      <c r="F21" s="13"/>
      <c r="G21" s="16"/>
      <c r="H21" s="13" t="s">
        <v>581</v>
      </c>
      <c r="J21" s="2" t="s">
        <v>13</v>
      </c>
      <c r="T21" s="10"/>
      <c r="U21" s="25"/>
    </row>
    <row r="22" spans="1:21" s="4" customFormat="1" ht="15" x14ac:dyDescent="0.25">
      <c r="A22" s="40" t="s">
        <v>582</v>
      </c>
      <c r="B22" s="40"/>
      <c r="C22" s="40"/>
      <c r="D22" s="40"/>
      <c r="E22" s="40"/>
      <c r="F22" s="40"/>
      <c r="G22" s="40"/>
      <c r="H22" s="40"/>
      <c r="T22" s="10"/>
      <c r="U22" s="25" t="s">
        <v>582</v>
      </c>
    </row>
    <row r="23" spans="1:21" s="4" customFormat="1" ht="22.5" x14ac:dyDescent="0.25">
      <c r="A23" s="11">
        <f>IF(J23&lt;&gt;"",COUNTA(J$1:J23),"")</f>
        <v>10</v>
      </c>
      <c r="B23" s="12" t="s">
        <v>58</v>
      </c>
      <c r="C23" s="13" t="s">
        <v>578</v>
      </c>
      <c r="D23" s="14" t="s">
        <v>56</v>
      </c>
      <c r="E23" s="17">
        <v>0.36</v>
      </c>
      <c r="F23" s="13"/>
      <c r="G23" s="16"/>
      <c r="H23" s="13" t="s">
        <v>583</v>
      </c>
      <c r="J23" s="2" t="s">
        <v>13</v>
      </c>
      <c r="T23" s="10"/>
      <c r="U23" s="25"/>
    </row>
    <row r="24" spans="1:21" s="4" customFormat="1" ht="15" x14ac:dyDescent="0.25">
      <c r="A24" s="11">
        <f>IF(J24&lt;&gt;"",COUNTA(J$1:J24),"")</f>
        <v>11</v>
      </c>
      <c r="B24" s="12" t="s">
        <v>63</v>
      </c>
      <c r="C24" s="13" t="s">
        <v>584</v>
      </c>
      <c r="D24" s="14" t="s">
        <v>585</v>
      </c>
      <c r="E24" s="29">
        <v>3.6720000000000003E-2</v>
      </c>
      <c r="F24" s="13"/>
      <c r="G24" s="16"/>
      <c r="H24" s="13" t="s">
        <v>586</v>
      </c>
      <c r="J24" s="2" t="s">
        <v>13</v>
      </c>
      <c r="T24" s="10"/>
      <c r="U24" s="25"/>
    </row>
    <row r="25" spans="1:21" s="4" customFormat="1" ht="15" x14ac:dyDescent="0.25">
      <c r="A25" s="40" t="s">
        <v>587</v>
      </c>
      <c r="B25" s="40"/>
      <c r="C25" s="40"/>
      <c r="D25" s="40"/>
      <c r="E25" s="40"/>
      <c r="F25" s="40"/>
      <c r="G25" s="40"/>
      <c r="H25" s="40"/>
      <c r="T25" s="10"/>
      <c r="U25" s="25" t="s">
        <v>587</v>
      </c>
    </row>
    <row r="26" spans="1:21" s="4" customFormat="1" ht="33.75" x14ac:dyDescent="0.25">
      <c r="A26" s="11">
        <f>IF(J26&lt;&gt;"",COUNTA(J$1:J26),"")</f>
        <v>12</v>
      </c>
      <c r="B26" s="12" t="s">
        <v>66</v>
      </c>
      <c r="C26" s="13" t="s">
        <v>64</v>
      </c>
      <c r="D26" s="14" t="s">
        <v>56</v>
      </c>
      <c r="E26" s="17">
        <v>0.99</v>
      </c>
      <c r="F26" s="13"/>
      <c r="G26" s="16"/>
      <c r="H26" s="13" t="s">
        <v>588</v>
      </c>
      <c r="J26" s="2" t="s">
        <v>13</v>
      </c>
      <c r="T26" s="10"/>
      <c r="U26" s="25"/>
    </row>
    <row r="27" spans="1:21" s="4" customFormat="1" ht="22.5" x14ac:dyDescent="0.25">
      <c r="A27" s="11">
        <f>IF(J27&lt;&gt;"",COUNTA(J$1:J27),"")</f>
        <v>13</v>
      </c>
      <c r="B27" s="12" t="s">
        <v>71</v>
      </c>
      <c r="C27" s="13" t="s">
        <v>589</v>
      </c>
      <c r="D27" s="14" t="s">
        <v>60</v>
      </c>
      <c r="E27" s="17">
        <v>100.98</v>
      </c>
      <c r="F27" s="13"/>
      <c r="G27" s="16"/>
      <c r="H27" s="13" t="s">
        <v>590</v>
      </c>
      <c r="J27" s="2" t="s">
        <v>13</v>
      </c>
      <c r="T27" s="10"/>
      <c r="U27" s="25"/>
    </row>
    <row r="28" spans="1:21" s="4" customFormat="1" ht="15" x14ac:dyDescent="0.25">
      <c r="A28" s="40" t="s">
        <v>591</v>
      </c>
      <c r="B28" s="40"/>
      <c r="C28" s="40"/>
      <c r="D28" s="40"/>
      <c r="E28" s="40"/>
      <c r="F28" s="40"/>
      <c r="G28" s="40"/>
      <c r="H28" s="40"/>
      <c r="T28" s="10"/>
      <c r="U28" s="25" t="s">
        <v>591</v>
      </c>
    </row>
    <row r="29" spans="1:21" s="4" customFormat="1" ht="45" x14ac:dyDescent="0.25">
      <c r="A29" s="11">
        <f>IF(J29&lt;&gt;"",COUNTA(J$1:J29),"")</f>
        <v>14</v>
      </c>
      <c r="B29" s="12" t="s">
        <v>73</v>
      </c>
      <c r="C29" s="13" t="s">
        <v>487</v>
      </c>
      <c r="D29" s="14" t="s">
        <v>194</v>
      </c>
      <c r="E29" s="26">
        <v>3.15E-2</v>
      </c>
      <c r="F29" s="13"/>
      <c r="G29" s="16"/>
      <c r="H29" s="13" t="s">
        <v>592</v>
      </c>
      <c r="J29" s="2" t="s">
        <v>13</v>
      </c>
      <c r="T29" s="10"/>
      <c r="U29" s="25"/>
    </row>
    <row r="30" spans="1:21" s="4" customFormat="1" ht="22.5" x14ac:dyDescent="0.25">
      <c r="A30" s="11">
        <f>IF(J30&lt;&gt;"",COUNTA(J$1:J30),"")</f>
        <v>15</v>
      </c>
      <c r="B30" s="12" t="s">
        <v>77</v>
      </c>
      <c r="C30" s="13" t="s">
        <v>196</v>
      </c>
      <c r="D30" s="14" t="s">
        <v>197</v>
      </c>
      <c r="E30" s="17">
        <v>34.65</v>
      </c>
      <c r="F30" s="13"/>
      <c r="G30" s="16"/>
      <c r="H30" s="13" t="s">
        <v>593</v>
      </c>
      <c r="J30" s="2" t="s">
        <v>13</v>
      </c>
      <c r="T30" s="10"/>
      <c r="U30" s="25"/>
    </row>
    <row r="31" spans="1:21" s="4" customFormat="1" ht="22.5" x14ac:dyDescent="0.25">
      <c r="A31" s="11">
        <f>IF(J31&lt;&gt;"",COUNTA(J$1:J31),"")</f>
        <v>16</v>
      </c>
      <c r="B31" s="12" t="s">
        <v>79</v>
      </c>
      <c r="C31" s="13" t="s">
        <v>224</v>
      </c>
      <c r="D31" s="14" t="s">
        <v>37</v>
      </c>
      <c r="E31" s="28">
        <v>0.315</v>
      </c>
      <c r="F31" s="13"/>
      <c r="G31" s="16"/>
      <c r="H31" s="13" t="s">
        <v>594</v>
      </c>
      <c r="J31" s="2" t="s">
        <v>13</v>
      </c>
      <c r="T31" s="10"/>
      <c r="U31" s="25"/>
    </row>
    <row r="32" spans="1:21" s="4" customFormat="1" ht="15" x14ac:dyDescent="0.25">
      <c r="A32" s="40" t="s">
        <v>595</v>
      </c>
      <c r="B32" s="40"/>
      <c r="C32" s="40"/>
      <c r="D32" s="40"/>
      <c r="E32" s="40"/>
      <c r="F32" s="40"/>
      <c r="G32" s="40"/>
      <c r="H32" s="40"/>
      <c r="T32" s="10"/>
      <c r="U32" s="25" t="s">
        <v>595</v>
      </c>
    </row>
    <row r="33" spans="1:21" s="4" customFormat="1" ht="45" x14ac:dyDescent="0.25">
      <c r="A33" s="11">
        <f>IF(J33&lt;&gt;"",COUNTA(J$1:J33),"")</f>
        <v>17</v>
      </c>
      <c r="B33" s="12" t="s">
        <v>83</v>
      </c>
      <c r="C33" s="13" t="s">
        <v>487</v>
      </c>
      <c r="D33" s="14" t="s">
        <v>194</v>
      </c>
      <c r="E33" s="26">
        <v>0.29959999999999998</v>
      </c>
      <c r="F33" s="13"/>
      <c r="G33" s="16"/>
      <c r="H33" s="13" t="s">
        <v>596</v>
      </c>
      <c r="J33" s="2" t="s">
        <v>13</v>
      </c>
      <c r="T33" s="10"/>
      <c r="U33" s="25"/>
    </row>
    <row r="34" spans="1:21" s="4" customFormat="1" ht="22.5" x14ac:dyDescent="0.25">
      <c r="A34" s="11">
        <f>IF(J34&lt;&gt;"",COUNTA(J$1:J34),"")</f>
        <v>18</v>
      </c>
      <c r="B34" s="12" t="s">
        <v>84</v>
      </c>
      <c r="C34" s="13" t="s">
        <v>224</v>
      </c>
      <c r="D34" s="14" t="s">
        <v>37</v>
      </c>
      <c r="E34" s="28">
        <v>2.996</v>
      </c>
      <c r="F34" s="13"/>
      <c r="G34" s="16"/>
      <c r="H34" s="13" t="s">
        <v>597</v>
      </c>
      <c r="J34" s="2" t="s">
        <v>13</v>
      </c>
      <c r="T34" s="10"/>
      <c r="U34" s="25"/>
    </row>
    <row r="35" spans="1:21" s="4" customFormat="1" ht="15" x14ac:dyDescent="0.25">
      <c r="A35" s="40" t="s">
        <v>598</v>
      </c>
      <c r="B35" s="40"/>
      <c r="C35" s="40"/>
      <c r="D35" s="40"/>
      <c r="E35" s="40"/>
      <c r="F35" s="40"/>
      <c r="G35" s="40"/>
      <c r="H35" s="40"/>
      <c r="T35" s="10"/>
      <c r="U35" s="25" t="s">
        <v>598</v>
      </c>
    </row>
    <row r="36" spans="1:21" s="4" customFormat="1" ht="56.25" x14ac:dyDescent="0.25">
      <c r="A36" s="11">
        <f>IF(J36&lt;&gt;"",COUNTA(J$1:J36),"")</f>
        <v>19</v>
      </c>
      <c r="B36" s="12" t="s">
        <v>86</v>
      </c>
      <c r="C36" s="13" t="s">
        <v>599</v>
      </c>
      <c r="D36" s="14" t="s">
        <v>194</v>
      </c>
      <c r="E36" s="26">
        <v>5.9900000000000002E-2</v>
      </c>
      <c r="F36" s="13"/>
      <c r="G36" s="16"/>
      <c r="H36" s="13" t="s">
        <v>600</v>
      </c>
      <c r="J36" s="2" t="s">
        <v>13</v>
      </c>
      <c r="T36" s="10"/>
      <c r="U36" s="25"/>
    </row>
    <row r="37" spans="1:21" s="4" customFormat="1" ht="45" x14ac:dyDescent="0.25">
      <c r="A37" s="11">
        <f>IF(J37&lt;&gt;"",COUNTA(J$1:J37),"")</f>
        <v>20</v>
      </c>
      <c r="B37" s="12" t="s">
        <v>89</v>
      </c>
      <c r="C37" s="13" t="s">
        <v>218</v>
      </c>
      <c r="D37" s="14" t="s">
        <v>219</v>
      </c>
      <c r="E37" s="27">
        <v>119.8</v>
      </c>
      <c r="F37" s="13"/>
      <c r="G37" s="16"/>
      <c r="H37" s="13" t="s">
        <v>601</v>
      </c>
      <c r="J37" s="2" t="s">
        <v>13</v>
      </c>
      <c r="T37" s="10"/>
      <c r="U37" s="25"/>
    </row>
    <row r="38" spans="1:21" s="4" customFormat="1" ht="15" x14ac:dyDescent="0.25">
      <c r="A38" s="40" t="s">
        <v>602</v>
      </c>
      <c r="B38" s="40"/>
      <c r="C38" s="40"/>
      <c r="D38" s="40"/>
      <c r="E38" s="40"/>
      <c r="F38" s="40"/>
      <c r="G38" s="40"/>
      <c r="H38" s="40"/>
      <c r="T38" s="10"/>
      <c r="U38" s="25" t="s">
        <v>602</v>
      </c>
    </row>
    <row r="39" spans="1:21" s="4" customFormat="1" ht="22.5" x14ac:dyDescent="0.25">
      <c r="A39" s="11">
        <f>IF(J39&lt;&gt;"",COUNTA(J$1:J39),"")</f>
        <v>21</v>
      </c>
      <c r="B39" s="12" t="s">
        <v>93</v>
      </c>
      <c r="C39" s="13" t="s">
        <v>304</v>
      </c>
      <c r="D39" s="14" t="s">
        <v>56</v>
      </c>
      <c r="E39" s="27">
        <v>15.8</v>
      </c>
      <c r="F39" s="13"/>
      <c r="G39" s="16"/>
      <c r="H39" s="13" t="s">
        <v>603</v>
      </c>
      <c r="J39" s="2" t="s">
        <v>13</v>
      </c>
      <c r="T39" s="10"/>
      <c r="U39" s="25"/>
    </row>
    <row r="40" spans="1:21" s="4" customFormat="1" ht="22.5" x14ac:dyDescent="0.25">
      <c r="A40" s="11">
        <f>IF(J40&lt;&gt;"",COUNTA(J$1:J40),"")</f>
        <v>22</v>
      </c>
      <c r="B40" s="12" t="s">
        <v>95</v>
      </c>
      <c r="C40" s="13" t="s">
        <v>604</v>
      </c>
      <c r="D40" s="14" t="s">
        <v>56</v>
      </c>
      <c r="E40" s="27">
        <v>15.8</v>
      </c>
      <c r="F40" s="13"/>
      <c r="G40" s="16"/>
      <c r="H40" s="13" t="s">
        <v>12</v>
      </c>
      <c r="J40" s="2" t="s">
        <v>13</v>
      </c>
      <c r="T40" s="10"/>
      <c r="U40" s="25"/>
    </row>
    <row r="41" spans="1:21" s="4" customFormat="1" ht="15" x14ac:dyDescent="0.25">
      <c r="A41" s="36" t="s">
        <v>605</v>
      </c>
      <c r="B41" s="36"/>
      <c r="C41" s="36"/>
      <c r="D41" s="36"/>
      <c r="E41" s="36"/>
      <c r="F41" s="36"/>
      <c r="G41" s="36"/>
      <c r="H41" s="36"/>
      <c r="T41" s="10" t="s">
        <v>605</v>
      </c>
      <c r="U41" s="25"/>
    </row>
    <row r="42" spans="1:21" s="4" customFormat="1" ht="15" x14ac:dyDescent="0.25">
      <c r="A42" s="40" t="s">
        <v>561</v>
      </c>
      <c r="B42" s="40"/>
      <c r="C42" s="40"/>
      <c r="D42" s="40"/>
      <c r="E42" s="40"/>
      <c r="F42" s="40"/>
      <c r="G42" s="40"/>
      <c r="H42" s="40"/>
      <c r="T42" s="10"/>
      <c r="U42" s="25" t="s">
        <v>561</v>
      </c>
    </row>
    <row r="43" spans="1:21" s="4" customFormat="1" ht="56.25" x14ac:dyDescent="0.25">
      <c r="A43" s="11">
        <f>IF(J43&lt;&gt;"",COUNTA(J$1:J43),"")</f>
        <v>23</v>
      </c>
      <c r="B43" s="12" t="s">
        <v>98</v>
      </c>
      <c r="C43" s="13" t="s">
        <v>562</v>
      </c>
      <c r="D43" s="14" t="s">
        <v>194</v>
      </c>
      <c r="E43" s="26">
        <v>6.25E-2</v>
      </c>
      <c r="F43" s="13"/>
      <c r="G43" s="16"/>
      <c r="H43" s="13" t="s">
        <v>606</v>
      </c>
      <c r="J43" s="2" t="s">
        <v>13</v>
      </c>
      <c r="T43" s="10"/>
      <c r="U43" s="25"/>
    </row>
    <row r="44" spans="1:21" s="4" customFormat="1" ht="15" x14ac:dyDescent="0.25">
      <c r="A44" s="40" t="s">
        <v>564</v>
      </c>
      <c r="B44" s="40"/>
      <c r="C44" s="40"/>
      <c r="D44" s="40"/>
      <c r="E44" s="40"/>
      <c r="F44" s="40"/>
      <c r="G44" s="40"/>
      <c r="H44" s="40"/>
      <c r="T44" s="10"/>
      <c r="U44" s="25" t="s">
        <v>564</v>
      </c>
    </row>
    <row r="45" spans="1:21" s="4" customFormat="1" ht="45" x14ac:dyDescent="0.25">
      <c r="A45" s="11">
        <f>IF(J45&lt;&gt;"",COUNTA(J$1:J45),"")</f>
        <v>24</v>
      </c>
      <c r="B45" s="12" t="s">
        <v>100</v>
      </c>
      <c r="C45" s="13" t="s">
        <v>282</v>
      </c>
      <c r="D45" s="14" t="s">
        <v>37</v>
      </c>
      <c r="E45" s="28">
        <v>1.9E-2</v>
      </c>
      <c r="F45" s="13"/>
      <c r="G45" s="16"/>
      <c r="H45" s="13" t="s">
        <v>607</v>
      </c>
      <c r="J45" s="2" t="s">
        <v>13</v>
      </c>
      <c r="T45" s="10"/>
      <c r="U45" s="25"/>
    </row>
    <row r="46" spans="1:21" s="4" customFormat="1" ht="15" x14ac:dyDescent="0.25">
      <c r="A46" s="40" t="s">
        <v>566</v>
      </c>
      <c r="B46" s="40"/>
      <c r="C46" s="40"/>
      <c r="D46" s="40"/>
      <c r="E46" s="40"/>
      <c r="F46" s="40"/>
      <c r="G46" s="40"/>
      <c r="H46" s="40"/>
      <c r="T46" s="10"/>
      <c r="U46" s="25" t="s">
        <v>566</v>
      </c>
    </row>
    <row r="47" spans="1:21" s="4" customFormat="1" ht="22.5" x14ac:dyDescent="0.25">
      <c r="A47" s="11">
        <f>IF(J47&lt;&gt;"",COUNTA(J$1:J47),"")</f>
        <v>25</v>
      </c>
      <c r="B47" s="12" t="s">
        <v>103</v>
      </c>
      <c r="C47" s="13" t="s">
        <v>285</v>
      </c>
      <c r="D47" s="14" t="s">
        <v>286</v>
      </c>
      <c r="E47" s="17">
        <v>0.36</v>
      </c>
      <c r="F47" s="13"/>
      <c r="G47" s="16"/>
      <c r="H47" s="13" t="s">
        <v>608</v>
      </c>
      <c r="J47" s="2" t="s">
        <v>13</v>
      </c>
      <c r="T47" s="10"/>
      <c r="U47" s="25"/>
    </row>
    <row r="48" spans="1:21" s="4" customFormat="1" ht="15" x14ac:dyDescent="0.25">
      <c r="A48" s="40" t="s">
        <v>609</v>
      </c>
      <c r="B48" s="40"/>
      <c r="C48" s="40"/>
      <c r="D48" s="40"/>
      <c r="E48" s="40"/>
      <c r="F48" s="40"/>
      <c r="G48" s="40"/>
      <c r="H48" s="40"/>
      <c r="T48" s="10"/>
      <c r="U48" s="25" t="s">
        <v>609</v>
      </c>
    </row>
    <row r="49" spans="1:21" s="4" customFormat="1" ht="33.75" x14ac:dyDescent="0.25">
      <c r="A49" s="11">
        <f>IF(J49&lt;&gt;"",COUNTA(J$1:J49),"")</f>
        <v>26</v>
      </c>
      <c r="B49" s="12" t="s">
        <v>105</v>
      </c>
      <c r="C49" s="13" t="s">
        <v>610</v>
      </c>
      <c r="D49" s="14" t="s">
        <v>56</v>
      </c>
      <c r="E49" s="17">
        <v>2.21</v>
      </c>
      <c r="F49" s="13"/>
      <c r="G49" s="16"/>
      <c r="H49" s="13" t="s">
        <v>611</v>
      </c>
      <c r="J49" s="2" t="s">
        <v>13</v>
      </c>
      <c r="T49" s="10"/>
      <c r="U49" s="25"/>
    </row>
    <row r="50" spans="1:21" s="4" customFormat="1" ht="56.25" x14ac:dyDescent="0.25">
      <c r="A50" s="11">
        <f>IF(J50&lt;&gt;"",COUNTA(J$1:J50),"")</f>
        <v>27</v>
      </c>
      <c r="B50" s="12" t="s">
        <v>108</v>
      </c>
      <c r="C50" s="13" t="s">
        <v>612</v>
      </c>
      <c r="D50" s="14" t="s">
        <v>60</v>
      </c>
      <c r="E50" s="17">
        <v>225.42</v>
      </c>
      <c r="F50" s="13"/>
      <c r="G50" s="16"/>
      <c r="H50" s="13" t="s">
        <v>613</v>
      </c>
      <c r="J50" s="2" t="s">
        <v>13</v>
      </c>
      <c r="T50" s="10"/>
      <c r="U50" s="25"/>
    </row>
    <row r="51" spans="1:21" s="4" customFormat="1" ht="15" x14ac:dyDescent="0.25">
      <c r="A51" s="40" t="s">
        <v>614</v>
      </c>
      <c r="B51" s="40"/>
      <c r="C51" s="40"/>
      <c r="D51" s="40"/>
      <c r="E51" s="40"/>
      <c r="F51" s="40"/>
      <c r="G51" s="40"/>
      <c r="H51" s="40"/>
      <c r="T51" s="10"/>
      <c r="U51" s="25" t="s">
        <v>614</v>
      </c>
    </row>
    <row r="52" spans="1:21" s="4" customFormat="1" ht="45" x14ac:dyDescent="0.25">
      <c r="A52" s="11">
        <f>IF(J52&lt;&gt;"",COUNTA(J$1:J52),"")</f>
        <v>28</v>
      </c>
      <c r="B52" s="12" t="s">
        <v>111</v>
      </c>
      <c r="C52" s="13" t="s">
        <v>615</v>
      </c>
      <c r="D52" s="14" t="s">
        <v>412</v>
      </c>
      <c r="E52" s="17">
        <v>0.06</v>
      </c>
      <c r="F52" s="13"/>
      <c r="G52" s="16"/>
      <c r="H52" s="13" t="s">
        <v>616</v>
      </c>
      <c r="J52" s="2" t="s">
        <v>13</v>
      </c>
      <c r="T52" s="10"/>
      <c r="U52" s="25"/>
    </row>
    <row r="53" spans="1:21" s="4" customFormat="1" ht="22.5" x14ac:dyDescent="0.25">
      <c r="A53" s="11">
        <f>IF(J53&lt;&gt;"",COUNTA(J$1:J53),"")</f>
        <v>29</v>
      </c>
      <c r="B53" s="12" t="s">
        <v>113</v>
      </c>
      <c r="C53" s="13" t="s">
        <v>571</v>
      </c>
      <c r="D53" s="14" t="s">
        <v>68</v>
      </c>
      <c r="E53" s="29">
        <v>6.1199999999999996E-3</v>
      </c>
      <c r="F53" s="13"/>
      <c r="G53" s="16"/>
      <c r="H53" s="13" t="s">
        <v>617</v>
      </c>
      <c r="J53" s="2" t="s">
        <v>13</v>
      </c>
      <c r="T53" s="10"/>
      <c r="U53" s="25"/>
    </row>
    <row r="54" spans="1:21" s="4" customFormat="1" ht="15" x14ac:dyDescent="0.25">
      <c r="A54" s="40" t="s">
        <v>618</v>
      </c>
      <c r="B54" s="40"/>
      <c r="C54" s="40"/>
      <c r="D54" s="40"/>
      <c r="E54" s="40"/>
      <c r="F54" s="40"/>
      <c r="G54" s="40"/>
      <c r="H54" s="40"/>
      <c r="T54" s="10"/>
      <c r="U54" s="25" t="s">
        <v>618</v>
      </c>
    </row>
    <row r="55" spans="1:21" s="4" customFormat="1" ht="45" x14ac:dyDescent="0.25">
      <c r="A55" s="11">
        <f>IF(J55&lt;&gt;"",COUNTA(J$1:J55),"")</f>
        <v>30</v>
      </c>
      <c r="B55" s="12" t="s">
        <v>116</v>
      </c>
      <c r="C55" s="13" t="s">
        <v>615</v>
      </c>
      <c r="D55" s="14" t="s">
        <v>412</v>
      </c>
      <c r="E55" s="17">
        <v>1.26</v>
      </c>
      <c r="F55" s="13"/>
      <c r="G55" s="16"/>
      <c r="H55" s="13" t="s">
        <v>619</v>
      </c>
      <c r="J55" s="2" t="s">
        <v>13</v>
      </c>
      <c r="T55" s="10"/>
      <c r="U55" s="25"/>
    </row>
    <row r="56" spans="1:21" s="4" customFormat="1" ht="22.5" x14ac:dyDescent="0.25">
      <c r="A56" s="11">
        <f>IF(J56&lt;&gt;"",COUNTA(J$1:J56),"")</f>
        <v>31</v>
      </c>
      <c r="B56" s="12" t="s">
        <v>119</v>
      </c>
      <c r="C56" s="13" t="s">
        <v>575</v>
      </c>
      <c r="D56" s="14" t="s">
        <v>68</v>
      </c>
      <c r="E56" s="29">
        <v>0.12852</v>
      </c>
      <c r="F56" s="13"/>
      <c r="G56" s="16"/>
      <c r="H56" s="13" t="s">
        <v>620</v>
      </c>
      <c r="J56" s="2" t="s">
        <v>13</v>
      </c>
      <c r="T56" s="10"/>
      <c r="U56" s="25"/>
    </row>
    <row r="57" spans="1:21" s="4" customFormat="1" ht="15" x14ac:dyDescent="0.25">
      <c r="A57" s="40" t="s">
        <v>621</v>
      </c>
      <c r="B57" s="40"/>
      <c r="C57" s="40"/>
      <c r="D57" s="40"/>
      <c r="E57" s="40"/>
      <c r="F57" s="40"/>
      <c r="G57" s="40"/>
      <c r="H57" s="40"/>
      <c r="T57" s="10"/>
      <c r="U57" s="25" t="s">
        <v>621</v>
      </c>
    </row>
    <row r="58" spans="1:21" s="4" customFormat="1" ht="33.75" x14ac:dyDescent="0.25">
      <c r="A58" s="11">
        <f>IF(J58&lt;&gt;"",COUNTA(J$1:J58),"")</f>
        <v>32</v>
      </c>
      <c r="B58" s="12" t="s">
        <v>121</v>
      </c>
      <c r="C58" s="13" t="s">
        <v>64</v>
      </c>
      <c r="D58" s="14" t="s">
        <v>56</v>
      </c>
      <c r="E58" s="17">
        <v>0.09</v>
      </c>
      <c r="F58" s="13"/>
      <c r="G58" s="16"/>
      <c r="H58" s="13" t="s">
        <v>622</v>
      </c>
      <c r="J58" s="2" t="s">
        <v>13</v>
      </c>
      <c r="T58" s="10"/>
      <c r="U58" s="25"/>
    </row>
    <row r="59" spans="1:21" s="4" customFormat="1" ht="22.5" x14ac:dyDescent="0.25">
      <c r="A59" s="11">
        <f>IF(J59&lt;&gt;"",COUNTA(J$1:J59),"")</f>
        <v>33</v>
      </c>
      <c r="B59" s="12" t="s">
        <v>123</v>
      </c>
      <c r="C59" s="13" t="s">
        <v>589</v>
      </c>
      <c r="D59" s="14" t="s">
        <v>60</v>
      </c>
      <c r="E59" s="17">
        <v>9.18</v>
      </c>
      <c r="F59" s="13"/>
      <c r="G59" s="16"/>
      <c r="H59" s="13" t="s">
        <v>623</v>
      </c>
      <c r="J59" s="2" t="s">
        <v>13</v>
      </c>
      <c r="T59" s="10"/>
      <c r="U59" s="25"/>
    </row>
    <row r="60" spans="1:21" s="4" customFormat="1" ht="15" x14ac:dyDescent="0.25">
      <c r="A60" s="40" t="s">
        <v>624</v>
      </c>
      <c r="B60" s="40"/>
      <c r="C60" s="40"/>
      <c r="D60" s="40"/>
      <c r="E60" s="40"/>
      <c r="F60" s="40"/>
      <c r="G60" s="40"/>
      <c r="H60" s="40"/>
      <c r="T60" s="10"/>
      <c r="U60" s="25" t="s">
        <v>624</v>
      </c>
    </row>
    <row r="61" spans="1:21" s="4" customFormat="1" ht="33.75" x14ac:dyDescent="0.25">
      <c r="A61" s="11">
        <f>IF(J61&lt;&gt;"",COUNTA(J$1:J61),"")</f>
        <v>34</v>
      </c>
      <c r="B61" s="12" t="s">
        <v>125</v>
      </c>
      <c r="C61" s="13" t="s">
        <v>64</v>
      </c>
      <c r="D61" s="14" t="s">
        <v>56</v>
      </c>
      <c r="E61" s="17">
        <v>0.03</v>
      </c>
      <c r="F61" s="13"/>
      <c r="G61" s="16"/>
      <c r="H61" s="13" t="s">
        <v>371</v>
      </c>
      <c r="J61" s="2" t="s">
        <v>13</v>
      </c>
      <c r="T61" s="10"/>
      <c r="U61" s="25"/>
    </row>
    <row r="62" spans="1:21" s="4" customFormat="1" ht="15" x14ac:dyDescent="0.25">
      <c r="A62" s="11">
        <f>IF(J62&lt;&gt;"",COUNTA(J$1:J62),"")</f>
        <v>35</v>
      </c>
      <c r="B62" s="12" t="s">
        <v>127</v>
      </c>
      <c r="C62" s="13" t="s">
        <v>584</v>
      </c>
      <c r="D62" s="14" t="s">
        <v>585</v>
      </c>
      <c r="E62" s="29">
        <v>3.0599999999999998E-3</v>
      </c>
      <c r="F62" s="13"/>
      <c r="G62" s="16"/>
      <c r="H62" s="13" t="s">
        <v>625</v>
      </c>
      <c r="J62" s="2" t="s">
        <v>13</v>
      </c>
      <c r="T62" s="10"/>
      <c r="U62" s="25"/>
    </row>
    <row r="63" spans="1:21" s="4" customFormat="1" ht="15" x14ac:dyDescent="0.25">
      <c r="A63" s="40" t="s">
        <v>626</v>
      </c>
      <c r="B63" s="40"/>
      <c r="C63" s="40"/>
      <c r="D63" s="40"/>
      <c r="E63" s="40"/>
      <c r="F63" s="40"/>
      <c r="G63" s="40"/>
      <c r="H63" s="40"/>
      <c r="T63" s="10"/>
      <c r="U63" s="25" t="s">
        <v>626</v>
      </c>
    </row>
    <row r="64" spans="1:21" s="4" customFormat="1" ht="33.75" x14ac:dyDescent="0.25">
      <c r="A64" s="11">
        <f>IF(J64&lt;&gt;"",COUNTA(J$1:J64),"")</f>
        <v>36</v>
      </c>
      <c r="B64" s="12" t="s">
        <v>129</v>
      </c>
      <c r="C64" s="13" t="s">
        <v>64</v>
      </c>
      <c r="D64" s="14" t="s">
        <v>56</v>
      </c>
      <c r="E64" s="17">
        <v>3.16</v>
      </c>
      <c r="F64" s="13"/>
      <c r="G64" s="16"/>
      <c r="H64" s="13" t="s">
        <v>627</v>
      </c>
      <c r="J64" s="2" t="s">
        <v>13</v>
      </c>
      <c r="T64" s="10"/>
      <c r="U64" s="25"/>
    </row>
    <row r="65" spans="1:21" s="4" customFormat="1" ht="15" x14ac:dyDescent="0.25">
      <c r="A65" s="11">
        <f>IF(J65&lt;&gt;"",COUNTA(J$1:J65),"")</f>
        <v>37</v>
      </c>
      <c r="B65" s="12" t="s">
        <v>131</v>
      </c>
      <c r="C65" s="13" t="s">
        <v>580</v>
      </c>
      <c r="D65" s="14" t="s">
        <v>60</v>
      </c>
      <c r="E65" s="17">
        <v>322.32</v>
      </c>
      <c r="F65" s="13"/>
      <c r="G65" s="16"/>
      <c r="H65" s="13" t="s">
        <v>628</v>
      </c>
      <c r="J65" s="2" t="s">
        <v>13</v>
      </c>
      <c r="T65" s="10"/>
      <c r="U65" s="25"/>
    </row>
    <row r="66" spans="1:21" s="4" customFormat="1" ht="15" x14ac:dyDescent="0.25">
      <c r="A66" s="40" t="s">
        <v>591</v>
      </c>
      <c r="B66" s="40"/>
      <c r="C66" s="40"/>
      <c r="D66" s="40"/>
      <c r="E66" s="40"/>
      <c r="F66" s="40"/>
      <c r="G66" s="40"/>
      <c r="H66" s="40"/>
      <c r="T66" s="10"/>
      <c r="U66" s="25" t="s">
        <v>591</v>
      </c>
    </row>
    <row r="67" spans="1:21" s="4" customFormat="1" ht="45" x14ac:dyDescent="0.25">
      <c r="A67" s="11">
        <f>IF(J67&lt;&gt;"",COUNTA(J$1:J67),"")</f>
        <v>38</v>
      </c>
      <c r="B67" s="12" t="s">
        <v>133</v>
      </c>
      <c r="C67" s="13" t="s">
        <v>487</v>
      </c>
      <c r="D67" s="14" t="s">
        <v>194</v>
      </c>
      <c r="E67" s="26">
        <v>5.5999999999999999E-3</v>
      </c>
      <c r="F67" s="13"/>
      <c r="G67" s="16"/>
      <c r="H67" s="13" t="s">
        <v>629</v>
      </c>
      <c r="J67" s="2" t="s">
        <v>13</v>
      </c>
      <c r="T67" s="10"/>
      <c r="U67" s="25"/>
    </row>
    <row r="68" spans="1:21" s="4" customFormat="1" ht="22.5" x14ac:dyDescent="0.25">
      <c r="A68" s="11">
        <f>IF(J68&lt;&gt;"",COUNTA(J$1:J68),"")</f>
        <v>39</v>
      </c>
      <c r="B68" s="12" t="s">
        <v>135</v>
      </c>
      <c r="C68" s="13" t="s">
        <v>196</v>
      </c>
      <c r="D68" s="14" t="s">
        <v>197</v>
      </c>
      <c r="E68" s="17">
        <v>6.16</v>
      </c>
      <c r="F68" s="13"/>
      <c r="G68" s="16"/>
      <c r="H68" s="13" t="s">
        <v>630</v>
      </c>
      <c r="J68" s="2" t="s">
        <v>13</v>
      </c>
      <c r="T68" s="10"/>
      <c r="U68" s="25"/>
    </row>
    <row r="69" spans="1:21" s="4" customFormat="1" ht="22.5" x14ac:dyDescent="0.25">
      <c r="A69" s="11">
        <f>IF(J69&lt;&gt;"",COUNTA(J$1:J69),"")</f>
        <v>40</v>
      </c>
      <c r="B69" s="12" t="s">
        <v>137</v>
      </c>
      <c r="C69" s="13" t="s">
        <v>224</v>
      </c>
      <c r="D69" s="14" t="s">
        <v>37</v>
      </c>
      <c r="E69" s="28">
        <v>5.6000000000000001E-2</v>
      </c>
      <c r="F69" s="13"/>
      <c r="G69" s="16"/>
      <c r="H69" s="13" t="s">
        <v>631</v>
      </c>
      <c r="J69" s="2" t="s">
        <v>13</v>
      </c>
      <c r="T69" s="10"/>
      <c r="U69" s="25"/>
    </row>
    <row r="70" spans="1:21" s="4" customFormat="1" ht="15" x14ac:dyDescent="0.25">
      <c r="A70" s="40" t="s">
        <v>595</v>
      </c>
      <c r="B70" s="40"/>
      <c r="C70" s="40"/>
      <c r="D70" s="40"/>
      <c r="E70" s="40"/>
      <c r="F70" s="40"/>
      <c r="G70" s="40"/>
      <c r="H70" s="40"/>
      <c r="T70" s="10"/>
      <c r="U70" s="25" t="s">
        <v>595</v>
      </c>
    </row>
    <row r="71" spans="1:21" s="4" customFormat="1" ht="45" x14ac:dyDescent="0.25">
      <c r="A71" s="11">
        <f>IF(J71&lt;&gt;"",COUNTA(J$1:J71),"")</f>
        <v>41</v>
      </c>
      <c r="B71" s="12" t="s">
        <v>139</v>
      </c>
      <c r="C71" s="13" t="s">
        <v>487</v>
      </c>
      <c r="D71" s="14" t="s">
        <v>194</v>
      </c>
      <c r="E71" s="26">
        <v>5.3199999999999997E-2</v>
      </c>
      <c r="F71" s="13"/>
      <c r="G71" s="16"/>
      <c r="H71" s="13" t="s">
        <v>632</v>
      </c>
      <c r="J71" s="2" t="s">
        <v>13</v>
      </c>
      <c r="T71" s="10"/>
      <c r="U71" s="25"/>
    </row>
    <row r="72" spans="1:21" s="4" customFormat="1" ht="22.5" x14ac:dyDescent="0.25">
      <c r="A72" s="11">
        <f>IF(J72&lt;&gt;"",COUNTA(J$1:J72),"")</f>
        <v>42</v>
      </c>
      <c r="B72" s="12" t="s">
        <v>141</v>
      </c>
      <c r="C72" s="13" t="s">
        <v>224</v>
      </c>
      <c r="D72" s="14" t="s">
        <v>37</v>
      </c>
      <c r="E72" s="28">
        <v>0.53200000000000003</v>
      </c>
      <c r="F72" s="13"/>
      <c r="G72" s="16"/>
      <c r="H72" s="13" t="s">
        <v>633</v>
      </c>
      <c r="J72" s="2" t="s">
        <v>13</v>
      </c>
      <c r="T72" s="10"/>
      <c r="U72" s="25"/>
    </row>
    <row r="73" spans="1:21" s="4" customFormat="1" ht="15" x14ac:dyDescent="0.25">
      <c r="A73" s="40" t="s">
        <v>598</v>
      </c>
      <c r="B73" s="40"/>
      <c r="C73" s="40"/>
      <c r="D73" s="40"/>
      <c r="E73" s="40"/>
      <c r="F73" s="40"/>
      <c r="G73" s="40"/>
      <c r="H73" s="40"/>
      <c r="T73" s="10"/>
      <c r="U73" s="25" t="s">
        <v>598</v>
      </c>
    </row>
    <row r="74" spans="1:21" s="4" customFormat="1" ht="56.25" x14ac:dyDescent="0.25">
      <c r="A74" s="11">
        <f>IF(J74&lt;&gt;"",COUNTA(J$1:J74),"")</f>
        <v>43</v>
      </c>
      <c r="B74" s="12" t="s">
        <v>143</v>
      </c>
      <c r="C74" s="13" t="s">
        <v>599</v>
      </c>
      <c r="D74" s="14" t="s">
        <v>194</v>
      </c>
      <c r="E74" s="26">
        <v>1.12E-2</v>
      </c>
      <c r="F74" s="13"/>
      <c r="G74" s="16"/>
      <c r="H74" s="13" t="s">
        <v>634</v>
      </c>
      <c r="J74" s="2" t="s">
        <v>13</v>
      </c>
      <c r="T74" s="10"/>
      <c r="U74" s="25"/>
    </row>
    <row r="75" spans="1:21" s="4" customFormat="1" ht="45" x14ac:dyDescent="0.25">
      <c r="A75" s="11">
        <f>IF(J75&lt;&gt;"",COUNTA(J$1:J75),"")</f>
        <v>44</v>
      </c>
      <c r="B75" s="12" t="s">
        <v>145</v>
      </c>
      <c r="C75" s="13" t="s">
        <v>218</v>
      </c>
      <c r="D75" s="14" t="s">
        <v>219</v>
      </c>
      <c r="E75" s="27">
        <v>22.4</v>
      </c>
      <c r="F75" s="13"/>
      <c r="G75" s="16"/>
      <c r="H75" s="13" t="s">
        <v>635</v>
      </c>
      <c r="J75" s="2" t="s">
        <v>13</v>
      </c>
      <c r="T75" s="10"/>
      <c r="U75" s="25"/>
    </row>
    <row r="76" spans="1:21" s="4" customFormat="1" ht="15" x14ac:dyDescent="0.25">
      <c r="A76" s="40" t="s">
        <v>636</v>
      </c>
      <c r="B76" s="40"/>
      <c r="C76" s="40"/>
      <c r="D76" s="40"/>
      <c r="E76" s="40"/>
      <c r="F76" s="40"/>
      <c r="G76" s="40"/>
      <c r="H76" s="40"/>
      <c r="T76" s="10"/>
      <c r="U76" s="25" t="s">
        <v>636</v>
      </c>
    </row>
    <row r="77" spans="1:21" s="4" customFormat="1" ht="45" x14ac:dyDescent="0.25">
      <c r="A77" s="11">
        <f>IF(J77&lt;&gt;"",COUNTA(J$1:J77),"")</f>
        <v>45</v>
      </c>
      <c r="B77" s="12" t="s">
        <v>147</v>
      </c>
      <c r="C77" s="13" t="s">
        <v>637</v>
      </c>
      <c r="D77" s="14" t="s">
        <v>56</v>
      </c>
      <c r="E77" s="17">
        <v>1.51</v>
      </c>
      <c r="F77" s="13"/>
      <c r="G77" s="16"/>
      <c r="H77" s="13" t="s">
        <v>638</v>
      </c>
      <c r="J77" s="2" t="s">
        <v>13</v>
      </c>
      <c r="T77" s="10"/>
      <c r="U77" s="25"/>
    </row>
    <row r="78" spans="1:21" s="4" customFormat="1" ht="22.5" x14ac:dyDescent="0.25">
      <c r="A78" s="11">
        <f>IF(J78&lt;&gt;"",COUNTA(J$1:J78),"")</f>
        <v>46</v>
      </c>
      <c r="B78" s="12" t="s">
        <v>150</v>
      </c>
      <c r="C78" s="13" t="s">
        <v>571</v>
      </c>
      <c r="D78" s="14" t="s">
        <v>68</v>
      </c>
      <c r="E78" s="29">
        <v>0.15401999999999999</v>
      </c>
      <c r="F78" s="13"/>
      <c r="G78" s="16"/>
      <c r="H78" s="13" t="s">
        <v>639</v>
      </c>
      <c r="J78" s="2" t="s">
        <v>13</v>
      </c>
      <c r="T78" s="10"/>
      <c r="U78" s="25"/>
    </row>
    <row r="79" spans="1:21" s="4" customFormat="1" ht="15" x14ac:dyDescent="0.25">
      <c r="A79" s="40" t="s">
        <v>640</v>
      </c>
      <c r="B79" s="40"/>
      <c r="C79" s="40"/>
      <c r="D79" s="40"/>
      <c r="E79" s="40"/>
      <c r="F79" s="40"/>
      <c r="G79" s="40"/>
      <c r="H79" s="40"/>
      <c r="T79" s="10"/>
      <c r="U79" s="25" t="s">
        <v>640</v>
      </c>
    </row>
    <row r="80" spans="1:21" s="4" customFormat="1" ht="45" x14ac:dyDescent="0.25">
      <c r="A80" s="11">
        <f>IF(J80&lt;&gt;"",COUNTA(J$1:J80),"")</f>
        <v>47</v>
      </c>
      <c r="B80" s="12" t="s">
        <v>152</v>
      </c>
      <c r="C80" s="13" t="s">
        <v>637</v>
      </c>
      <c r="D80" s="14" t="s">
        <v>56</v>
      </c>
      <c r="E80" s="27">
        <v>1.4</v>
      </c>
      <c r="F80" s="13"/>
      <c r="G80" s="16"/>
      <c r="H80" s="13" t="s">
        <v>641</v>
      </c>
      <c r="J80" s="2" t="s">
        <v>13</v>
      </c>
      <c r="T80" s="10"/>
      <c r="U80" s="25"/>
    </row>
    <row r="81" spans="1:21" s="4" customFormat="1" ht="22.5" x14ac:dyDescent="0.25">
      <c r="A81" s="11">
        <f>IF(J81&lt;&gt;"",COUNTA(J$1:J81),"")</f>
        <v>48</v>
      </c>
      <c r="B81" s="12" t="s">
        <v>154</v>
      </c>
      <c r="C81" s="13" t="s">
        <v>575</v>
      </c>
      <c r="D81" s="14" t="s">
        <v>68</v>
      </c>
      <c r="E81" s="26">
        <v>0.14280000000000001</v>
      </c>
      <c r="F81" s="13"/>
      <c r="G81" s="16"/>
      <c r="H81" s="13" t="s">
        <v>642</v>
      </c>
      <c r="J81" s="2" t="s">
        <v>13</v>
      </c>
      <c r="T81" s="10"/>
      <c r="U81" s="25"/>
    </row>
    <row r="82" spans="1:21" s="4" customFormat="1" ht="15" x14ac:dyDescent="0.25">
      <c r="A82" s="40" t="s">
        <v>643</v>
      </c>
      <c r="B82" s="40"/>
      <c r="C82" s="40"/>
      <c r="D82" s="40"/>
      <c r="E82" s="40"/>
      <c r="F82" s="40"/>
      <c r="G82" s="40"/>
      <c r="H82" s="40"/>
      <c r="T82" s="10"/>
      <c r="U82" s="25" t="s">
        <v>643</v>
      </c>
    </row>
    <row r="83" spans="1:21" s="4" customFormat="1" ht="45" x14ac:dyDescent="0.25">
      <c r="A83" s="11">
        <f>IF(J83&lt;&gt;"",COUNTA(J$1:J83),"")</f>
        <v>49</v>
      </c>
      <c r="B83" s="12" t="s">
        <v>157</v>
      </c>
      <c r="C83" s="13" t="s">
        <v>637</v>
      </c>
      <c r="D83" s="14" t="s">
        <v>56</v>
      </c>
      <c r="E83" s="17">
        <v>1.1200000000000001</v>
      </c>
      <c r="F83" s="13"/>
      <c r="G83" s="16"/>
      <c r="H83" s="13" t="s">
        <v>644</v>
      </c>
      <c r="J83" s="2" t="s">
        <v>13</v>
      </c>
      <c r="T83" s="10"/>
      <c r="U83" s="25"/>
    </row>
    <row r="84" spans="1:21" s="4" customFormat="1" ht="22.5" x14ac:dyDescent="0.25">
      <c r="A84" s="11">
        <f>IF(J84&lt;&gt;"",COUNTA(J$1:J84),"")</f>
        <v>50</v>
      </c>
      <c r="B84" s="12" t="s">
        <v>158</v>
      </c>
      <c r="C84" s="13" t="s">
        <v>589</v>
      </c>
      <c r="D84" s="14" t="s">
        <v>60</v>
      </c>
      <c r="E84" s="17">
        <v>114.24</v>
      </c>
      <c r="F84" s="13"/>
      <c r="G84" s="16"/>
      <c r="H84" s="13" t="s">
        <v>645</v>
      </c>
      <c r="J84" s="2" t="s">
        <v>13</v>
      </c>
      <c r="T84" s="10"/>
      <c r="U84" s="25"/>
    </row>
    <row r="85" spans="1:21" s="4" customFormat="1" ht="15" x14ac:dyDescent="0.25">
      <c r="A85" s="40" t="s">
        <v>646</v>
      </c>
      <c r="B85" s="40"/>
      <c r="C85" s="40"/>
      <c r="D85" s="40"/>
      <c r="E85" s="40"/>
      <c r="F85" s="40"/>
      <c r="G85" s="40"/>
      <c r="H85" s="40"/>
      <c r="T85" s="10"/>
      <c r="U85" s="25" t="s">
        <v>646</v>
      </c>
    </row>
    <row r="86" spans="1:21" s="4" customFormat="1" ht="45" x14ac:dyDescent="0.25">
      <c r="A86" s="11">
        <f>IF(J86&lt;&gt;"",COUNTA(J$1:J86),"")</f>
        <v>51</v>
      </c>
      <c r="B86" s="12" t="s">
        <v>161</v>
      </c>
      <c r="C86" s="13" t="s">
        <v>637</v>
      </c>
      <c r="D86" s="14" t="s">
        <v>56</v>
      </c>
      <c r="E86" s="17">
        <v>0.33</v>
      </c>
      <c r="F86" s="13"/>
      <c r="G86" s="16"/>
      <c r="H86" s="13" t="s">
        <v>647</v>
      </c>
      <c r="J86" s="2" t="s">
        <v>13</v>
      </c>
      <c r="T86" s="10"/>
      <c r="U86" s="25"/>
    </row>
    <row r="87" spans="1:21" s="4" customFormat="1" ht="15" x14ac:dyDescent="0.25">
      <c r="A87" s="11">
        <f>IF(J87&lt;&gt;"",COUNTA(J$1:J87),"")</f>
        <v>52</v>
      </c>
      <c r="B87" s="12" t="s">
        <v>162</v>
      </c>
      <c r="C87" s="13" t="s">
        <v>584</v>
      </c>
      <c r="D87" s="14" t="s">
        <v>585</v>
      </c>
      <c r="E87" s="29">
        <v>3.3660000000000002E-2</v>
      </c>
      <c r="F87" s="13"/>
      <c r="G87" s="16"/>
      <c r="H87" s="13" t="s">
        <v>648</v>
      </c>
      <c r="J87" s="2" t="s">
        <v>13</v>
      </c>
      <c r="T87" s="10"/>
      <c r="U87" s="25"/>
    </row>
    <row r="88" spans="1:21" s="4" customFormat="1" ht="15" x14ac:dyDescent="0.25">
      <c r="A88" s="40" t="s">
        <v>649</v>
      </c>
      <c r="B88" s="40"/>
      <c r="C88" s="40"/>
      <c r="D88" s="40"/>
      <c r="E88" s="40"/>
      <c r="F88" s="40"/>
      <c r="G88" s="40"/>
      <c r="H88" s="40"/>
      <c r="T88" s="10"/>
      <c r="U88" s="25" t="s">
        <v>649</v>
      </c>
    </row>
    <row r="89" spans="1:21" s="4" customFormat="1" ht="45" x14ac:dyDescent="0.25">
      <c r="A89" s="11">
        <f>IF(J89&lt;&gt;"",COUNTA(J$1:J89),"")</f>
        <v>53</v>
      </c>
      <c r="B89" s="12" t="s">
        <v>165</v>
      </c>
      <c r="C89" s="13" t="s">
        <v>637</v>
      </c>
      <c r="D89" s="14" t="s">
        <v>56</v>
      </c>
      <c r="E89" s="27">
        <v>0.6</v>
      </c>
      <c r="F89" s="13"/>
      <c r="G89" s="16"/>
      <c r="H89" s="13" t="s">
        <v>57</v>
      </c>
      <c r="J89" s="2" t="s">
        <v>13</v>
      </c>
      <c r="T89" s="10"/>
      <c r="U89" s="25"/>
    </row>
    <row r="90" spans="1:21" s="4" customFormat="1" ht="15" x14ac:dyDescent="0.25">
      <c r="A90" s="11">
        <f>IF(J90&lt;&gt;"",COUNTA(J$1:J90),"")</f>
        <v>54</v>
      </c>
      <c r="B90" s="12" t="s">
        <v>167</v>
      </c>
      <c r="C90" s="13" t="s">
        <v>580</v>
      </c>
      <c r="D90" s="14" t="s">
        <v>60</v>
      </c>
      <c r="E90" s="27">
        <v>61.2</v>
      </c>
      <c r="F90" s="13"/>
      <c r="G90" s="16"/>
      <c r="H90" s="13" t="s">
        <v>61</v>
      </c>
      <c r="J90" s="2" t="s">
        <v>13</v>
      </c>
      <c r="T90" s="10"/>
      <c r="U90" s="25"/>
    </row>
    <row r="91" spans="1:21" s="4" customFormat="1" ht="15" x14ac:dyDescent="0.25">
      <c r="A91" s="40" t="s">
        <v>650</v>
      </c>
      <c r="B91" s="40"/>
      <c r="C91" s="40"/>
      <c r="D91" s="40"/>
      <c r="E91" s="40"/>
      <c r="F91" s="40"/>
      <c r="G91" s="40"/>
      <c r="H91" s="40"/>
      <c r="T91" s="10"/>
      <c r="U91" s="25" t="s">
        <v>650</v>
      </c>
    </row>
    <row r="92" spans="1:21" s="4" customFormat="1" ht="45" x14ac:dyDescent="0.25">
      <c r="A92" s="11">
        <f>IF(J92&lt;&gt;"",COUNTA(J$1:J92),"")</f>
        <v>55</v>
      </c>
      <c r="B92" s="12" t="s">
        <v>169</v>
      </c>
      <c r="C92" s="13" t="s">
        <v>637</v>
      </c>
      <c r="D92" s="14" t="s">
        <v>56</v>
      </c>
      <c r="E92" s="17">
        <v>0.75</v>
      </c>
      <c r="F92" s="13"/>
      <c r="G92" s="16"/>
      <c r="H92" s="13" t="s">
        <v>651</v>
      </c>
      <c r="J92" s="2" t="s">
        <v>13</v>
      </c>
      <c r="T92" s="10"/>
      <c r="U92" s="25"/>
    </row>
    <row r="93" spans="1:21" s="4" customFormat="1" ht="15" x14ac:dyDescent="0.25">
      <c r="A93" s="11">
        <f>IF(J93&lt;&gt;"",COUNTA(J$1:J93),"")</f>
        <v>56</v>
      </c>
      <c r="B93" s="12" t="s">
        <v>172</v>
      </c>
      <c r="C93" s="13" t="s">
        <v>580</v>
      </c>
      <c r="D93" s="14" t="s">
        <v>60</v>
      </c>
      <c r="E93" s="27">
        <v>76.5</v>
      </c>
      <c r="F93" s="13"/>
      <c r="G93" s="16"/>
      <c r="H93" s="13" t="s">
        <v>652</v>
      </c>
      <c r="J93" s="2" t="s">
        <v>13</v>
      </c>
      <c r="T93" s="10"/>
      <c r="U93" s="25"/>
    </row>
    <row r="94" spans="1:21" s="4" customFormat="1" ht="15" x14ac:dyDescent="0.25">
      <c r="A94" s="40" t="s">
        <v>653</v>
      </c>
      <c r="B94" s="40"/>
      <c r="C94" s="40"/>
      <c r="D94" s="40"/>
      <c r="E94" s="40"/>
      <c r="F94" s="40"/>
      <c r="G94" s="40"/>
      <c r="H94" s="40"/>
      <c r="T94" s="10"/>
      <c r="U94" s="25" t="s">
        <v>653</v>
      </c>
    </row>
    <row r="95" spans="1:21" s="4" customFormat="1" ht="45" x14ac:dyDescent="0.25">
      <c r="A95" s="11">
        <f>IF(J95&lt;&gt;"",COUNTA(J$1:J95),"")</f>
        <v>57</v>
      </c>
      <c r="B95" s="12" t="s">
        <v>174</v>
      </c>
      <c r="C95" s="13" t="s">
        <v>654</v>
      </c>
      <c r="D95" s="14" t="s">
        <v>444</v>
      </c>
      <c r="E95" s="15">
        <v>3</v>
      </c>
      <c r="F95" s="13"/>
      <c r="G95" s="16"/>
      <c r="H95" s="13" t="s">
        <v>12</v>
      </c>
      <c r="J95" s="2" t="s">
        <v>13</v>
      </c>
      <c r="T95" s="10"/>
      <c r="U95" s="25"/>
    </row>
    <row r="96" spans="1:21" s="4" customFormat="1" ht="15" x14ac:dyDescent="0.25">
      <c r="A96" s="40" t="s">
        <v>655</v>
      </c>
      <c r="B96" s="40"/>
      <c r="C96" s="40"/>
      <c r="D96" s="40"/>
      <c r="E96" s="40"/>
      <c r="F96" s="40"/>
      <c r="G96" s="40"/>
      <c r="H96" s="40"/>
      <c r="T96" s="10"/>
      <c r="U96" s="25" t="s">
        <v>655</v>
      </c>
    </row>
    <row r="97" spans="1:21" s="4" customFormat="1" ht="45" x14ac:dyDescent="0.25">
      <c r="A97" s="11">
        <f>IF(J97&lt;&gt;"",COUNTA(J$1:J97),"")</f>
        <v>58</v>
      </c>
      <c r="B97" s="12" t="s">
        <v>177</v>
      </c>
      <c r="C97" s="13" t="s">
        <v>656</v>
      </c>
      <c r="D97" s="14" t="s">
        <v>444</v>
      </c>
      <c r="E97" s="15">
        <v>2</v>
      </c>
      <c r="F97" s="13"/>
      <c r="G97" s="16"/>
      <c r="H97" s="13" t="s">
        <v>12</v>
      </c>
      <c r="J97" s="2" t="s">
        <v>13</v>
      </c>
      <c r="T97" s="10"/>
      <c r="U97" s="25"/>
    </row>
    <row r="98" spans="1:21" s="4" customFormat="1" ht="15" x14ac:dyDescent="0.25">
      <c r="A98" s="40" t="s">
        <v>657</v>
      </c>
      <c r="B98" s="40"/>
      <c r="C98" s="40"/>
      <c r="D98" s="40"/>
      <c r="E98" s="40"/>
      <c r="F98" s="40"/>
      <c r="G98" s="40"/>
      <c r="H98" s="40"/>
      <c r="T98" s="10"/>
      <c r="U98" s="25" t="s">
        <v>657</v>
      </c>
    </row>
    <row r="99" spans="1:21" s="4" customFormat="1" ht="45" x14ac:dyDescent="0.25">
      <c r="A99" s="11">
        <f>IF(J99&lt;&gt;"",COUNTA(J$1:J99),"")</f>
        <v>59</v>
      </c>
      <c r="B99" s="12" t="s">
        <v>179</v>
      </c>
      <c r="C99" s="13" t="s">
        <v>658</v>
      </c>
      <c r="D99" s="14" t="s">
        <v>16</v>
      </c>
      <c r="E99" s="15">
        <v>3</v>
      </c>
      <c r="F99" s="13"/>
      <c r="G99" s="16"/>
      <c r="H99" s="13" t="s">
        <v>12</v>
      </c>
      <c r="J99" s="2" t="s">
        <v>13</v>
      </c>
      <c r="T99" s="10"/>
      <c r="U99" s="25"/>
    </row>
    <row r="100" spans="1:21" s="4" customFormat="1" ht="15" x14ac:dyDescent="0.25">
      <c r="A100" s="40" t="s">
        <v>659</v>
      </c>
      <c r="B100" s="40"/>
      <c r="C100" s="40"/>
      <c r="D100" s="40"/>
      <c r="E100" s="40"/>
      <c r="F100" s="40"/>
      <c r="G100" s="40"/>
      <c r="H100" s="40"/>
      <c r="T100" s="10"/>
      <c r="U100" s="25" t="s">
        <v>659</v>
      </c>
    </row>
    <row r="101" spans="1:21" s="4" customFormat="1" ht="45" x14ac:dyDescent="0.25">
      <c r="A101" s="11">
        <f>IF(J101&lt;&gt;"",COUNTA(J$1:J101),"")</f>
        <v>60</v>
      </c>
      <c r="B101" s="12" t="s">
        <v>182</v>
      </c>
      <c r="C101" s="13" t="s">
        <v>660</v>
      </c>
      <c r="D101" s="14" t="s">
        <v>16</v>
      </c>
      <c r="E101" s="15">
        <v>2</v>
      </c>
      <c r="F101" s="13"/>
      <c r="G101" s="16"/>
      <c r="H101" s="13" t="s">
        <v>12</v>
      </c>
      <c r="J101" s="2" t="s">
        <v>13</v>
      </c>
      <c r="T101" s="10"/>
      <c r="U101" s="25"/>
    </row>
    <row r="102" spans="1:21" s="4" customFormat="1" ht="15" x14ac:dyDescent="0.25">
      <c r="A102" s="40" t="s">
        <v>661</v>
      </c>
      <c r="B102" s="40"/>
      <c r="C102" s="40"/>
      <c r="D102" s="40"/>
      <c r="E102" s="40"/>
      <c r="F102" s="40"/>
      <c r="G102" s="40"/>
      <c r="H102" s="40"/>
      <c r="T102" s="10"/>
      <c r="U102" s="25" t="s">
        <v>661</v>
      </c>
    </row>
    <row r="103" spans="1:21" s="4" customFormat="1" ht="45" x14ac:dyDescent="0.25">
      <c r="A103" s="11">
        <f>IF(J103&lt;&gt;"",COUNTA(J$1:J103),"")</f>
        <v>61</v>
      </c>
      <c r="B103" s="12" t="s">
        <v>186</v>
      </c>
      <c r="C103" s="13" t="s">
        <v>658</v>
      </c>
      <c r="D103" s="14" t="s">
        <v>16</v>
      </c>
      <c r="E103" s="15">
        <v>6</v>
      </c>
      <c r="F103" s="13"/>
      <c r="G103" s="16"/>
      <c r="H103" s="13" t="s">
        <v>12</v>
      </c>
      <c r="J103" s="2" t="s">
        <v>13</v>
      </c>
      <c r="T103" s="10"/>
      <c r="U103" s="25"/>
    </row>
    <row r="104" spans="1:21" s="4" customFormat="1" ht="45" x14ac:dyDescent="0.25">
      <c r="A104" s="11">
        <f>IF(J104&lt;&gt;"",COUNTA(J$1:J104),"")</f>
        <v>62</v>
      </c>
      <c r="B104" s="12" t="s">
        <v>188</v>
      </c>
      <c r="C104" s="13" t="s">
        <v>658</v>
      </c>
      <c r="D104" s="14" t="s">
        <v>16</v>
      </c>
      <c r="E104" s="15">
        <v>6</v>
      </c>
      <c r="F104" s="13"/>
      <c r="G104" s="16"/>
      <c r="H104" s="13" t="s">
        <v>12</v>
      </c>
      <c r="J104" s="2" t="s">
        <v>13</v>
      </c>
      <c r="T104" s="10"/>
      <c r="U104" s="25"/>
    </row>
    <row r="105" spans="1:21" s="4" customFormat="1" ht="15" x14ac:dyDescent="0.25">
      <c r="A105" s="40" t="s">
        <v>662</v>
      </c>
      <c r="B105" s="40"/>
      <c r="C105" s="40"/>
      <c r="D105" s="40"/>
      <c r="E105" s="40"/>
      <c r="F105" s="40"/>
      <c r="G105" s="40"/>
      <c r="H105" s="40"/>
      <c r="T105" s="10"/>
      <c r="U105" s="25" t="s">
        <v>662</v>
      </c>
    </row>
    <row r="106" spans="1:21" s="4" customFormat="1" ht="45" x14ac:dyDescent="0.25">
      <c r="A106" s="11">
        <f>IF(J106&lt;&gt;"",COUNTA(J$1:J106),"")</f>
        <v>63</v>
      </c>
      <c r="B106" s="12" t="s">
        <v>383</v>
      </c>
      <c r="C106" s="13" t="s">
        <v>660</v>
      </c>
      <c r="D106" s="14" t="s">
        <v>16</v>
      </c>
      <c r="E106" s="15">
        <v>4</v>
      </c>
      <c r="F106" s="13"/>
      <c r="G106" s="16"/>
      <c r="H106" s="13" t="s">
        <v>12</v>
      </c>
      <c r="J106" s="2" t="s">
        <v>13</v>
      </c>
      <c r="T106" s="10"/>
      <c r="U106" s="25"/>
    </row>
    <row r="107" spans="1:21" s="4" customFormat="1" ht="45" x14ac:dyDescent="0.25">
      <c r="A107" s="11">
        <f>IF(J107&lt;&gt;"",COUNTA(J$1:J107),"")</f>
        <v>64</v>
      </c>
      <c r="B107" s="12" t="s">
        <v>387</v>
      </c>
      <c r="C107" s="13" t="s">
        <v>660</v>
      </c>
      <c r="D107" s="14" t="s">
        <v>16</v>
      </c>
      <c r="E107" s="15">
        <v>4</v>
      </c>
      <c r="F107" s="13"/>
      <c r="G107" s="16"/>
      <c r="H107" s="13" t="s">
        <v>12</v>
      </c>
      <c r="J107" s="2" t="s">
        <v>13</v>
      </c>
      <c r="T107" s="10"/>
      <c r="U107" s="25"/>
    </row>
    <row r="108" spans="1:21" s="4" customFormat="1" ht="15" x14ac:dyDescent="0.25">
      <c r="A108" s="40" t="s">
        <v>663</v>
      </c>
      <c r="B108" s="40"/>
      <c r="C108" s="40"/>
      <c r="D108" s="40"/>
      <c r="E108" s="40"/>
      <c r="F108" s="40"/>
      <c r="G108" s="40"/>
      <c r="H108" s="40"/>
      <c r="T108" s="10"/>
      <c r="U108" s="25" t="s">
        <v>663</v>
      </c>
    </row>
    <row r="109" spans="1:21" s="4" customFormat="1" ht="33.75" x14ac:dyDescent="0.25">
      <c r="A109" s="11">
        <f>IF(J109&lt;&gt;"",COUNTA(J$1:J109),"")</f>
        <v>65</v>
      </c>
      <c r="B109" s="12" t="s">
        <v>392</v>
      </c>
      <c r="C109" s="13" t="s">
        <v>357</v>
      </c>
      <c r="D109" s="14" t="s">
        <v>11</v>
      </c>
      <c r="E109" s="15">
        <v>2</v>
      </c>
      <c r="F109" s="13"/>
      <c r="G109" s="16"/>
      <c r="H109" s="13" t="s">
        <v>12</v>
      </c>
      <c r="J109" s="2" t="s">
        <v>13</v>
      </c>
      <c r="T109" s="10"/>
      <c r="U109" s="25"/>
    </row>
    <row r="110" spans="1:21" s="4" customFormat="1" ht="45" x14ac:dyDescent="0.25">
      <c r="A110" s="11">
        <f>IF(J110&lt;&gt;"",COUNTA(J$1:J110),"")</f>
        <v>66</v>
      </c>
      <c r="B110" s="12" t="s">
        <v>394</v>
      </c>
      <c r="C110" s="13" t="s">
        <v>664</v>
      </c>
      <c r="D110" s="14" t="s">
        <v>43</v>
      </c>
      <c r="E110" s="15">
        <v>2</v>
      </c>
      <c r="F110" s="13"/>
      <c r="G110" s="16"/>
      <c r="H110" s="13" t="s">
        <v>12</v>
      </c>
      <c r="J110" s="2" t="s">
        <v>13</v>
      </c>
      <c r="T110" s="10"/>
      <c r="U110" s="25"/>
    </row>
    <row r="111" spans="1:21" s="4" customFormat="1" ht="15" x14ac:dyDescent="0.25">
      <c r="A111" s="40" t="s">
        <v>665</v>
      </c>
      <c r="B111" s="40"/>
      <c r="C111" s="40"/>
      <c r="D111" s="40"/>
      <c r="E111" s="40"/>
      <c r="F111" s="40"/>
      <c r="G111" s="40"/>
      <c r="H111" s="40"/>
      <c r="T111" s="10"/>
      <c r="U111" s="25" t="s">
        <v>665</v>
      </c>
    </row>
    <row r="112" spans="1:21" s="4" customFormat="1" ht="33.75" x14ac:dyDescent="0.25">
      <c r="A112" s="11">
        <f>IF(J112&lt;&gt;"",COUNTA(J$1:J112),"")</f>
        <v>67</v>
      </c>
      <c r="B112" s="12" t="s">
        <v>397</v>
      </c>
      <c r="C112" s="13" t="s">
        <v>666</v>
      </c>
      <c r="D112" s="14" t="s">
        <v>11</v>
      </c>
      <c r="E112" s="15">
        <v>4</v>
      </c>
      <c r="F112" s="13"/>
      <c r="G112" s="16"/>
      <c r="H112" s="13" t="s">
        <v>12</v>
      </c>
      <c r="J112" s="2" t="s">
        <v>13</v>
      </c>
      <c r="T112" s="10"/>
      <c r="U112" s="25"/>
    </row>
    <row r="113" spans="1:21" s="4" customFormat="1" ht="33.75" x14ac:dyDescent="0.25">
      <c r="A113" s="11">
        <f>IF(J113&lt;&gt;"",COUNTA(J$1:J113),"")</f>
        <v>68</v>
      </c>
      <c r="B113" s="12" t="s">
        <v>401</v>
      </c>
      <c r="C113" s="13" t="s">
        <v>667</v>
      </c>
      <c r="D113" s="14" t="s">
        <v>43</v>
      </c>
      <c r="E113" s="15">
        <v>4</v>
      </c>
      <c r="F113" s="13"/>
      <c r="G113" s="16"/>
      <c r="H113" s="13" t="s">
        <v>12</v>
      </c>
      <c r="J113" s="2" t="s">
        <v>13</v>
      </c>
      <c r="T113" s="10"/>
      <c r="U113" s="25"/>
    </row>
    <row r="114" spans="1:21" s="4" customFormat="1" ht="33.75" x14ac:dyDescent="0.25">
      <c r="A114" s="11">
        <f>IF(J114&lt;&gt;"",COUNTA(J$1:J114),"")</f>
        <v>69</v>
      </c>
      <c r="B114" s="12" t="s">
        <v>403</v>
      </c>
      <c r="C114" s="13" t="s">
        <v>329</v>
      </c>
      <c r="D114" s="14" t="s">
        <v>11</v>
      </c>
      <c r="E114" s="15">
        <v>3</v>
      </c>
      <c r="F114" s="13"/>
      <c r="G114" s="16"/>
      <c r="H114" s="13" t="s">
        <v>12</v>
      </c>
      <c r="J114" s="2" t="s">
        <v>13</v>
      </c>
      <c r="T114" s="10"/>
      <c r="U114" s="25"/>
    </row>
    <row r="115" spans="1:21" s="4" customFormat="1" ht="33.75" x14ac:dyDescent="0.25">
      <c r="A115" s="11">
        <f>IF(J115&lt;&gt;"",COUNTA(J$1:J115),"")</f>
        <v>70</v>
      </c>
      <c r="B115" s="12" t="s">
        <v>405</v>
      </c>
      <c r="C115" s="13" t="s">
        <v>668</v>
      </c>
      <c r="D115" s="14" t="s">
        <v>43</v>
      </c>
      <c r="E115" s="15">
        <v>3</v>
      </c>
      <c r="F115" s="13"/>
      <c r="G115" s="16"/>
      <c r="H115" s="13" t="s">
        <v>12</v>
      </c>
      <c r="J115" s="2" t="s">
        <v>13</v>
      </c>
      <c r="T115" s="10"/>
      <c r="U115" s="25"/>
    </row>
    <row r="116" spans="1:21" s="4" customFormat="1" ht="15" x14ac:dyDescent="0.25">
      <c r="A116" s="40" t="s">
        <v>669</v>
      </c>
      <c r="B116" s="40"/>
      <c r="C116" s="40"/>
      <c r="D116" s="40"/>
      <c r="E116" s="40"/>
      <c r="F116" s="40"/>
      <c r="G116" s="40"/>
      <c r="H116" s="40"/>
      <c r="T116" s="10"/>
      <c r="U116" s="25" t="s">
        <v>669</v>
      </c>
    </row>
    <row r="117" spans="1:21" s="4" customFormat="1" ht="22.5" x14ac:dyDescent="0.25">
      <c r="A117" s="11">
        <f>IF(J117&lt;&gt;"",COUNTA(J$1:J117),"")</f>
        <v>71</v>
      </c>
      <c r="B117" s="12" t="s">
        <v>408</v>
      </c>
      <c r="C117" s="13" t="s">
        <v>344</v>
      </c>
      <c r="D117" s="14" t="s">
        <v>11</v>
      </c>
      <c r="E117" s="15">
        <v>3</v>
      </c>
      <c r="F117" s="13"/>
      <c r="G117" s="16"/>
      <c r="H117" s="13" t="s">
        <v>12</v>
      </c>
      <c r="J117" s="2" t="s">
        <v>13</v>
      </c>
      <c r="T117" s="10"/>
      <c r="U117" s="25"/>
    </row>
    <row r="118" spans="1:21" s="4" customFormat="1" ht="33.75" x14ac:dyDescent="0.25">
      <c r="A118" s="11">
        <f>IF(J118&lt;&gt;"",COUNTA(J$1:J118),"")</f>
        <v>72</v>
      </c>
      <c r="B118" s="12" t="s">
        <v>410</v>
      </c>
      <c r="C118" s="13" t="s">
        <v>669</v>
      </c>
      <c r="D118" s="14" t="s">
        <v>43</v>
      </c>
      <c r="E118" s="15">
        <v>3</v>
      </c>
      <c r="F118" s="13"/>
      <c r="G118" s="16"/>
      <c r="H118" s="13" t="s">
        <v>12</v>
      </c>
      <c r="J118" s="2" t="s">
        <v>13</v>
      </c>
      <c r="T118" s="10"/>
      <c r="U118" s="25"/>
    </row>
    <row r="119" spans="1:21" s="4" customFormat="1" ht="15" x14ac:dyDescent="0.25">
      <c r="A119" s="40" t="s">
        <v>670</v>
      </c>
      <c r="B119" s="40"/>
      <c r="C119" s="40"/>
      <c r="D119" s="40"/>
      <c r="E119" s="40"/>
      <c r="F119" s="40"/>
      <c r="G119" s="40"/>
      <c r="H119" s="40"/>
      <c r="T119" s="10"/>
      <c r="U119" s="25" t="s">
        <v>670</v>
      </c>
    </row>
    <row r="120" spans="1:21" s="4" customFormat="1" ht="56.25" x14ac:dyDescent="0.25">
      <c r="A120" s="11">
        <f>IF(J120&lt;&gt;"",COUNTA(J$1:J120),"")</f>
        <v>73</v>
      </c>
      <c r="B120" s="12" t="s">
        <v>414</v>
      </c>
      <c r="C120" s="13" t="s">
        <v>99</v>
      </c>
      <c r="D120" s="14" t="s">
        <v>11</v>
      </c>
      <c r="E120" s="15">
        <v>1</v>
      </c>
      <c r="F120" s="13"/>
      <c r="G120" s="16"/>
      <c r="H120" s="13" t="s">
        <v>12</v>
      </c>
      <c r="J120" s="2" t="s">
        <v>13</v>
      </c>
      <c r="T120" s="10"/>
      <c r="U120" s="25"/>
    </row>
    <row r="121" spans="1:21" s="4" customFormat="1" ht="112.5" x14ac:dyDescent="0.25">
      <c r="A121" s="11">
        <f>IF(J121&lt;&gt;"",COUNTA(J$1:J121),"")</f>
        <v>74</v>
      </c>
      <c r="B121" s="12" t="s">
        <v>417</v>
      </c>
      <c r="C121" s="13" t="s">
        <v>671</v>
      </c>
      <c r="D121" s="14" t="s">
        <v>43</v>
      </c>
      <c r="E121" s="15">
        <v>1</v>
      </c>
      <c r="F121" s="13"/>
      <c r="G121" s="16"/>
      <c r="H121" s="13" t="s">
        <v>12</v>
      </c>
      <c r="J121" s="2" t="s">
        <v>13</v>
      </c>
      <c r="T121" s="10"/>
      <c r="U121" s="25"/>
    </row>
    <row r="122" spans="1:21" s="4" customFormat="1" ht="22.5" x14ac:dyDescent="0.25">
      <c r="A122" s="11">
        <f>IF(J122&lt;&gt;"",COUNTA(J$1:J122),"")</f>
        <v>75</v>
      </c>
      <c r="B122" s="12" t="s">
        <v>420</v>
      </c>
      <c r="C122" s="13" t="s">
        <v>672</v>
      </c>
      <c r="D122" s="14" t="s">
        <v>43</v>
      </c>
      <c r="E122" s="15">
        <v>1</v>
      </c>
      <c r="F122" s="13"/>
      <c r="G122" s="16"/>
      <c r="H122" s="13" t="s">
        <v>12</v>
      </c>
      <c r="J122" s="2" t="s">
        <v>13</v>
      </c>
      <c r="T122" s="10"/>
      <c r="U122" s="25"/>
    </row>
    <row r="123" spans="1:21" s="4" customFormat="1" ht="15" x14ac:dyDescent="0.25">
      <c r="A123" s="40" t="s">
        <v>673</v>
      </c>
      <c r="B123" s="40"/>
      <c r="C123" s="40"/>
      <c r="D123" s="40"/>
      <c r="E123" s="40"/>
      <c r="F123" s="40"/>
      <c r="G123" s="40"/>
      <c r="H123" s="40"/>
      <c r="T123" s="10"/>
      <c r="U123" s="25" t="s">
        <v>673</v>
      </c>
    </row>
    <row r="124" spans="1:21" s="4" customFormat="1" ht="22.5" x14ac:dyDescent="0.25">
      <c r="A124" s="11">
        <f>IF(J124&lt;&gt;"",COUNTA(J$1:J124),"")</f>
        <v>76</v>
      </c>
      <c r="B124" s="12" t="s">
        <v>421</v>
      </c>
      <c r="C124" s="13" t="s">
        <v>117</v>
      </c>
      <c r="D124" s="14" t="s">
        <v>11</v>
      </c>
      <c r="E124" s="15">
        <v>1</v>
      </c>
      <c r="F124" s="13"/>
      <c r="G124" s="16"/>
      <c r="H124" s="13" t="s">
        <v>12</v>
      </c>
      <c r="J124" s="2" t="s">
        <v>13</v>
      </c>
      <c r="T124" s="10"/>
      <c r="U124" s="25"/>
    </row>
    <row r="125" spans="1:21" s="4" customFormat="1" ht="33.75" x14ac:dyDescent="0.25">
      <c r="A125" s="11">
        <f>IF(J125&lt;&gt;"",COUNTA(J$1:J125),"")</f>
        <v>77</v>
      </c>
      <c r="B125" s="12" t="s">
        <v>422</v>
      </c>
      <c r="C125" s="13" t="s">
        <v>674</v>
      </c>
      <c r="D125" s="14" t="s">
        <v>43</v>
      </c>
      <c r="E125" s="15">
        <v>1</v>
      </c>
      <c r="F125" s="13"/>
      <c r="G125" s="16"/>
      <c r="H125" s="13" t="s">
        <v>12</v>
      </c>
      <c r="J125" s="2" t="s">
        <v>13</v>
      </c>
      <c r="T125" s="10"/>
      <c r="U125" s="25"/>
    </row>
    <row r="126" spans="1:21" s="4" customFormat="1" ht="15" x14ac:dyDescent="0.25">
      <c r="A126" s="40" t="s">
        <v>675</v>
      </c>
      <c r="B126" s="40"/>
      <c r="C126" s="40"/>
      <c r="D126" s="40"/>
      <c r="E126" s="40"/>
      <c r="F126" s="40"/>
      <c r="G126" s="40"/>
      <c r="H126" s="40"/>
      <c r="T126" s="10"/>
      <c r="U126" s="25" t="s">
        <v>675</v>
      </c>
    </row>
    <row r="127" spans="1:21" s="4" customFormat="1" ht="15" x14ac:dyDescent="0.25">
      <c r="A127" s="11">
        <f>IF(J127&lt;&gt;"",COUNTA(J$1:J127),"")</f>
        <v>78</v>
      </c>
      <c r="B127" s="12" t="s">
        <v>423</v>
      </c>
      <c r="C127" s="13" t="s">
        <v>173</v>
      </c>
      <c r="D127" s="14" t="s">
        <v>11</v>
      </c>
      <c r="E127" s="15">
        <v>1</v>
      </c>
      <c r="F127" s="13"/>
      <c r="G127" s="16"/>
      <c r="H127" s="13" t="s">
        <v>12</v>
      </c>
      <c r="J127" s="2" t="s">
        <v>13</v>
      </c>
      <c r="T127" s="10"/>
      <c r="U127" s="25"/>
    </row>
    <row r="128" spans="1:21" s="4" customFormat="1" ht="22.5" x14ac:dyDescent="0.25">
      <c r="A128" s="11">
        <f>IF(J128&lt;&gt;"",COUNTA(J$1:J128),"")</f>
        <v>79</v>
      </c>
      <c r="B128" s="12" t="s">
        <v>425</v>
      </c>
      <c r="C128" s="13" t="s">
        <v>675</v>
      </c>
      <c r="D128" s="14" t="s">
        <v>43</v>
      </c>
      <c r="E128" s="15">
        <v>1</v>
      </c>
      <c r="F128" s="13"/>
      <c r="G128" s="16"/>
      <c r="H128" s="13" t="s">
        <v>12</v>
      </c>
      <c r="J128" s="2" t="s">
        <v>13</v>
      </c>
      <c r="T128" s="10"/>
      <c r="U128" s="25"/>
    </row>
    <row r="129" spans="1:21" s="4" customFormat="1" ht="15" x14ac:dyDescent="0.25">
      <c r="A129" s="40" t="s">
        <v>676</v>
      </c>
      <c r="B129" s="40"/>
      <c r="C129" s="40"/>
      <c r="D129" s="40"/>
      <c r="E129" s="40"/>
      <c r="F129" s="40"/>
      <c r="G129" s="40"/>
      <c r="H129" s="40"/>
      <c r="T129" s="10"/>
      <c r="U129" s="25" t="s">
        <v>676</v>
      </c>
    </row>
    <row r="130" spans="1:21" s="4" customFormat="1" ht="33.75" x14ac:dyDescent="0.25">
      <c r="A130" s="11">
        <f>IF(J130&lt;&gt;"",COUNTA(J$1:J130),"")</f>
        <v>80</v>
      </c>
      <c r="B130" s="12" t="s">
        <v>429</v>
      </c>
      <c r="C130" s="13" t="s">
        <v>357</v>
      </c>
      <c r="D130" s="14" t="s">
        <v>11</v>
      </c>
      <c r="E130" s="15">
        <v>1</v>
      </c>
      <c r="F130" s="13"/>
      <c r="G130" s="16"/>
      <c r="H130" s="13" t="s">
        <v>12</v>
      </c>
      <c r="J130" s="2" t="s">
        <v>13</v>
      </c>
      <c r="T130" s="10"/>
      <c r="U130" s="25"/>
    </row>
    <row r="131" spans="1:21" s="4" customFormat="1" ht="15" x14ac:dyDescent="0.25">
      <c r="A131" s="11">
        <f>IF(J131&lt;&gt;"",COUNTA(J$1:J131),"")</f>
        <v>81</v>
      </c>
      <c r="B131" s="12" t="s">
        <v>431</v>
      </c>
      <c r="C131" s="13" t="s">
        <v>677</v>
      </c>
      <c r="D131" s="14" t="s">
        <v>43</v>
      </c>
      <c r="E131" s="15">
        <v>1</v>
      </c>
      <c r="F131" s="13"/>
      <c r="G131" s="16"/>
      <c r="H131" s="13" t="s">
        <v>12</v>
      </c>
      <c r="J131" s="2" t="s">
        <v>13</v>
      </c>
      <c r="T131" s="10"/>
      <c r="U131" s="25"/>
    </row>
    <row r="132" spans="1:21" s="4" customFormat="1" ht="15" x14ac:dyDescent="0.25">
      <c r="A132" s="40" t="s">
        <v>678</v>
      </c>
      <c r="B132" s="40"/>
      <c r="C132" s="40"/>
      <c r="D132" s="40"/>
      <c r="E132" s="40"/>
      <c r="F132" s="40"/>
      <c r="G132" s="40"/>
      <c r="H132" s="40"/>
      <c r="T132" s="10"/>
      <c r="U132" s="25" t="s">
        <v>678</v>
      </c>
    </row>
    <row r="133" spans="1:21" s="4" customFormat="1" ht="22.5" x14ac:dyDescent="0.25">
      <c r="A133" s="11">
        <f>IF(J133&lt;&gt;"",COUNTA(J$1:J133),"")</f>
        <v>82</v>
      </c>
      <c r="B133" s="12" t="s">
        <v>435</v>
      </c>
      <c r="C133" s="13" t="s">
        <v>679</v>
      </c>
      <c r="D133" s="14" t="s">
        <v>56</v>
      </c>
      <c r="E133" s="17">
        <v>0.01</v>
      </c>
      <c r="F133" s="13"/>
      <c r="G133" s="16"/>
      <c r="H133" s="13" t="s">
        <v>185</v>
      </c>
      <c r="J133" s="2" t="s">
        <v>13</v>
      </c>
      <c r="T133" s="10"/>
      <c r="U133" s="25"/>
    </row>
    <row r="134" spans="1:21" s="4" customFormat="1" ht="22.5" x14ac:dyDescent="0.25">
      <c r="A134" s="11">
        <f>IF(J134&lt;&gt;"",COUNTA(J$1:J134),"")</f>
        <v>83</v>
      </c>
      <c r="B134" s="12" t="s">
        <v>438</v>
      </c>
      <c r="C134" s="13" t="s">
        <v>680</v>
      </c>
      <c r="D134" s="14" t="s">
        <v>43</v>
      </c>
      <c r="E134" s="15">
        <v>1</v>
      </c>
      <c r="F134" s="13"/>
      <c r="G134" s="16"/>
      <c r="H134" s="13" t="s">
        <v>12</v>
      </c>
      <c r="J134" s="2" t="s">
        <v>13</v>
      </c>
      <c r="T134" s="10"/>
      <c r="U134" s="25"/>
    </row>
    <row r="135" spans="1:21" s="4" customFormat="1" ht="15" x14ac:dyDescent="0.25">
      <c r="A135" s="40" t="s">
        <v>681</v>
      </c>
      <c r="B135" s="40"/>
      <c r="C135" s="40"/>
      <c r="D135" s="40"/>
      <c r="E135" s="40"/>
      <c r="F135" s="40"/>
      <c r="G135" s="40"/>
      <c r="H135" s="40"/>
      <c r="T135" s="10"/>
      <c r="U135" s="25" t="s">
        <v>681</v>
      </c>
    </row>
    <row r="136" spans="1:21" s="4" customFormat="1" ht="22.5" x14ac:dyDescent="0.25">
      <c r="A136" s="11">
        <f>IF(J136&lt;&gt;"",COUNTA(J$1:J136),"")</f>
        <v>84</v>
      </c>
      <c r="B136" s="12" t="s">
        <v>440</v>
      </c>
      <c r="C136" s="13" t="s">
        <v>183</v>
      </c>
      <c r="D136" s="14" t="s">
        <v>184</v>
      </c>
      <c r="E136" s="17">
        <v>0.01</v>
      </c>
      <c r="F136" s="13"/>
      <c r="G136" s="16"/>
      <c r="H136" s="13" t="s">
        <v>185</v>
      </c>
      <c r="J136" s="2" t="s">
        <v>13</v>
      </c>
      <c r="T136" s="10"/>
      <c r="U136" s="25"/>
    </row>
    <row r="137" spans="1:21" s="4" customFormat="1" ht="22.5" x14ac:dyDescent="0.25">
      <c r="A137" s="11">
        <f>IF(J137&lt;&gt;"",COUNTA(J$1:J137),"")</f>
        <v>85</v>
      </c>
      <c r="B137" s="12" t="s">
        <v>443</v>
      </c>
      <c r="C137" s="13" t="s">
        <v>681</v>
      </c>
      <c r="D137" s="14" t="s">
        <v>43</v>
      </c>
      <c r="E137" s="15">
        <v>1</v>
      </c>
      <c r="F137" s="13"/>
      <c r="G137" s="16"/>
      <c r="H137" s="13" t="s">
        <v>12</v>
      </c>
      <c r="J137" s="2" t="s">
        <v>13</v>
      </c>
      <c r="T137" s="10"/>
      <c r="U137" s="25"/>
    </row>
    <row r="138" spans="1:21" s="4" customFormat="1" ht="15" x14ac:dyDescent="0.25">
      <c r="A138" s="40" t="s">
        <v>682</v>
      </c>
      <c r="B138" s="40"/>
      <c r="C138" s="40"/>
      <c r="D138" s="40"/>
      <c r="E138" s="40"/>
      <c r="F138" s="40"/>
      <c r="G138" s="40"/>
      <c r="H138" s="40"/>
      <c r="T138" s="10"/>
      <c r="U138" s="25" t="s">
        <v>682</v>
      </c>
    </row>
    <row r="139" spans="1:21" s="4" customFormat="1" ht="15" x14ac:dyDescent="0.25">
      <c r="A139" s="11">
        <f>IF(J139&lt;&gt;"",COUNTA(J$1:J139),"")</f>
        <v>86</v>
      </c>
      <c r="B139" s="12" t="s">
        <v>446</v>
      </c>
      <c r="C139" s="13" t="s">
        <v>324</v>
      </c>
      <c r="D139" s="14" t="s">
        <v>11</v>
      </c>
      <c r="E139" s="15">
        <v>3</v>
      </c>
      <c r="F139" s="13"/>
      <c r="G139" s="16"/>
      <c r="H139" s="13" t="s">
        <v>12</v>
      </c>
      <c r="J139" s="2" t="s">
        <v>13</v>
      </c>
      <c r="T139" s="10"/>
      <c r="U139" s="25"/>
    </row>
    <row r="140" spans="1:21" s="4" customFormat="1" ht="146.25" x14ac:dyDescent="0.25">
      <c r="A140" s="11">
        <f>IF(J140&lt;&gt;"",COUNTA(J$1:J140),"")</f>
        <v>87</v>
      </c>
      <c r="B140" s="12" t="s">
        <v>450</v>
      </c>
      <c r="C140" s="13" t="s">
        <v>683</v>
      </c>
      <c r="D140" s="14" t="s">
        <v>43</v>
      </c>
      <c r="E140" s="15">
        <v>3</v>
      </c>
      <c r="F140" s="13"/>
      <c r="G140" s="16"/>
      <c r="H140" s="13" t="s">
        <v>12</v>
      </c>
      <c r="J140" s="2" t="s">
        <v>13</v>
      </c>
      <c r="T140" s="10"/>
      <c r="U140" s="25"/>
    </row>
    <row r="141" spans="1:21" s="4" customFormat="1" ht="15" x14ac:dyDescent="0.25">
      <c r="A141" s="40" t="s">
        <v>684</v>
      </c>
      <c r="B141" s="40"/>
      <c r="C141" s="40"/>
      <c r="D141" s="40"/>
      <c r="E141" s="40"/>
      <c r="F141" s="40"/>
      <c r="G141" s="40"/>
      <c r="H141" s="40"/>
      <c r="T141" s="10"/>
      <c r="U141" s="25" t="s">
        <v>684</v>
      </c>
    </row>
    <row r="142" spans="1:21" s="4" customFormat="1" ht="22.5" x14ac:dyDescent="0.25">
      <c r="A142" s="11">
        <f>IF(J142&lt;&gt;"",COUNTA(J$1:J142),"")</f>
        <v>88</v>
      </c>
      <c r="B142" s="12" t="s">
        <v>453</v>
      </c>
      <c r="C142" s="13" t="s">
        <v>166</v>
      </c>
      <c r="D142" s="14" t="s">
        <v>11</v>
      </c>
      <c r="E142" s="15">
        <v>1</v>
      </c>
      <c r="F142" s="13"/>
      <c r="G142" s="16"/>
      <c r="H142" s="13" t="s">
        <v>12</v>
      </c>
      <c r="J142" s="2" t="s">
        <v>13</v>
      </c>
      <c r="T142" s="10"/>
      <c r="U142" s="25"/>
    </row>
    <row r="143" spans="1:21" s="4" customFormat="1" ht="22.5" x14ac:dyDescent="0.25">
      <c r="A143" s="11">
        <f>IF(J143&lt;&gt;"",COUNTA(J$1:J143),"")</f>
        <v>89</v>
      </c>
      <c r="B143" s="12" t="s">
        <v>458</v>
      </c>
      <c r="C143" s="13" t="s">
        <v>684</v>
      </c>
      <c r="D143" s="14" t="s">
        <v>43</v>
      </c>
      <c r="E143" s="15">
        <v>1</v>
      </c>
      <c r="F143" s="13"/>
      <c r="G143" s="16"/>
      <c r="H143" s="13" t="s">
        <v>12</v>
      </c>
      <c r="J143" s="2" t="s">
        <v>13</v>
      </c>
      <c r="T143" s="10"/>
      <c r="U143" s="25"/>
    </row>
    <row r="144" spans="1:21" s="4" customFormat="1" ht="23.25" x14ac:dyDescent="0.25">
      <c r="A144" s="40" t="s">
        <v>685</v>
      </c>
      <c r="B144" s="40"/>
      <c r="C144" s="40"/>
      <c r="D144" s="40"/>
      <c r="E144" s="40"/>
      <c r="F144" s="40"/>
      <c r="G144" s="40"/>
      <c r="H144" s="40"/>
      <c r="T144" s="10"/>
      <c r="U144" s="25" t="s">
        <v>685</v>
      </c>
    </row>
    <row r="145" spans="1:21" s="4" customFormat="1" ht="22.5" x14ac:dyDescent="0.25">
      <c r="A145" s="11">
        <f>IF(J145&lt;&gt;"",COUNTA(J$1:J145),"")</f>
        <v>90</v>
      </c>
      <c r="B145" s="12" t="s">
        <v>461</v>
      </c>
      <c r="C145" s="13" t="s">
        <v>166</v>
      </c>
      <c r="D145" s="14" t="s">
        <v>11</v>
      </c>
      <c r="E145" s="15">
        <v>1</v>
      </c>
      <c r="F145" s="13"/>
      <c r="G145" s="16"/>
      <c r="H145" s="13" t="s">
        <v>12</v>
      </c>
      <c r="J145" s="2" t="s">
        <v>13</v>
      </c>
      <c r="T145" s="10"/>
      <c r="U145" s="25"/>
    </row>
    <row r="146" spans="1:21" s="4" customFormat="1" ht="67.5" x14ac:dyDescent="0.25">
      <c r="A146" s="11">
        <f>IF(J146&lt;&gt;"",COUNTA(J$1:J146),"")</f>
        <v>91</v>
      </c>
      <c r="B146" s="12" t="s">
        <v>464</v>
      </c>
      <c r="C146" s="13" t="s">
        <v>686</v>
      </c>
      <c r="D146" s="14" t="s">
        <v>43</v>
      </c>
      <c r="E146" s="15">
        <v>1</v>
      </c>
      <c r="F146" s="13"/>
      <c r="G146" s="16"/>
      <c r="H146" s="13" t="s">
        <v>12</v>
      </c>
      <c r="J146" s="2" t="s">
        <v>13</v>
      </c>
      <c r="T146" s="10"/>
      <c r="U146" s="25"/>
    </row>
    <row r="147" spans="1:21" s="4" customFormat="1" ht="15" x14ac:dyDescent="0.25">
      <c r="A147" s="40" t="s">
        <v>687</v>
      </c>
      <c r="B147" s="40"/>
      <c r="C147" s="40"/>
      <c r="D147" s="40"/>
      <c r="E147" s="40"/>
      <c r="F147" s="40"/>
      <c r="G147" s="40"/>
      <c r="H147" s="40"/>
      <c r="T147" s="10"/>
      <c r="U147" s="25" t="s">
        <v>687</v>
      </c>
    </row>
    <row r="148" spans="1:21" s="4" customFormat="1" ht="22.5" x14ac:dyDescent="0.25">
      <c r="A148" s="11">
        <f>IF(J148&lt;&gt;"",COUNTA(J$1:J148),"")</f>
        <v>92</v>
      </c>
      <c r="B148" s="12" t="s">
        <v>467</v>
      </c>
      <c r="C148" s="13" t="s">
        <v>117</v>
      </c>
      <c r="D148" s="14" t="s">
        <v>11</v>
      </c>
      <c r="E148" s="15">
        <v>1</v>
      </c>
      <c r="F148" s="13"/>
      <c r="G148" s="16"/>
      <c r="H148" s="13" t="s">
        <v>12</v>
      </c>
      <c r="J148" s="2" t="s">
        <v>13</v>
      </c>
      <c r="T148" s="10"/>
      <c r="U148" s="25"/>
    </row>
    <row r="149" spans="1:21" s="4" customFormat="1" ht="45" x14ac:dyDescent="0.25">
      <c r="A149" s="11">
        <f>IF(J149&lt;&gt;"",COUNTA(J$1:J149),"")</f>
        <v>93</v>
      </c>
      <c r="B149" s="12" t="s">
        <v>471</v>
      </c>
      <c r="C149" s="13" t="s">
        <v>688</v>
      </c>
      <c r="D149" s="14" t="s">
        <v>43</v>
      </c>
      <c r="E149" s="15">
        <v>1</v>
      </c>
      <c r="F149" s="13"/>
      <c r="G149" s="16"/>
      <c r="H149" s="13" t="s">
        <v>12</v>
      </c>
      <c r="J149" s="2" t="s">
        <v>13</v>
      </c>
      <c r="T149" s="10"/>
      <c r="U149" s="25"/>
    </row>
    <row r="150" spans="1:21" s="4" customFormat="1" ht="23.25" x14ac:dyDescent="0.25">
      <c r="A150" s="40" t="s">
        <v>689</v>
      </c>
      <c r="B150" s="40"/>
      <c r="C150" s="40"/>
      <c r="D150" s="40"/>
      <c r="E150" s="40"/>
      <c r="F150" s="40"/>
      <c r="G150" s="40"/>
      <c r="H150" s="40"/>
      <c r="T150" s="10"/>
      <c r="U150" s="25" t="s">
        <v>689</v>
      </c>
    </row>
    <row r="151" spans="1:21" s="4" customFormat="1" ht="33.75" x14ac:dyDescent="0.25">
      <c r="A151" s="11">
        <f>IF(J151&lt;&gt;"",COUNTA(J$1:J151),"")</f>
        <v>94</v>
      </c>
      <c r="B151" s="12" t="s">
        <v>690</v>
      </c>
      <c r="C151" s="13" t="s">
        <v>666</v>
      </c>
      <c r="D151" s="14" t="s">
        <v>11</v>
      </c>
      <c r="E151" s="15">
        <v>1</v>
      </c>
      <c r="F151" s="13"/>
      <c r="G151" s="16"/>
      <c r="H151" s="13" t="s">
        <v>12</v>
      </c>
      <c r="J151" s="2" t="s">
        <v>13</v>
      </c>
      <c r="T151" s="10"/>
      <c r="U151" s="25"/>
    </row>
    <row r="152" spans="1:21" s="4" customFormat="1" ht="67.5" x14ac:dyDescent="0.25">
      <c r="A152" s="11">
        <f>IF(J152&lt;&gt;"",COUNTA(J$1:J152),"")</f>
        <v>95</v>
      </c>
      <c r="B152" s="12" t="s">
        <v>691</v>
      </c>
      <c r="C152" s="13" t="s">
        <v>692</v>
      </c>
      <c r="D152" s="14" t="s">
        <v>43</v>
      </c>
      <c r="E152" s="15">
        <v>1</v>
      </c>
      <c r="F152" s="13"/>
      <c r="G152" s="16"/>
      <c r="H152" s="13" t="s">
        <v>12</v>
      </c>
      <c r="J152" s="2" t="s">
        <v>13</v>
      </c>
      <c r="T152" s="10"/>
      <c r="U152" s="25"/>
    </row>
    <row r="153" spans="1:21" s="4" customFormat="1" ht="23.25" x14ac:dyDescent="0.25">
      <c r="A153" s="40" t="s">
        <v>693</v>
      </c>
      <c r="B153" s="40"/>
      <c r="C153" s="40"/>
      <c r="D153" s="40"/>
      <c r="E153" s="40"/>
      <c r="F153" s="40"/>
      <c r="G153" s="40"/>
      <c r="H153" s="40"/>
      <c r="T153" s="10"/>
      <c r="U153" s="25" t="s">
        <v>693</v>
      </c>
    </row>
    <row r="154" spans="1:21" s="4" customFormat="1" ht="33.75" x14ac:dyDescent="0.25">
      <c r="A154" s="11">
        <f>IF(J154&lt;&gt;"",COUNTA(J$1:J154),"")</f>
        <v>96</v>
      </c>
      <c r="B154" s="12" t="s">
        <v>694</v>
      </c>
      <c r="C154" s="13" t="s">
        <v>695</v>
      </c>
      <c r="D154" s="14" t="s">
        <v>696</v>
      </c>
      <c r="E154" s="17">
        <v>0.16</v>
      </c>
      <c r="F154" s="13"/>
      <c r="G154" s="16"/>
      <c r="H154" s="13" t="s">
        <v>697</v>
      </c>
      <c r="J154" s="2" t="s">
        <v>13</v>
      </c>
      <c r="T154" s="10"/>
      <c r="U154" s="25"/>
    </row>
    <row r="155" spans="1:21" s="4" customFormat="1" ht="56.25" x14ac:dyDescent="0.25">
      <c r="A155" s="11">
        <f>IF(J155&lt;&gt;"",COUNTA(J$1:J155),"")</f>
        <v>97</v>
      </c>
      <c r="B155" s="12" t="s">
        <v>698</v>
      </c>
      <c r="C155" s="13" t="s">
        <v>693</v>
      </c>
      <c r="D155" s="14" t="s">
        <v>43</v>
      </c>
      <c r="E155" s="15">
        <v>16</v>
      </c>
      <c r="F155" s="13"/>
      <c r="G155" s="16"/>
      <c r="H155" s="13" t="s">
        <v>12</v>
      </c>
      <c r="J155" s="2" t="s">
        <v>13</v>
      </c>
      <c r="T155" s="10"/>
      <c r="U155" s="25"/>
    </row>
    <row r="156" spans="1:21" s="4" customFormat="1" ht="15" x14ac:dyDescent="0.25">
      <c r="A156" s="40" t="s">
        <v>699</v>
      </c>
      <c r="B156" s="40"/>
      <c r="C156" s="40"/>
      <c r="D156" s="40"/>
      <c r="E156" s="40"/>
      <c r="F156" s="40"/>
      <c r="G156" s="40"/>
      <c r="H156" s="40"/>
      <c r="T156" s="10"/>
      <c r="U156" s="25" t="s">
        <v>699</v>
      </c>
    </row>
    <row r="157" spans="1:21" s="4" customFormat="1" ht="22.5" x14ac:dyDescent="0.25">
      <c r="A157" s="11">
        <f>IF(J157&lt;&gt;"",COUNTA(J$1:J157),"")</f>
        <v>98</v>
      </c>
      <c r="B157" s="12" t="s">
        <v>700</v>
      </c>
      <c r="C157" s="13" t="s">
        <v>701</v>
      </c>
      <c r="D157" s="14" t="s">
        <v>56</v>
      </c>
      <c r="E157" s="17">
        <v>0.02</v>
      </c>
      <c r="F157" s="13"/>
      <c r="G157" s="16"/>
      <c r="H157" s="13" t="s">
        <v>386</v>
      </c>
      <c r="J157" s="2" t="s">
        <v>13</v>
      </c>
      <c r="T157" s="10"/>
      <c r="U157" s="25"/>
    </row>
    <row r="158" spans="1:21" s="4" customFormat="1" ht="22.5" x14ac:dyDescent="0.25">
      <c r="A158" s="11">
        <f>IF(J158&lt;&gt;"",COUNTA(J$1:J158),"")</f>
        <v>99</v>
      </c>
      <c r="B158" s="12" t="s">
        <v>702</v>
      </c>
      <c r="C158" s="13" t="s">
        <v>703</v>
      </c>
      <c r="D158" s="14" t="s">
        <v>68</v>
      </c>
      <c r="E158" s="29">
        <v>2.0600000000000002E-3</v>
      </c>
      <c r="F158" s="13"/>
      <c r="G158" s="16"/>
      <c r="H158" s="13" t="s">
        <v>704</v>
      </c>
      <c r="J158" s="2" t="s">
        <v>13</v>
      </c>
      <c r="T158" s="10"/>
      <c r="U158" s="25"/>
    </row>
    <row r="159" spans="1:21" s="4" customFormat="1" ht="15" x14ac:dyDescent="0.25">
      <c r="A159" s="40" t="s">
        <v>705</v>
      </c>
      <c r="B159" s="40"/>
      <c r="C159" s="40"/>
      <c r="D159" s="40"/>
      <c r="E159" s="40"/>
      <c r="F159" s="40"/>
      <c r="G159" s="40"/>
      <c r="H159" s="40"/>
      <c r="T159" s="10"/>
      <c r="U159" s="25" t="s">
        <v>705</v>
      </c>
    </row>
    <row r="160" spans="1:21" s="4" customFormat="1" ht="33.75" x14ac:dyDescent="0.25">
      <c r="A160" s="11">
        <f>IF(J160&lt;&gt;"",COUNTA(J$1:J160),"")</f>
        <v>100</v>
      </c>
      <c r="B160" s="12" t="s">
        <v>706</v>
      </c>
      <c r="C160" s="13" t="s">
        <v>707</v>
      </c>
      <c r="D160" s="14" t="s">
        <v>236</v>
      </c>
      <c r="E160" s="29">
        <v>5.0360000000000002E-2</v>
      </c>
      <c r="F160" s="13"/>
      <c r="G160" s="16"/>
      <c r="H160" s="13" t="s">
        <v>708</v>
      </c>
      <c r="J160" s="2" t="s">
        <v>13</v>
      </c>
      <c r="T160" s="10"/>
      <c r="U160" s="25"/>
    </row>
    <row r="161" spans="1:33" s="4" customFormat="1" ht="15" x14ac:dyDescent="0.25">
      <c r="A161" s="11">
        <f>IF(J161&lt;&gt;"",COUNTA(J$1:J161),"")</f>
        <v>101</v>
      </c>
      <c r="B161" s="12" t="s">
        <v>709</v>
      </c>
      <c r="C161" s="13" t="s">
        <v>710</v>
      </c>
      <c r="D161" s="14" t="s">
        <v>43</v>
      </c>
      <c r="E161" s="15">
        <v>12</v>
      </c>
      <c r="F161" s="13"/>
      <c r="G161" s="16"/>
      <c r="H161" s="13" t="s">
        <v>12</v>
      </c>
      <c r="J161" s="2" t="s">
        <v>13</v>
      </c>
      <c r="T161" s="10"/>
      <c r="U161" s="25"/>
    </row>
    <row r="162" spans="1:33" s="4" customFormat="1" ht="56.25" x14ac:dyDescent="0.25">
      <c r="A162" s="11">
        <f>IF(J162&lt;&gt;"",COUNTA(J$1:J162),"")</f>
        <v>102</v>
      </c>
      <c r="B162" s="12" t="s">
        <v>711</v>
      </c>
      <c r="C162" s="13" t="s">
        <v>712</v>
      </c>
      <c r="D162" s="14" t="s">
        <v>43</v>
      </c>
      <c r="E162" s="15">
        <v>2</v>
      </c>
      <c r="F162" s="13"/>
      <c r="G162" s="16"/>
      <c r="H162" s="13" t="s">
        <v>12</v>
      </c>
      <c r="J162" s="2" t="s">
        <v>13</v>
      </c>
      <c r="T162" s="10"/>
      <c r="U162" s="25"/>
    </row>
    <row r="163" spans="1:33" s="4" customFormat="1" ht="22.5" x14ac:dyDescent="0.25">
      <c r="A163" s="11">
        <f>IF(J163&lt;&gt;"",COUNTA(J$1:J163),"")</f>
        <v>103</v>
      </c>
      <c r="B163" s="12" t="s">
        <v>713</v>
      </c>
      <c r="C163" s="13" t="s">
        <v>714</v>
      </c>
      <c r="D163" s="14" t="s">
        <v>60</v>
      </c>
      <c r="E163" s="15">
        <v>4</v>
      </c>
      <c r="F163" s="13"/>
      <c r="G163" s="16"/>
      <c r="H163" s="13" t="s">
        <v>12</v>
      </c>
      <c r="J163" s="2" t="s">
        <v>13</v>
      </c>
      <c r="T163" s="10"/>
      <c r="U163" s="25"/>
    </row>
    <row r="164" spans="1:33" s="4" customFormat="1" ht="56.25" x14ac:dyDescent="0.25">
      <c r="A164" s="11">
        <f>IF(J164&lt;&gt;"",COUNTA(J$1:J164),"")</f>
        <v>104</v>
      </c>
      <c r="B164" s="12" t="s">
        <v>715</v>
      </c>
      <c r="C164" s="13" t="s">
        <v>716</v>
      </c>
      <c r="D164" s="14" t="s">
        <v>43</v>
      </c>
      <c r="E164" s="15">
        <v>2</v>
      </c>
      <c r="F164" s="13"/>
      <c r="G164" s="16"/>
      <c r="H164" s="13" t="s">
        <v>12</v>
      </c>
      <c r="J164" s="2" t="s">
        <v>13</v>
      </c>
      <c r="T164" s="10"/>
      <c r="U164" s="25"/>
    </row>
    <row r="165" spans="1:33" s="4" customFormat="1" ht="56.25" x14ac:dyDescent="0.25">
      <c r="A165" s="11">
        <f>IF(J165&lt;&gt;"",COUNTA(J$1:J165),"")</f>
        <v>105</v>
      </c>
      <c r="B165" s="12" t="s">
        <v>717</v>
      </c>
      <c r="C165" s="13" t="s">
        <v>718</v>
      </c>
      <c r="D165" s="14" t="s">
        <v>43</v>
      </c>
      <c r="E165" s="15">
        <v>1</v>
      </c>
      <c r="F165" s="13"/>
      <c r="G165" s="16"/>
      <c r="H165" s="13" t="s">
        <v>12</v>
      </c>
      <c r="J165" s="2" t="s">
        <v>13</v>
      </c>
      <c r="T165" s="10"/>
      <c r="U165" s="25"/>
    </row>
    <row r="166" spans="1:33" s="4" customFormat="1" ht="39" customHeight="1" x14ac:dyDescent="0.25">
      <c r="B166" s="18"/>
      <c r="C166" s="18"/>
      <c r="D166" s="18"/>
      <c r="E166" s="18"/>
      <c r="F166" s="18"/>
      <c r="G166" s="18"/>
      <c r="H166" s="18"/>
    </row>
    <row r="167" spans="1:33" s="19" customFormat="1" ht="15" x14ac:dyDescent="0.25">
      <c r="A167" s="20"/>
      <c r="B167" s="21" t="s">
        <v>28</v>
      </c>
      <c r="C167" s="37"/>
      <c r="D167" s="37"/>
      <c r="E167" s="37"/>
      <c r="F167" s="38" t="s">
        <v>266</v>
      </c>
      <c r="G167" s="38"/>
      <c r="H167" s="38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22"/>
      <c r="U167" s="22"/>
      <c r="V167" s="22" t="s">
        <v>30</v>
      </c>
      <c r="W167" s="22" t="s">
        <v>30</v>
      </c>
      <c r="X167" s="22" t="s">
        <v>30</v>
      </c>
      <c r="Y167" s="22" t="s">
        <v>266</v>
      </c>
      <c r="Z167" s="22" t="s">
        <v>30</v>
      </c>
      <c r="AA167" s="22" t="s">
        <v>30</v>
      </c>
      <c r="AB167" s="22"/>
      <c r="AC167" s="22"/>
      <c r="AD167" s="22"/>
      <c r="AE167" s="22"/>
      <c r="AF167" s="22"/>
      <c r="AG167" s="22"/>
    </row>
    <row r="168" spans="1:33" s="19" customFormat="1" ht="19.5" customHeight="1" x14ac:dyDescent="0.2">
      <c r="A168" s="20"/>
      <c r="B168" s="23"/>
      <c r="C168" s="39" t="s">
        <v>31</v>
      </c>
      <c r="D168" s="39"/>
      <c r="E168" s="39"/>
      <c r="F168" s="39"/>
      <c r="G168" s="39"/>
      <c r="H168" s="39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</row>
    <row r="169" spans="1:33" s="19" customFormat="1" ht="15" x14ac:dyDescent="0.25">
      <c r="A169" s="20"/>
      <c r="B169" s="21" t="s">
        <v>32</v>
      </c>
      <c r="C169" s="37"/>
      <c r="D169" s="37"/>
      <c r="E169" s="37"/>
      <c r="F169" s="38" t="s">
        <v>33</v>
      </c>
      <c r="G169" s="38"/>
      <c r="H169" s="38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22"/>
      <c r="U169" s="22"/>
      <c r="V169" s="22"/>
      <c r="W169" s="22"/>
      <c r="X169" s="22"/>
      <c r="Y169" s="22"/>
      <c r="Z169" s="22"/>
      <c r="AA169" s="22"/>
      <c r="AB169" s="22" t="s">
        <v>30</v>
      </c>
      <c r="AC169" s="22" t="s">
        <v>30</v>
      </c>
      <c r="AD169" s="22" t="s">
        <v>30</v>
      </c>
      <c r="AE169" s="22" t="s">
        <v>33</v>
      </c>
      <c r="AF169" s="22" t="s">
        <v>30</v>
      </c>
      <c r="AG169" s="22" t="s">
        <v>30</v>
      </c>
    </row>
    <row r="170" spans="1:33" s="19" customFormat="1" ht="19.5" customHeight="1" x14ac:dyDescent="0.2">
      <c r="A170" s="20"/>
      <c r="C170" s="39" t="s">
        <v>31</v>
      </c>
      <c r="D170" s="39"/>
      <c r="E170" s="39"/>
      <c r="F170" s="39"/>
      <c r="G170" s="39"/>
      <c r="H170" s="39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</row>
    <row r="172" spans="1:33" s="4" customFormat="1" ht="15" x14ac:dyDescent="0.25">
      <c r="B172" s="24"/>
      <c r="D172" s="24"/>
      <c r="F172" s="24"/>
    </row>
  </sheetData>
  <mergeCells count="64">
    <mergeCell ref="C168:H168"/>
    <mergeCell ref="C169:E169"/>
    <mergeCell ref="F169:H169"/>
    <mergeCell ref="C170:H170"/>
    <mergeCell ref="A153:H153"/>
    <mergeCell ref="A156:H156"/>
    <mergeCell ref="A159:H159"/>
    <mergeCell ref="C167:E167"/>
    <mergeCell ref="F167:H167"/>
    <mergeCell ref="A138:H138"/>
    <mergeCell ref="A141:H141"/>
    <mergeCell ref="A144:H144"/>
    <mergeCell ref="A147:H147"/>
    <mergeCell ref="A150:H150"/>
    <mergeCell ref="A123:H123"/>
    <mergeCell ref="A126:H126"/>
    <mergeCell ref="A129:H129"/>
    <mergeCell ref="A132:H132"/>
    <mergeCell ref="A135:H135"/>
    <mergeCell ref="A105:H105"/>
    <mergeCell ref="A108:H108"/>
    <mergeCell ref="A111:H111"/>
    <mergeCell ref="A116:H116"/>
    <mergeCell ref="A119:H119"/>
    <mergeCell ref="A94:H94"/>
    <mergeCell ref="A96:H96"/>
    <mergeCell ref="A98:H98"/>
    <mergeCell ref="A100:H100"/>
    <mergeCell ref="A102:H102"/>
    <mergeCell ref="A79:H79"/>
    <mergeCell ref="A82:H82"/>
    <mergeCell ref="A85:H85"/>
    <mergeCell ref="A88:H88"/>
    <mergeCell ref="A91:H91"/>
    <mergeCell ref="A63:H63"/>
    <mergeCell ref="A66:H66"/>
    <mergeCell ref="A70:H70"/>
    <mergeCell ref="A73:H73"/>
    <mergeCell ref="A76:H76"/>
    <mergeCell ref="A48:H48"/>
    <mergeCell ref="A51:H51"/>
    <mergeCell ref="A54:H54"/>
    <mergeCell ref="A57:H57"/>
    <mergeCell ref="A60:H60"/>
    <mergeCell ref="A38:H38"/>
    <mergeCell ref="A41:H41"/>
    <mergeCell ref="A42:H42"/>
    <mergeCell ref="A44:H44"/>
    <mergeCell ref="A46:H46"/>
    <mergeCell ref="A22:H22"/>
    <mergeCell ref="A25:H25"/>
    <mergeCell ref="A28:H28"/>
    <mergeCell ref="A32:H32"/>
    <mergeCell ref="A35:H35"/>
    <mergeCell ref="A9:H9"/>
    <mergeCell ref="A11:H11"/>
    <mergeCell ref="A13:H13"/>
    <mergeCell ref="A16:H16"/>
    <mergeCell ref="A19:H19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41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190</v>
      </c>
      <c r="B6" s="36"/>
      <c r="C6" s="36"/>
      <c r="D6" s="36"/>
      <c r="E6" s="36"/>
      <c r="F6" s="36"/>
      <c r="G6" s="36"/>
      <c r="H6" s="36"/>
      <c r="T6" s="10" t="s">
        <v>190</v>
      </c>
    </row>
    <row r="7" spans="1:21" s="4" customFormat="1" ht="15" x14ac:dyDescent="0.25">
      <c r="A7" s="40" t="s">
        <v>719</v>
      </c>
      <c r="B7" s="40"/>
      <c r="C7" s="40"/>
      <c r="D7" s="40"/>
      <c r="E7" s="40"/>
      <c r="F7" s="40"/>
      <c r="G7" s="40"/>
      <c r="H7" s="40"/>
      <c r="T7" s="10"/>
      <c r="U7" s="25" t="s">
        <v>719</v>
      </c>
    </row>
    <row r="8" spans="1:21" s="4" customFormat="1" ht="22.5" x14ac:dyDescent="0.25">
      <c r="A8" s="11">
        <f>IF(J8&lt;&gt;"",COUNTA(J$1:J8),"")</f>
        <v>1</v>
      </c>
      <c r="B8" s="12" t="s">
        <v>9</v>
      </c>
      <c r="C8" s="13" t="s">
        <v>720</v>
      </c>
      <c r="D8" s="14" t="s">
        <v>203</v>
      </c>
      <c r="E8" s="26">
        <v>1.4317</v>
      </c>
      <c r="F8" s="13"/>
      <c r="G8" s="16"/>
      <c r="H8" s="13" t="s">
        <v>721</v>
      </c>
      <c r="J8" s="2" t="s">
        <v>13</v>
      </c>
      <c r="T8" s="10"/>
      <c r="U8" s="25"/>
    </row>
    <row r="9" spans="1:21" s="4" customFormat="1" ht="15" x14ac:dyDescent="0.25">
      <c r="A9" s="40" t="s">
        <v>212</v>
      </c>
      <c r="B9" s="40"/>
      <c r="C9" s="40"/>
      <c r="D9" s="40"/>
      <c r="E9" s="40"/>
      <c r="F9" s="40"/>
      <c r="G9" s="40"/>
      <c r="H9" s="40"/>
      <c r="T9" s="10"/>
      <c r="U9" s="25" t="s">
        <v>212</v>
      </c>
    </row>
    <row r="10" spans="1:21" s="4" customFormat="1" ht="15" x14ac:dyDescent="0.25">
      <c r="A10" s="40" t="s">
        <v>206</v>
      </c>
      <c r="B10" s="40"/>
      <c r="C10" s="40"/>
      <c r="D10" s="40"/>
      <c r="E10" s="40"/>
      <c r="F10" s="40"/>
      <c r="G10" s="40"/>
      <c r="H10" s="40"/>
      <c r="T10" s="10"/>
      <c r="U10" s="25" t="s">
        <v>206</v>
      </c>
    </row>
    <row r="11" spans="1:21" s="4" customFormat="1" ht="56.25" x14ac:dyDescent="0.25">
      <c r="A11" s="11">
        <f>IF(J11&lt;&gt;"",COUNTA(J$1:J11),"")</f>
        <v>2</v>
      </c>
      <c r="B11" s="12" t="s">
        <v>14</v>
      </c>
      <c r="C11" s="13" t="s">
        <v>207</v>
      </c>
      <c r="D11" s="14" t="s">
        <v>194</v>
      </c>
      <c r="E11" s="26">
        <v>1.54E-2</v>
      </c>
      <c r="F11" s="13"/>
      <c r="G11" s="16"/>
      <c r="H11" s="13" t="s">
        <v>722</v>
      </c>
      <c r="J11" s="2" t="s">
        <v>13</v>
      </c>
      <c r="T11" s="10"/>
      <c r="U11" s="25"/>
    </row>
    <row r="12" spans="1:21" s="4" customFormat="1" ht="15" x14ac:dyDescent="0.25">
      <c r="A12" s="40" t="s">
        <v>209</v>
      </c>
      <c r="B12" s="40"/>
      <c r="C12" s="40"/>
      <c r="D12" s="40"/>
      <c r="E12" s="40"/>
      <c r="F12" s="40"/>
      <c r="G12" s="40"/>
      <c r="H12" s="40"/>
      <c r="T12" s="10"/>
      <c r="U12" s="25" t="s">
        <v>209</v>
      </c>
    </row>
    <row r="13" spans="1:21" s="4" customFormat="1" ht="45" x14ac:dyDescent="0.25">
      <c r="A13" s="11">
        <f>IF(J13&lt;&gt;"",COUNTA(J$1:J13),"")</f>
        <v>3</v>
      </c>
      <c r="B13" s="12" t="s">
        <v>17</v>
      </c>
      <c r="C13" s="13" t="s">
        <v>210</v>
      </c>
      <c r="D13" s="14" t="s">
        <v>37</v>
      </c>
      <c r="E13" s="28">
        <v>5.1999999999999998E-2</v>
      </c>
      <c r="F13" s="13"/>
      <c r="G13" s="16"/>
      <c r="H13" s="13" t="s">
        <v>723</v>
      </c>
      <c r="J13" s="2" t="s">
        <v>13</v>
      </c>
      <c r="T13" s="10"/>
      <c r="U13" s="25"/>
    </row>
    <row r="14" spans="1:21" s="4" customFormat="1" ht="15" x14ac:dyDescent="0.25">
      <c r="A14" s="40" t="s">
        <v>215</v>
      </c>
      <c r="B14" s="40"/>
      <c r="C14" s="40"/>
      <c r="D14" s="40"/>
      <c r="E14" s="40"/>
      <c r="F14" s="40"/>
      <c r="G14" s="40"/>
      <c r="H14" s="40"/>
      <c r="T14" s="10"/>
      <c r="U14" s="25" t="s">
        <v>215</v>
      </c>
    </row>
    <row r="15" spans="1:21" s="4" customFormat="1" ht="56.25" x14ac:dyDescent="0.25">
      <c r="A15" s="11">
        <f>IF(J15&lt;&gt;"",COUNTA(J$1:J15),"")</f>
        <v>4</v>
      </c>
      <c r="B15" s="12" t="s">
        <v>20</v>
      </c>
      <c r="C15" s="13" t="s">
        <v>216</v>
      </c>
      <c r="D15" s="14" t="s">
        <v>194</v>
      </c>
      <c r="E15" s="26">
        <v>0.34839999999999999</v>
      </c>
      <c r="F15" s="13"/>
      <c r="G15" s="16"/>
      <c r="H15" s="13" t="s">
        <v>724</v>
      </c>
      <c r="J15" s="2" t="s">
        <v>13</v>
      </c>
      <c r="T15" s="10"/>
      <c r="U15" s="25"/>
    </row>
    <row r="16" spans="1:21" s="4" customFormat="1" ht="45" x14ac:dyDescent="0.25">
      <c r="A16" s="11">
        <f>IF(J16&lt;&gt;"",COUNTA(J$1:J16),"")</f>
        <v>5</v>
      </c>
      <c r="B16" s="12" t="s">
        <v>24</v>
      </c>
      <c r="C16" s="13" t="s">
        <v>218</v>
      </c>
      <c r="D16" s="14" t="s">
        <v>219</v>
      </c>
      <c r="E16" s="27">
        <v>696.8</v>
      </c>
      <c r="F16" s="13"/>
      <c r="G16" s="16"/>
      <c r="H16" s="13" t="s">
        <v>725</v>
      </c>
      <c r="J16" s="2" t="s">
        <v>13</v>
      </c>
      <c r="T16" s="10"/>
      <c r="U16" s="25"/>
    </row>
    <row r="17" spans="1:21" s="4" customFormat="1" ht="15" x14ac:dyDescent="0.25">
      <c r="A17" s="36" t="s">
        <v>221</v>
      </c>
      <c r="B17" s="36"/>
      <c r="C17" s="36"/>
      <c r="D17" s="36"/>
      <c r="E17" s="36"/>
      <c r="F17" s="36"/>
      <c r="G17" s="36"/>
      <c r="H17" s="36"/>
      <c r="T17" s="10" t="s">
        <v>221</v>
      </c>
      <c r="U17" s="25"/>
    </row>
    <row r="18" spans="1:21" s="4" customFormat="1" ht="15" x14ac:dyDescent="0.25">
      <c r="A18" s="40" t="s">
        <v>244</v>
      </c>
      <c r="B18" s="40"/>
      <c r="C18" s="40"/>
      <c r="D18" s="40"/>
      <c r="E18" s="40"/>
      <c r="F18" s="40"/>
      <c r="G18" s="40"/>
      <c r="H18" s="40"/>
      <c r="T18" s="10"/>
      <c r="U18" s="25" t="s">
        <v>244</v>
      </c>
    </row>
    <row r="19" spans="1:21" s="4" customFormat="1" ht="15" x14ac:dyDescent="0.25">
      <c r="A19" s="40" t="s">
        <v>245</v>
      </c>
      <c r="B19" s="40"/>
      <c r="C19" s="40"/>
      <c r="D19" s="40"/>
      <c r="E19" s="40"/>
      <c r="F19" s="40"/>
      <c r="G19" s="40"/>
      <c r="H19" s="40"/>
      <c r="T19" s="10"/>
      <c r="U19" s="25" t="s">
        <v>245</v>
      </c>
    </row>
    <row r="20" spans="1:21" s="4" customFormat="1" ht="22.5" x14ac:dyDescent="0.25">
      <c r="A20" s="11">
        <f>IF(J20&lt;&gt;"",COUNTA(J$1:J20),"")</f>
        <v>6</v>
      </c>
      <c r="B20" s="12" t="s">
        <v>26</v>
      </c>
      <c r="C20" s="13" t="s">
        <v>224</v>
      </c>
      <c r="D20" s="14" t="s">
        <v>37</v>
      </c>
      <c r="E20" s="28">
        <v>0.20599999999999999</v>
      </c>
      <c r="F20" s="13"/>
      <c r="G20" s="16"/>
      <c r="H20" s="13" t="s">
        <v>726</v>
      </c>
      <c r="J20" s="2" t="s">
        <v>13</v>
      </c>
      <c r="T20" s="10"/>
      <c r="U20" s="25"/>
    </row>
    <row r="21" spans="1:21" s="4" customFormat="1" ht="23.25" x14ac:dyDescent="0.25">
      <c r="A21" s="40" t="s">
        <v>233</v>
      </c>
      <c r="B21" s="40"/>
      <c r="C21" s="40"/>
      <c r="D21" s="40"/>
      <c r="E21" s="40"/>
      <c r="F21" s="40"/>
      <c r="G21" s="40"/>
      <c r="H21" s="40"/>
      <c r="T21" s="10"/>
      <c r="U21" s="25" t="s">
        <v>233</v>
      </c>
    </row>
    <row r="22" spans="1:21" s="4" customFormat="1" ht="67.5" x14ac:dyDescent="0.25">
      <c r="A22" s="11">
        <f>IF(J22&lt;&gt;"",COUNTA(J$1:J22),"")</f>
        <v>7</v>
      </c>
      <c r="B22" s="12" t="s">
        <v>49</v>
      </c>
      <c r="C22" s="13" t="s">
        <v>230</v>
      </c>
      <c r="D22" s="14" t="s">
        <v>203</v>
      </c>
      <c r="E22" s="28">
        <v>0.10299999999999999</v>
      </c>
      <c r="F22" s="13"/>
      <c r="G22" s="16"/>
      <c r="H22" s="13" t="s">
        <v>727</v>
      </c>
      <c r="J22" s="2" t="s">
        <v>13</v>
      </c>
      <c r="T22" s="10"/>
      <c r="U22" s="25"/>
    </row>
    <row r="23" spans="1:21" s="4" customFormat="1" ht="15" x14ac:dyDescent="0.25">
      <c r="A23" s="40" t="s">
        <v>234</v>
      </c>
      <c r="B23" s="40"/>
      <c r="C23" s="40"/>
      <c r="D23" s="40"/>
      <c r="E23" s="40"/>
      <c r="F23" s="40"/>
      <c r="G23" s="40"/>
      <c r="H23" s="40"/>
      <c r="T23" s="10"/>
      <c r="U23" s="25" t="s">
        <v>234</v>
      </c>
    </row>
    <row r="24" spans="1:21" s="4" customFormat="1" ht="33.75" x14ac:dyDescent="0.25">
      <c r="A24" s="11">
        <f>IF(J24&lt;&gt;"",COUNTA(J$1:J24),"")</f>
        <v>8</v>
      </c>
      <c r="B24" s="12" t="s">
        <v>51</v>
      </c>
      <c r="C24" s="13" t="s">
        <v>235</v>
      </c>
      <c r="D24" s="14" t="s">
        <v>236</v>
      </c>
      <c r="E24" s="17">
        <v>0.04</v>
      </c>
      <c r="F24" s="13"/>
      <c r="G24" s="16"/>
      <c r="H24" s="13" t="s">
        <v>12</v>
      </c>
      <c r="J24" s="2" t="s">
        <v>13</v>
      </c>
      <c r="T24" s="10"/>
      <c r="U24" s="25"/>
    </row>
    <row r="25" spans="1:21" s="4" customFormat="1" ht="15" x14ac:dyDescent="0.25">
      <c r="A25" s="40" t="s">
        <v>240</v>
      </c>
      <c r="B25" s="40"/>
      <c r="C25" s="40"/>
      <c r="D25" s="40"/>
      <c r="E25" s="40"/>
      <c r="F25" s="40"/>
      <c r="G25" s="40"/>
      <c r="H25" s="40"/>
      <c r="T25" s="10"/>
      <c r="U25" s="25" t="s">
        <v>240</v>
      </c>
    </row>
    <row r="26" spans="1:21" s="4" customFormat="1" ht="56.25" x14ac:dyDescent="0.25">
      <c r="A26" s="11">
        <f>IF(J26&lt;&gt;"",COUNTA(J$1:J26),"")</f>
        <v>9</v>
      </c>
      <c r="B26" s="12" t="s">
        <v>54</v>
      </c>
      <c r="C26" s="13" t="s">
        <v>248</v>
      </c>
      <c r="D26" s="14" t="s">
        <v>203</v>
      </c>
      <c r="E26" s="28">
        <v>0.10299999999999999</v>
      </c>
      <c r="F26" s="13"/>
      <c r="G26" s="16"/>
      <c r="H26" s="13" t="s">
        <v>727</v>
      </c>
      <c r="J26" s="2" t="s">
        <v>13</v>
      </c>
      <c r="T26" s="10"/>
      <c r="U26" s="25"/>
    </row>
    <row r="27" spans="1:21" s="4" customFormat="1" ht="33.75" x14ac:dyDescent="0.25">
      <c r="A27" s="11">
        <f>IF(J27&lt;&gt;"",COUNTA(J$1:J27),"")</f>
        <v>10</v>
      </c>
      <c r="B27" s="12" t="s">
        <v>58</v>
      </c>
      <c r="C27" s="13" t="s">
        <v>249</v>
      </c>
      <c r="D27" s="14" t="s">
        <v>203</v>
      </c>
      <c r="E27" s="28">
        <v>0.10299999999999999</v>
      </c>
      <c r="F27" s="13"/>
      <c r="G27" s="16"/>
      <c r="H27" s="13" t="s">
        <v>727</v>
      </c>
      <c r="J27" s="2" t="s">
        <v>13</v>
      </c>
      <c r="T27" s="10"/>
      <c r="U27" s="25"/>
    </row>
    <row r="28" spans="1:21" s="4" customFormat="1" ht="15" x14ac:dyDescent="0.25">
      <c r="A28" s="40" t="s">
        <v>250</v>
      </c>
      <c r="B28" s="40"/>
      <c r="C28" s="40"/>
      <c r="D28" s="40"/>
      <c r="E28" s="40"/>
      <c r="F28" s="40"/>
      <c r="G28" s="40"/>
      <c r="H28" s="40"/>
      <c r="T28" s="10"/>
      <c r="U28" s="25" t="s">
        <v>250</v>
      </c>
    </row>
    <row r="29" spans="1:21" s="4" customFormat="1" ht="22.5" x14ac:dyDescent="0.25">
      <c r="A29" s="11">
        <f>IF(J29&lt;&gt;"",COUNTA(J$1:J29),"")</f>
        <v>11</v>
      </c>
      <c r="B29" s="12" t="s">
        <v>63</v>
      </c>
      <c r="C29" s="13" t="s">
        <v>242</v>
      </c>
      <c r="D29" s="14" t="s">
        <v>56</v>
      </c>
      <c r="E29" s="17">
        <v>1.36</v>
      </c>
      <c r="F29" s="13"/>
      <c r="G29" s="16"/>
      <c r="H29" s="13" t="s">
        <v>728</v>
      </c>
      <c r="J29" s="2" t="s">
        <v>13</v>
      </c>
      <c r="T29" s="10"/>
      <c r="U29" s="25"/>
    </row>
    <row r="30" spans="1:21" s="4" customFormat="1" ht="15" x14ac:dyDescent="0.25">
      <c r="A30" s="36" t="s">
        <v>256</v>
      </c>
      <c r="B30" s="36"/>
      <c r="C30" s="36"/>
      <c r="D30" s="36"/>
      <c r="E30" s="36"/>
      <c r="F30" s="36"/>
      <c r="G30" s="36"/>
      <c r="H30" s="36"/>
      <c r="T30" s="10" t="s">
        <v>256</v>
      </c>
      <c r="U30" s="25"/>
    </row>
    <row r="31" spans="1:21" s="4" customFormat="1" ht="15" x14ac:dyDescent="0.25">
      <c r="A31" s="40" t="s">
        <v>257</v>
      </c>
      <c r="B31" s="40"/>
      <c r="C31" s="40"/>
      <c r="D31" s="40"/>
      <c r="E31" s="40"/>
      <c r="F31" s="40"/>
      <c r="G31" s="40"/>
      <c r="H31" s="40"/>
      <c r="T31" s="10"/>
      <c r="U31" s="25" t="s">
        <v>257</v>
      </c>
    </row>
    <row r="32" spans="1:21" s="4" customFormat="1" ht="45" x14ac:dyDescent="0.25">
      <c r="A32" s="11">
        <f>IF(J32&lt;&gt;"",COUNTA(J$1:J32),"")</f>
        <v>12</v>
      </c>
      <c r="B32" s="12" t="s">
        <v>66</v>
      </c>
      <c r="C32" s="13" t="s">
        <v>258</v>
      </c>
      <c r="D32" s="14" t="s">
        <v>259</v>
      </c>
      <c r="E32" s="28">
        <v>11.388999999999999</v>
      </c>
      <c r="F32" s="13"/>
      <c r="G32" s="16"/>
      <c r="H32" s="13" t="s">
        <v>729</v>
      </c>
      <c r="J32" s="2" t="s">
        <v>13</v>
      </c>
      <c r="T32" s="10"/>
      <c r="U32" s="25"/>
    </row>
    <row r="33" spans="1:33" s="4" customFormat="1" ht="15" x14ac:dyDescent="0.25">
      <c r="A33" s="40" t="s">
        <v>261</v>
      </c>
      <c r="B33" s="40"/>
      <c r="C33" s="40"/>
      <c r="D33" s="40"/>
      <c r="E33" s="40"/>
      <c r="F33" s="40"/>
      <c r="G33" s="40"/>
      <c r="H33" s="40"/>
      <c r="T33" s="10"/>
      <c r="U33" s="25" t="s">
        <v>261</v>
      </c>
    </row>
    <row r="34" spans="1:33" s="4" customFormat="1" ht="33.75" x14ac:dyDescent="0.25">
      <c r="A34" s="11">
        <f>IF(J34&lt;&gt;"",COUNTA(J$1:J34),"")</f>
        <v>13</v>
      </c>
      <c r="B34" s="12" t="s">
        <v>71</v>
      </c>
      <c r="C34" s="13" t="s">
        <v>262</v>
      </c>
      <c r="D34" s="14" t="s">
        <v>259</v>
      </c>
      <c r="E34" s="28">
        <v>11.388999999999999</v>
      </c>
      <c r="F34" s="13"/>
      <c r="G34" s="16"/>
      <c r="H34" s="13" t="s">
        <v>729</v>
      </c>
      <c r="J34" s="2" t="s">
        <v>13</v>
      </c>
      <c r="T34" s="10"/>
      <c r="U34" s="25"/>
    </row>
    <row r="35" spans="1:33" s="4" customFormat="1" ht="39" customHeight="1" x14ac:dyDescent="0.25">
      <c r="B35" s="18"/>
      <c r="C35" s="18"/>
      <c r="D35" s="18"/>
      <c r="E35" s="18"/>
      <c r="F35" s="18"/>
      <c r="G35" s="18"/>
      <c r="H35" s="18"/>
    </row>
    <row r="36" spans="1:33" s="19" customFormat="1" ht="15" x14ac:dyDescent="0.25">
      <c r="A36" s="20"/>
      <c r="B36" s="21" t="s">
        <v>28</v>
      </c>
      <c r="C36" s="37"/>
      <c r="D36" s="37"/>
      <c r="E36" s="37"/>
      <c r="F36" s="38" t="s">
        <v>266</v>
      </c>
      <c r="G36" s="38"/>
      <c r="H36" s="38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22"/>
      <c r="U36" s="22"/>
      <c r="V36" s="22" t="s">
        <v>30</v>
      </c>
      <c r="W36" s="22" t="s">
        <v>30</v>
      </c>
      <c r="X36" s="22" t="s">
        <v>30</v>
      </c>
      <c r="Y36" s="22" t="s">
        <v>266</v>
      </c>
      <c r="Z36" s="22" t="s">
        <v>30</v>
      </c>
      <c r="AA36" s="22" t="s">
        <v>30</v>
      </c>
      <c r="AB36" s="22"/>
      <c r="AC36" s="22"/>
      <c r="AD36" s="22"/>
      <c r="AE36" s="22"/>
      <c r="AF36" s="22"/>
      <c r="AG36" s="22"/>
    </row>
    <row r="37" spans="1:33" s="19" customFormat="1" ht="19.5" customHeight="1" x14ac:dyDescent="0.2">
      <c r="A37" s="20"/>
      <c r="B37" s="23"/>
      <c r="C37" s="39" t="s">
        <v>31</v>
      </c>
      <c r="D37" s="39"/>
      <c r="E37" s="39"/>
      <c r="F37" s="39"/>
      <c r="G37" s="39"/>
      <c r="H37" s="39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</row>
    <row r="38" spans="1:33" s="19" customFormat="1" ht="15" x14ac:dyDescent="0.25">
      <c r="A38" s="20"/>
      <c r="B38" s="21" t="s">
        <v>32</v>
      </c>
      <c r="C38" s="37"/>
      <c r="D38" s="37"/>
      <c r="E38" s="37"/>
      <c r="F38" s="38" t="s">
        <v>33</v>
      </c>
      <c r="G38" s="38"/>
      <c r="H38" s="38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22"/>
      <c r="U38" s="22"/>
      <c r="V38" s="22"/>
      <c r="W38" s="22"/>
      <c r="X38" s="22"/>
      <c r="Y38" s="22"/>
      <c r="Z38" s="22"/>
      <c r="AA38" s="22"/>
      <c r="AB38" s="22" t="s">
        <v>30</v>
      </c>
      <c r="AC38" s="22" t="s">
        <v>30</v>
      </c>
      <c r="AD38" s="22" t="s">
        <v>30</v>
      </c>
      <c r="AE38" s="22" t="s">
        <v>33</v>
      </c>
      <c r="AF38" s="22" t="s">
        <v>30</v>
      </c>
      <c r="AG38" s="22" t="s">
        <v>30</v>
      </c>
    </row>
    <row r="39" spans="1:33" s="19" customFormat="1" ht="19.5" customHeight="1" x14ac:dyDescent="0.2">
      <c r="A39" s="20"/>
      <c r="C39" s="39" t="s">
        <v>31</v>
      </c>
      <c r="D39" s="39"/>
      <c r="E39" s="39"/>
      <c r="F39" s="39"/>
      <c r="G39" s="39"/>
      <c r="H39" s="39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</row>
    <row r="41" spans="1:33" s="4" customFormat="1" ht="15" x14ac:dyDescent="0.25">
      <c r="B41" s="24"/>
      <c r="D41" s="24"/>
      <c r="F41" s="24"/>
    </row>
  </sheetData>
  <mergeCells count="25">
    <mergeCell ref="C37:H37"/>
    <mergeCell ref="C38:E38"/>
    <mergeCell ref="F38:H38"/>
    <mergeCell ref="C39:H39"/>
    <mergeCell ref="A28:H28"/>
    <mergeCell ref="A30:H30"/>
    <mergeCell ref="A31:H31"/>
    <mergeCell ref="A33:H33"/>
    <mergeCell ref="C36:E36"/>
    <mergeCell ref="F36:H36"/>
    <mergeCell ref="A18:H18"/>
    <mergeCell ref="A19:H19"/>
    <mergeCell ref="A21:H21"/>
    <mergeCell ref="A23:H23"/>
    <mergeCell ref="A25:H25"/>
    <mergeCell ref="A9:H9"/>
    <mergeCell ref="A10:H10"/>
    <mergeCell ref="A12:H12"/>
    <mergeCell ref="A14:H14"/>
    <mergeCell ref="A17:H17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96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34</v>
      </c>
      <c r="B6" s="36"/>
      <c r="C6" s="36"/>
      <c r="D6" s="36"/>
      <c r="E6" s="36"/>
      <c r="F6" s="36"/>
      <c r="G6" s="36"/>
      <c r="H6" s="36"/>
      <c r="T6" s="10" t="s">
        <v>34</v>
      </c>
    </row>
    <row r="7" spans="1:21" s="4" customFormat="1" ht="15" x14ac:dyDescent="0.25">
      <c r="A7" s="40" t="s">
        <v>35</v>
      </c>
      <c r="B7" s="40"/>
      <c r="C7" s="40"/>
      <c r="D7" s="40"/>
      <c r="E7" s="40"/>
      <c r="F7" s="40"/>
      <c r="G7" s="40"/>
      <c r="H7" s="40"/>
      <c r="T7" s="10"/>
      <c r="U7" s="25" t="s">
        <v>35</v>
      </c>
    </row>
    <row r="8" spans="1:21" s="4" customFormat="1" ht="33.75" x14ac:dyDescent="0.25">
      <c r="A8" s="11">
        <f>IF(J8&lt;&gt;"",COUNTA(J$1:J8),"")</f>
        <v>1</v>
      </c>
      <c r="B8" s="12" t="s">
        <v>9</v>
      </c>
      <c r="C8" s="13" t="s">
        <v>36</v>
      </c>
      <c r="D8" s="14" t="s">
        <v>37</v>
      </c>
      <c r="E8" s="26">
        <v>5.2200000000000003E-2</v>
      </c>
      <c r="F8" s="13"/>
      <c r="G8" s="16"/>
      <c r="H8" s="13" t="s">
        <v>38</v>
      </c>
      <c r="J8" s="2" t="s">
        <v>13</v>
      </c>
      <c r="T8" s="10"/>
      <c r="U8" s="25"/>
    </row>
    <row r="9" spans="1:21" s="4" customFormat="1" ht="22.5" x14ac:dyDescent="0.25">
      <c r="A9" s="11">
        <f>IF(J9&lt;&gt;"",COUNTA(J$1:J9),"")</f>
        <v>2</v>
      </c>
      <c r="B9" s="12" t="s">
        <v>14</v>
      </c>
      <c r="C9" s="13" t="s">
        <v>39</v>
      </c>
      <c r="D9" s="14" t="s">
        <v>37</v>
      </c>
      <c r="E9" s="26">
        <v>5.2200000000000003E-2</v>
      </c>
      <c r="F9" s="13"/>
      <c r="G9" s="16"/>
      <c r="H9" s="13" t="s">
        <v>12</v>
      </c>
      <c r="J9" s="2" t="s">
        <v>13</v>
      </c>
      <c r="T9" s="10"/>
      <c r="U9" s="25"/>
    </row>
    <row r="10" spans="1:21" s="4" customFormat="1" ht="15" x14ac:dyDescent="0.25">
      <c r="A10" s="40" t="s">
        <v>40</v>
      </c>
      <c r="B10" s="40"/>
      <c r="C10" s="40"/>
      <c r="D10" s="40"/>
      <c r="E10" s="40"/>
      <c r="F10" s="40"/>
      <c r="G10" s="40"/>
      <c r="H10" s="40"/>
      <c r="T10" s="10"/>
      <c r="U10" s="25" t="s">
        <v>40</v>
      </c>
    </row>
    <row r="11" spans="1:21" s="4" customFormat="1" ht="22.5" x14ac:dyDescent="0.25">
      <c r="A11" s="11">
        <f>IF(J11&lt;&gt;"",COUNTA(J$1:J11),"")</f>
        <v>3</v>
      </c>
      <c r="B11" s="12" t="s">
        <v>17</v>
      </c>
      <c r="C11" s="13" t="s">
        <v>41</v>
      </c>
      <c r="D11" s="14" t="s">
        <v>11</v>
      </c>
      <c r="E11" s="15">
        <v>9</v>
      </c>
      <c r="F11" s="13"/>
      <c r="G11" s="16"/>
      <c r="H11" s="13" t="s">
        <v>12</v>
      </c>
      <c r="J11" s="2" t="s">
        <v>13</v>
      </c>
      <c r="T11" s="10"/>
      <c r="U11" s="25"/>
    </row>
    <row r="12" spans="1:21" s="4" customFormat="1" ht="22.5" x14ac:dyDescent="0.25">
      <c r="A12" s="11">
        <f>IF(J12&lt;&gt;"",COUNTA(J$1:J12),"")</f>
        <v>4</v>
      </c>
      <c r="B12" s="12" t="s">
        <v>20</v>
      </c>
      <c r="C12" s="13" t="s">
        <v>42</v>
      </c>
      <c r="D12" s="14" t="s">
        <v>43</v>
      </c>
      <c r="E12" s="15">
        <v>9</v>
      </c>
      <c r="F12" s="13"/>
      <c r="G12" s="16"/>
      <c r="H12" s="13" t="s">
        <v>12</v>
      </c>
      <c r="J12" s="2" t="s">
        <v>13</v>
      </c>
      <c r="T12" s="10"/>
      <c r="U12" s="25"/>
    </row>
    <row r="13" spans="1:21" s="4" customFormat="1" ht="15" x14ac:dyDescent="0.25">
      <c r="A13" s="40" t="s">
        <v>44</v>
      </c>
      <c r="B13" s="40"/>
      <c r="C13" s="40"/>
      <c r="D13" s="40"/>
      <c r="E13" s="40"/>
      <c r="F13" s="40"/>
      <c r="G13" s="40"/>
      <c r="H13" s="40"/>
      <c r="T13" s="10"/>
      <c r="U13" s="25" t="s">
        <v>44</v>
      </c>
    </row>
    <row r="14" spans="1:21" s="4" customFormat="1" ht="33.75" x14ac:dyDescent="0.25">
      <c r="A14" s="11">
        <f>IF(J14&lt;&gt;"",COUNTA(J$1:J14),"")</f>
        <v>5</v>
      </c>
      <c r="B14" s="12" t="s">
        <v>24</v>
      </c>
      <c r="C14" s="13" t="s">
        <v>45</v>
      </c>
      <c r="D14" s="14" t="s">
        <v>46</v>
      </c>
      <c r="E14" s="15">
        <v>9</v>
      </c>
      <c r="F14" s="13"/>
      <c r="G14" s="16"/>
      <c r="H14" s="13" t="s">
        <v>12</v>
      </c>
      <c r="J14" s="2" t="s">
        <v>13</v>
      </c>
      <c r="T14" s="10"/>
      <c r="U14" s="25"/>
    </row>
    <row r="15" spans="1:21" s="4" customFormat="1" ht="33.75" x14ac:dyDescent="0.25">
      <c r="A15" s="11">
        <f>IF(J15&lt;&gt;"",COUNTA(J$1:J15),"")</f>
        <v>6</v>
      </c>
      <c r="B15" s="12" t="s">
        <v>26</v>
      </c>
      <c r="C15" s="13" t="s">
        <v>47</v>
      </c>
      <c r="D15" s="14" t="s">
        <v>43</v>
      </c>
      <c r="E15" s="15">
        <v>9</v>
      </c>
      <c r="F15" s="13"/>
      <c r="G15" s="16"/>
      <c r="H15" s="13" t="s">
        <v>12</v>
      </c>
      <c r="J15" s="2" t="s">
        <v>13</v>
      </c>
      <c r="T15" s="10"/>
      <c r="U15" s="25"/>
    </row>
    <row r="16" spans="1:21" s="4" customFormat="1" ht="15" x14ac:dyDescent="0.25">
      <c r="A16" s="40" t="s">
        <v>48</v>
      </c>
      <c r="B16" s="40"/>
      <c r="C16" s="40"/>
      <c r="D16" s="40"/>
      <c r="E16" s="40"/>
      <c r="F16" s="40"/>
      <c r="G16" s="40"/>
      <c r="H16" s="40"/>
      <c r="T16" s="10"/>
      <c r="U16" s="25" t="s">
        <v>48</v>
      </c>
    </row>
    <row r="17" spans="1:21" s="4" customFormat="1" ht="33.75" x14ac:dyDescent="0.25">
      <c r="A17" s="11">
        <f>IF(J17&lt;&gt;"",COUNTA(J$1:J17),"")</f>
        <v>7</v>
      </c>
      <c r="B17" s="12" t="s">
        <v>49</v>
      </c>
      <c r="C17" s="13" t="s">
        <v>50</v>
      </c>
      <c r="D17" s="14" t="s">
        <v>11</v>
      </c>
      <c r="E17" s="15">
        <v>18</v>
      </c>
      <c r="F17" s="13"/>
      <c r="G17" s="16"/>
      <c r="H17" s="13" t="s">
        <v>12</v>
      </c>
      <c r="J17" s="2" t="s">
        <v>13</v>
      </c>
      <c r="T17" s="10"/>
      <c r="U17" s="25"/>
    </row>
    <row r="18" spans="1:21" s="4" customFormat="1" ht="22.5" x14ac:dyDescent="0.25">
      <c r="A18" s="11">
        <f>IF(J18&lt;&gt;"",COUNTA(J$1:J18),"")</f>
        <v>8</v>
      </c>
      <c r="B18" s="12" t="s">
        <v>51</v>
      </c>
      <c r="C18" s="13" t="s">
        <v>52</v>
      </c>
      <c r="D18" s="14" t="s">
        <v>43</v>
      </c>
      <c r="E18" s="15">
        <v>18</v>
      </c>
      <c r="F18" s="13"/>
      <c r="G18" s="16"/>
      <c r="H18" s="13" t="s">
        <v>12</v>
      </c>
      <c r="J18" s="2" t="s">
        <v>13</v>
      </c>
      <c r="T18" s="10"/>
      <c r="U18" s="25"/>
    </row>
    <row r="19" spans="1:21" s="4" customFormat="1" ht="15" x14ac:dyDescent="0.25">
      <c r="A19" s="40" t="s">
        <v>53</v>
      </c>
      <c r="B19" s="40"/>
      <c r="C19" s="40"/>
      <c r="D19" s="40"/>
      <c r="E19" s="40"/>
      <c r="F19" s="40"/>
      <c r="G19" s="40"/>
      <c r="H19" s="40"/>
      <c r="T19" s="10"/>
      <c r="U19" s="25" t="s">
        <v>53</v>
      </c>
    </row>
    <row r="20" spans="1:21" s="4" customFormat="1" ht="56.25" x14ac:dyDescent="0.25">
      <c r="A20" s="11">
        <f>IF(J20&lt;&gt;"",COUNTA(J$1:J20),"")</f>
        <v>9</v>
      </c>
      <c r="B20" s="12" t="s">
        <v>54</v>
      </c>
      <c r="C20" s="13" t="s">
        <v>55</v>
      </c>
      <c r="D20" s="14" t="s">
        <v>56</v>
      </c>
      <c r="E20" s="27">
        <v>0.6</v>
      </c>
      <c r="F20" s="13"/>
      <c r="G20" s="16"/>
      <c r="H20" s="13" t="s">
        <v>57</v>
      </c>
      <c r="J20" s="2" t="s">
        <v>13</v>
      </c>
      <c r="T20" s="10"/>
      <c r="U20" s="25"/>
    </row>
    <row r="21" spans="1:21" s="4" customFormat="1" ht="33.75" x14ac:dyDescent="0.25">
      <c r="A21" s="11">
        <f>IF(J21&lt;&gt;"",COUNTA(J$1:J21),"")</f>
        <v>10</v>
      </c>
      <c r="B21" s="12" t="s">
        <v>58</v>
      </c>
      <c r="C21" s="13" t="s">
        <v>59</v>
      </c>
      <c r="D21" s="14" t="s">
        <v>60</v>
      </c>
      <c r="E21" s="27">
        <v>61.2</v>
      </c>
      <c r="F21" s="13"/>
      <c r="G21" s="16"/>
      <c r="H21" s="13" t="s">
        <v>61</v>
      </c>
      <c r="J21" s="2" t="s">
        <v>13</v>
      </c>
      <c r="T21" s="10"/>
      <c r="U21" s="25"/>
    </row>
    <row r="22" spans="1:21" s="4" customFormat="1" ht="15" x14ac:dyDescent="0.25">
      <c r="A22" s="40" t="s">
        <v>62</v>
      </c>
      <c r="B22" s="40"/>
      <c r="C22" s="40"/>
      <c r="D22" s="40"/>
      <c r="E22" s="40"/>
      <c r="F22" s="40"/>
      <c r="G22" s="40"/>
      <c r="H22" s="40"/>
      <c r="T22" s="10"/>
      <c r="U22" s="25" t="s">
        <v>62</v>
      </c>
    </row>
    <row r="23" spans="1:21" s="4" customFormat="1" ht="33.75" x14ac:dyDescent="0.25">
      <c r="A23" s="11">
        <f>IF(J23&lt;&gt;"",COUNTA(J$1:J23),"")</f>
        <v>11</v>
      </c>
      <c r="B23" s="12" t="s">
        <v>63</v>
      </c>
      <c r="C23" s="13" t="s">
        <v>64</v>
      </c>
      <c r="D23" s="14" t="s">
        <v>56</v>
      </c>
      <c r="E23" s="27">
        <v>0.3</v>
      </c>
      <c r="F23" s="13"/>
      <c r="G23" s="16"/>
      <c r="H23" s="13" t="s">
        <v>65</v>
      </c>
      <c r="J23" s="2" t="s">
        <v>13</v>
      </c>
      <c r="T23" s="10"/>
      <c r="U23" s="25"/>
    </row>
    <row r="24" spans="1:21" s="4" customFormat="1" ht="22.5" x14ac:dyDescent="0.25">
      <c r="A24" s="11">
        <f>IF(J24&lt;&gt;"",COUNTA(J$1:J24),"")</f>
        <v>12</v>
      </c>
      <c r="B24" s="12" t="s">
        <v>66</v>
      </c>
      <c r="C24" s="13" t="s">
        <v>67</v>
      </c>
      <c r="D24" s="14" t="s">
        <v>68</v>
      </c>
      <c r="E24" s="26">
        <v>3.0599999999999999E-2</v>
      </c>
      <c r="F24" s="13"/>
      <c r="G24" s="16"/>
      <c r="H24" s="13" t="s">
        <v>69</v>
      </c>
      <c r="J24" s="2" t="s">
        <v>13</v>
      </c>
      <c r="T24" s="10"/>
      <c r="U24" s="25"/>
    </row>
    <row r="25" spans="1:21" s="4" customFormat="1" ht="15" x14ac:dyDescent="0.25">
      <c r="A25" s="40" t="s">
        <v>70</v>
      </c>
      <c r="B25" s="40"/>
      <c r="C25" s="40"/>
      <c r="D25" s="40"/>
      <c r="E25" s="40"/>
      <c r="F25" s="40"/>
      <c r="G25" s="40"/>
      <c r="H25" s="40"/>
      <c r="T25" s="10"/>
      <c r="U25" s="25" t="s">
        <v>70</v>
      </c>
    </row>
    <row r="26" spans="1:21" s="4" customFormat="1" ht="33.75" x14ac:dyDescent="0.25">
      <c r="A26" s="11">
        <f>IF(J26&lt;&gt;"",COUNTA(J$1:J26),"")</f>
        <v>13</v>
      </c>
      <c r="B26" s="12" t="s">
        <v>71</v>
      </c>
      <c r="C26" s="13" t="s">
        <v>64</v>
      </c>
      <c r="D26" s="14" t="s">
        <v>56</v>
      </c>
      <c r="E26" s="17">
        <v>0.28000000000000003</v>
      </c>
      <c r="F26" s="13"/>
      <c r="G26" s="16"/>
      <c r="H26" s="13" t="s">
        <v>72</v>
      </c>
      <c r="J26" s="2" t="s">
        <v>13</v>
      </c>
      <c r="T26" s="10"/>
      <c r="U26" s="25"/>
    </row>
    <row r="27" spans="1:21" s="4" customFormat="1" ht="22.5" x14ac:dyDescent="0.25">
      <c r="A27" s="11">
        <f>IF(J27&lt;&gt;"",COUNTA(J$1:J27),"")</f>
        <v>14</v>
      </c>
      <c r="B27" s="12" t="s">
        <v>73</v>
      </c>
      <c r="C27" s="13" t="s">
        <v>74</v>
      </c>
      <c r="D27" s="14" t="s">
        <v>60</v>
      </c>
      <c r="E27" s="17">
        <v>28.56</v>
      </c>
      <c r="F27" s="13"/>
      <c r="G27" s="16"/>
      <c r="H27" s="13" t="s">
        <v>75</v>
      </c>
      <c r="J27" s="2" t="s">
        <v>13</v>
      </c>
      <c r="T27" s="10"/>
      <c r="U27" s="25"/>
    </row>
    <row r="28" spans="1:21" s="4" customFormat="1" ht="23.25" x14ac:dyDescent="0.25">
      <c r="A28" s="40" t="s">
        <v>76</v>
      </c>
      <c r="B28" s="40"/>
      <c r="C28" s="40"/>
      <c r="D28" s="40"/>
      <c r="E28" s="40"/>
      <c r="F28" s="40"/>
      <c r="G28" s="40"/>
      <c r="H28" s="40"/>
      <c r="T28" s="10"/>
      <c r="U28" s="25" t="s">
        <v>76</v>
      </c>
    </row>
    <row r="29" spans="1:21" s="4" customFormat="1" ht="33.75" x14ac:dyDescent="0.25">
      <c r="A29" s="11">
        <f>IF(J29&lt;&gt;"",COUNTA(J$1:J29),"")</f>
        <v>15</v>
      </c>
      <c r="B29" s="12" t="s">
        <v>77</v>
      </c>
      <c r="C29" s="13" t="s">
        <v>64</v>
      </c>
      <c r="D29" s="14" t="s">
        <v>56</v>
      </c>
      <c r="E29" s="17">
        <v>0.74</v>
      </c>
      <c r="F29" s="13"/>
      <c r="G29" s="16"/>
      <c r="H29" s="13" t="s">
        <v>78</v>
      </c>
      <c r="J29" s="2" t="s">
        <v>13</v>
      </c>
      <c r="T29" s="10"/>
      <c r="U29" s="25"/>
    </row>
    <row r="30" spans="1:21" s="4" customFormat="1" ht="45" x14ac:dyDescent="0.25">
      <c r="A30" s="11">
        <f>IF(J30&lt;&gt;"",COUNTA(J$1:J30),"")</f>
        <v>16</v>
      </c>
      <c r="B30" s="12" t="s">
        <v>79</v>
      </c>
      <c r="C30" s="13" t="s">
        <v>80</v>
      </c>
      <c r="D30" s="14" t="s">
        <v>60</v>
      </c>
      <c r="E30" s="17">
        <v>75.48</v>
      </c>
      <c r="F30" s="13"/>
      <c r="G30" s="16"/>
      <c r="H30" s="13" t="s">
        <v>81</v>
      </c>
      <c r="J30" s="2" t="s">
        <v>13</v>
      </c>
      <c r="T30" s="10"/>
      <c r="U30" s="25"/>
    </row>
    <row r="31" spans="1:21" s="4" customFormat="1" ht="15" x14ac:dyDescent="0.25">
      <c r="A31" s="40" t="s">
        <v>82</v>
      </c>
      <c r="B31" s="40"/>
      <c r="C31" s="40"/>
      <c r="D31" s="40"/>
      <c r="E31" s="40"/>
      <c r="F31" s="40"/>
      <c r="G31" s="40"/>
      <c r="H31" s="40"/>
      <c r="T31" s="10"/>
      <c r="U31" s="25" t="s">
        <v>82</v>
      </c>
    </row>
    <row r="32" spans="1:21" s="4" customFormat="1" ht="33.75" x14ac:dyDescent="0.25">
      <c r="A32" s="11">
        <f>IF(J32&lt;&gt;"",COUNTA(J$1:J32),"")</f>
        <v>17</v>
      </c>
      <c r="B32" s="12" t="s">
        <v>83</v>
      </c>
      <c r="C32" s="13" t="s">
        <v>64</v>
      </c>
      <c r="D32" s="14" t="s">
        <v>56</v>
      </c>
      <c r="E32" s="27">
        <v>0.6</v>
      </c>
      <c r="F32" s="13"/>
      <c r="G32" s="16"/>
      <c r="H32" s="13" t="s">
        <v>57</v>
      </c>
      <c r="J32" s="2" t="s">
        <v>13</v>
      </c>
      <c r="T32" s="10"/>
      <c r="U32" s="25"/>
    </row>
    <row r="33" spans="1:21" s="4" customFormat="1" ht="45" x14ac:dyDescent="0.25">
      <c r="A33" s="11">
        <f>IF(J33&lt;&gt;"",COUNTA(J$1:J33),"")</f>
        <v>18</v>
      </c>
      <c r="B33" s="12" t="s">
        <v>84</v>
      </c>
      <c r="C33" s="13" t="s">
        <v>80</v>
      </c>
      <c r="D33" s="14" t="s">
        <v>60</v>
      </c>
      <c r="E33" s="27">
        <v>61.2</v>
      </c>
      <c r="F33" s="13"/>
      <c r="G33" s="16"/>
      <c r="H33" s="13" t="s">
        <v>61</v>
      </c>
      <c r="J33" s="2" t="s">
        <v>13</v>
      </c>
      <c r="T33" s="10"/>
      <c r="U33" s="25"/>
    </row>
    <row r="34" spans="1:21" s="4" customFormat="1" ht="15" x14ac:dyDescent="0.25">
      <c r="A34" s="40" t="s">
        <v>85</v>
      </c>
      <c r="B34" s="40"/>
      <c r="C34" s="40"/>
      <c r="D34" s="40"/>
      <c r="E34" s="40"/>
      <c r="F34" s="40"/>
      <c r="G34" s="40"/>
      <c r="H34" s="40"/>
      <c r="T34" s="10"/>
      <c r="U34" s="25" t="s">
        <v>85</v>
      </c>
    </row>
    <row r="35" spans="1:21" s="4" customFormat="1" ht="45" x14ac:dyDescent="0.25">
      <c r="A35" s="11">
        <f>IF(J35&lt;&gt;"",COUNTA(J$1:J35),"")</f>
        <v>19</v>
      </c>
      <c r="B35" s="12" t="s">
        <v>86</v>
      </c>
      <c r="C35" s="13" t="s">
        <v>87</v>
      </c>
      <c r="D35" s="14" t="s">
        <v>56</v>
      </c>
      <c r="E35" s="17">
        <v>0.24</v>
      </c>
      <c r="F35" s="13"/>
      <c r="G35" s="16"/>
      <c r="H35" s="13" t="s">
        <v>88</v>
      </c>
      <c r="J35" s="2" t="s">
        <v>13</v>
      </c>
      <c r="T35" s="10"/>
      <c r="U35" s="25"/>
    </row>
    <row r="36" spans="1:21" s="4" customFormat="1" ht="90" x14ac:dyDescent="0.25">
      <c r="A36" s="11">
        <f>IF(J36&lt;&gt;"",COUNTA(J$1:J36),"")</f>
        <v>20</v>
      </c>
      <c r="B36" s="12" t="s">
        <v>89</v>
      </c>
      <c r="C36" s="13" t="s">
        <v>90</v>
      </c>
      <c r="D36" s="14" t="s">
        <v>60</v>
      </c>
      <c r="E36" s="17">
        <v>16.32</v>
      </c>
      <c r="F36" s="13"/>
      <c r="G36" s="16"/>
      <c r="H36" s="13" t="s">
        <v>91</v>
      </c>
      <c r="J36" s="2" t="s">
        <v>13</v>
      </c>
      <c r="T36" s="10"/>
      <c r="U36" s="25"/>
    </row>
    <row r="37" spans="1:21" s="4" customFormat="1" ht="15" x14ac:dyDescent="0.25">
      <c r="A37" s="40" t="s">
        <v>92</v>
      </c>
      <c r="B37" s="40"/>
      <c r="C37" s="40"/>
      <c r="D37" s="40"/>
      <c r="E37" s="40"/>
      <c r="F37" s="40"/>
      <c r="G37" s="40"/>
      <c r="H37" s="40"/>
      <c r="T37" s="10"/>
      <c r="U37" s="25" t="s">
        <v>92</v>
      </c>
    </row>
    <row r="38" spans="1:21" s="4" customFormat="1" ht="22.5" x14ac:dyDescent="0.25">
      <c r="A38" s="11">
        <f>IF(J38&lt;&gt;"",COUNTA(J$1:J38),"")</f>
        <v>21</v>
      </c>
      <c r="B38" s="12" t="s">
        <v>93</v>
      </c>
      <c r="C38" s="13" t="s">
        <v>94</v>
      </c>
      <c r="D38" s="14" t="s">
        <v>11</v>
      </c>
      <c r="E38" s="15">
        <v>1</v>
      </c>
      <c r="F38" s="13"/>
      <c r="G38" s="16"/>
      <c r="H38" s="13" t="s">
        <v>12</v>
      </c>
      <c r="J38" s="2" t="s">
        <v>13</v>
      </c>
      <c r="T38" s="10"/>
      <c r="U38" s="25"/>
    </row>
    <row r="39" spans="1:21" s="4" customFormat="1" ht="22.5" x14ac:dyDescent="0.25">
      <c r="A39" s="11">
        <f>IF(J39&lt;&gt;"",COUNTA(J$1:J39),"")</f>
        <v>22</v>
      </c>
      <c r="B39" s="12" t="s">
        <v>95</v>
      </c>
      <c r="C39" s="13" t="s">
        <v>96</v>
      </c>
      <c r="D39" s="14" t="s">
        <v>43</v>
      </c>
      <c r="E39" s="15">
        <v>1</v>
      </c>
      <c r="F39" s="13"/>
      <c r="G39" s="16"/>
      <c r="H39" s="13" t="s">
        <v>12</v>
      </c>
      <c r="J39" s="2" t="s">
        <v>13</v>
      </c>
      <c r="T39" s="10"/>
      <c r="U39" s="25"/>
    </row>
    <row r="40" spans="1:21" s="4" customFormat="1" ht="15" x14ac:dyDescent="0.25">
      <c r="A40" s="40" t="s">
        <v>97</v>
      </c>
      <c r="B40" s="40"/>
      <c r="C40" s="40"/>
      <c r="D40" s="40"/>
      <c r="E40" s="40"/>
      <c r="F40" s="40"/>
      <c r="G40" s="40"/>
      <c r="H40" s="40"/>
      <c r="T40" s="10"/>
      <c r="U40" s="25" t="s">
        <v>97</v>
      </c>
    </row>
    <row r="41" spans="1:21" s="4" customFormat="1" ht="56.25" x14ac:dyDescent="0.25">
      <c r="A41" s="11">
        <f>IF(J41&lt;&gt;"",COUNTA(J$1:J41),"")</f>
        <v>23</v>
      </c>
      <c r="B41" s="12" t="s">
        <v>98</v>
      </c>
      <c r="C41" s="13" t="s">
        <v>99</v>
      </c>
      <c r="D41" s="14" t="s">
        <v>11</v>
      </c>
      <c r="E41" s="15">
        <v>1</v>
      </c>
      <c r="F41" s="13"/>
      <c r="G41" s="16"/>
      <c r="H41" s="13" t="s">
        <v>12</v>
      </c>
      <c r="J41" s="2" t="s">
        <v>13</v>
      </c>
      <c r="T41" s="10"/>
      <c r="U41" s="25"/>
    </row>
    <row r="42" spans="1:21" s="4" customFormat="1" ht="33.75" x14ac:dyDescent="0.25">
      <c r="A42" s="11">
        <f>IF(J42&lt;&gt;"",COUNTA(J$1:J42),"")</f>
        <v>24</v>
      </c>
      <c r="B42" s="12" t="s">
        <v>100</v>
      </c>
      <c r="C42" s="13" t="s">
        <v>101</v>
      </c>
      <c r="D42" s="14" t="s">
        <v>43</v>
      </c>
      <c r="E42" s="15">
        <v>1</v>
      </c>
      <c r="F42" s="13"/>
      <c r="G42" s="16"/>
      <c r="H42" s="13" t="s">
        <v>12</v>
      </c>
      <c r="J42" s="2" t="s">
        <v>13</v>
      </c>
      <c r="T42" s="10"/>
      <c r="U42" s="25"/>
    </row>
    <row r="43" spans="1:21" s="4" customFormat="1" ht="15" x14ac:dyDescent="0.25">
      <c r="A43" s="40" t="s">
        <v>102</v>
      </c>
      <c r="B43" s="40"/>
      <c r="C43" s="40"/>
      <c r="D43" s="40"/>
      <c r="E43" s="40"/>
      <c r="F43" s="40"/>
      <c r="G43" s="40"/>
      <c r="H43" s="40"/>
      <c r="T43" s="10"/>
      <c r="U43" s="25" t="s">
        <v>102</v>
      </c>
    </row>
    <row r="44" spans="1:21" s="4" customFormat="1" ht="33.75" x14ac:dyDescent="0.25">
      <c r="A44" s="11">
        <f>IF(J44&lt;&gt;"",COUNTA(J$1:J44),"")</f>
        <v>25</v>
      </c>
      <c r="B44" s="12" t="s">
        <v>103</v>
      </c>
      <c r="C44" s="13" t="s">
        <v>104</v>
      </c>
      <c r="D44" s="14" t="s">
        <v>11</v>
      </c>
      <c r="E44" s="15">
        <v>1</v>
      </c>
      <c r="F44" s="13"/>
      <c r="G44" s="16"/>
      <c r="H44" s="13" t="s">
        <v>12</v>
      </c>
      <c r="J44" s="2" t="s">
        <v>13</v>
      </c>
      <c r="T44" s="10"/>
      <c r="U44" s="25"/>
    </row>
    <row r="45" spans="1:21" s="4" customFormat="1" ht="33.75" x14ac:dyDescent="0.25">
      <c r="A45" s="11">
        <f>IF(J45&lt;&gt;"",COUNTA(J$1:J45),"")</f>
        <v>26</v>
      </c>
      <c r="B45" s="12" t="s">
        <v>105</v>
      </c>
      <c r="C45" s="13" t="s">
        <v>106</v>
      </c>
      <c r="D45" s="14" t="s">
        <v>43</v>
      </c>
      <c r="E45" s="15">
        <v>1</v>
      </c>
      <c r="F45" s="13"/>
      <c r="G45" s="16"/>
      <c r="H45" s="13" t="s">
        <v>12</v>
      </c>
      <c r="J45" s="2" t="s">
        <v>13</v>
      </c>
      <c r="T45" s="10"/>
      <c r="U45" s="25"/>
    </row>
    <row r="46" spans="1:21" s="4" customFormat="1" ht="15" x14ac:dyDescent="0.25">
      <c r="A46" s="40" t="s">
        <v>107</v>
      </c>
      <c r="B46" s="40"/>
      <c r="C46" s="40"/>
      <c r="D46" s="40"/>
      <c r="E46" s="40"/>
      <c r="F46" s="40"/>
      <c r="G46" s="40"/>
      <c r="H46" s="40"/>
      <c r="T46" s="10"/>
      <c r="U46" s="25" t="s">
        <v>107</v>
      </c>
    </row>
    <row r="47" spans="1:21" s="4" customFormat="1" ht="33.75" x14ac:dyDescent="0.25">
      <c r="A47" s="11">
        <f>IF(J47&lt;&gt;"",COUNTA(J$1:J47),"")</f>
        <v>27</v>
      </c>
      <c r="B47" s="12" t="s">
        <v>108</v>
      </c>
      <c r="C47" s="13" t="s">
        <v>109</v>
      </c>
      <c r="D47" s="14" t="s">
        <v>11</v>
      </c>
      <c r="E47" s="15">
        <v>3</v>
      </c>
      <c r="F47" s="13"/>
      <c r="G47" s="16"/>
      <c r="H47" s="13" t="s">
        <v>110</v>
      </c>
      <c r="J47" s="2" t="s">
        <v>13</v>
      </c>
      <c r="T47" s="10"/>
      <c r="U47" s="25"/>
    </row>
    <row r="48" spans="1:21" s="4" customFormat="1" ht="15" x14ac:dyDescent="0.25">
      <c r="A48" s="11">
        <f>IF(J48&lt;&gt;"",COUNTA(J$1:J48),"")</f>
        <v>28</v>
      </c>
      <c r="B48" s="12" t="s">
        <v>111</v>
      </c>
      <c r="C48" s="13" t="s">
        <v>112</v>
      </c>
      <c r="D48" s="14" t="s">
        <v>43</v>
      </c>
      <c r="E48" s="15">
        <v>1</v>
      </c>
      <c r="F48" s="13"/>
      <c r="G48" s="16"/>
      <c r="H48" s="13" t="s">
        <v>12</v>
      </c>
      <c r="J48" s="2" t="s">
        <v>13</v>
      </c>
      <c r="T48" s="10"/>
      <c r="U48" s="25"/>
    </row>
    <row r="49" spans="1:21" s="4" customFormat="1" ht="22.5" x14ac:dyDescent="0.25">
      <c r="A49" s="11">
        <f>IF(J49&lt;&gt;"",COUNTA(J$1:J49),"")</f>
        <v>29</v>
      </c>
      <c r="B49" s="12" t="s">
        <v>113</v>
      </c>
      <c r="C49" s="13" t="s">
        <v>114</v>
      </c>
      <c r="D49" s="14" t="s">
        <v>43</v>
      </c>
      <c r="E49" s="15">
        <v>2</v>
      </c>
      <c r="F49" s="13"/>
      <c r="G49" s="16"/>
      <c r="H49" s="13" t="s">
        <v>12</v>
      </c>
      <c r="J49" s="2" t="s">
        <v>13</v>
      </c>
      <c r="T49" s="10"/>
      <c r="U49" s="25"/>
    </row>
    <row r="50" spans="1:21" s="4" customFormat="1" ht="15" x14ac:dyDescent="0.25">
      <c r="A50" s="40" t="s">
        <v>115</v>
      </c>
      <c r="B50" s="40"/>
      <c r="C50" s="40"/>
      <c r="D50" s="40"/>
      <c r="E50" s="40"/>
      <c r="F50" s="40"/>
      <c r="G50" s="40"/>
      <c r="H50" s="40"/>
      <c r="T50" s="10"/>
      <c r="U50" s="25" t="s">
        <v>115</v>
      </c>
    </row>
    <row r="51" spans="1:21" s="4" customFormat="1" ht="22.5" x14ac:dyDescent="0.25">
      <c r="A51" s="11">
        <f>IF(J51&lt;&gt;"",COUNTA(J$1:J51),"")</f>
        <v>30</v>
      </c>
      <c r="B51" s="12" t="s">
        <v>116</v>
      </c>
      <c r="C51" s="13" t="s">
        <v>117</v>
      </c>
      <c r="D51" s="14" t="s">
        <v>11</v>
      </c>
      <c r="E51" s="15">
        <v>19</v>
      </c>
      <c r="F51" s="13"/>
      <c r="G51" s="16"/>
      <c r="H51" s="13" t="s">
        <v>118</v>
      </c>
      <c r="J51" s="2" t="s">
        <v>13</v>
      </c>
      <c r="T51" s="10"/>
      <c r="U51" s="25"/>
    </row>
    <row r="52" spans="1:21" s="4" customFormat="1" ht="56.25" x14ac:dyDescent="0.25">
      <c r="A52" s="11">
        <f>IF(J52&lt;&gt;"",COUNTA(J$1:J52),"")</f>
        <v>31</v>
      </c>
      <c r="B52" s="12" t="s">
        <v>119</v>
      </c>
      <c r="C52" s="13" t="s">
        <v>120</v>
      </c>
      <c r="D52" s="14" t="s">
        <v>43</v>
      </c>
      <c r="E52" s="15">
        <v>1</v>
      </c>
      <c r="F52" s="13"/>
      <c r="G52" s="16"/>
      <c r="H52" s="13" t="s">
        <v>12</v>
      </c>
      <c r="J52" s="2" t="s">
        <v>13</v>
      </c>
      <c r="T52" s="10"/>
      <c r="U52" s="25"/>
    </row>
    <row r="53" spans="1:21" s="4" customFormat="1" ht="15" x14ac:dyDescent="0.25">
      <c r="A53" s="11">
        <f>IF(J53&lt;&gt;"",COUNTA(J$1:J53),"")</f>
        <v>32</v>
      </c>
      <c r="B53" s="12" t="s">
        <v>121</v>
      </c>
      <c r="C53" s="13" t="s">
        <v>122</v>
      </c>
      <c r="D53" s="14" t="s">
        <v>43</v>
      </c>
      <c r="E53" s="15">
        <v>3</v>
      </c>
      <c r="F53" s="13"/>
      <c r="G53" s="16"/>
      <c r="H53" s="13" t="s">
        <v>12</v>
      </c>
      <c r="J53" s="2" t="s">
        <v>13</v>
      </c>
      <c r="T53" s="10"/>
      <c r="U53" s="25"/>
    </row>
    <row r="54" spans="1:21" s="4" customFormat="1" ht="15" x14ac:dyDescent="0.25">
      <c r="A54" s="11">
        <f>IF(J54&lt;&gt;"",COUNTA(J$1:J54),"")</f>
        <v>33</v>
      </c>
      <c r="B54" s="12" t="s">
        <v>123</v>
      </c>
      <c r="C54" s="13" t="s">
        <v>124</v>
      </c>
      <c r="D54" s="14" t="s">
        <v>43</v>
      </c>
      <c r="E54" s="15">
        <v>2</v>
      </c>
      <c r="F54" s="13"/>
      <c r="G54" s="16"/>
      <c r="H54" s="13" t="s">
        <v>12</v>
      </c>
      <c r="J54" s="2" t="s">
        <v>13</v>
      </c>
      <c r="T54" s="10"/>
      <c r="U54" s="25"/>
    </row>
    <row r="55" spans="1:21" s="4" customFormat="1" ht="15" x14ac:dyDescent="0.25">
      <c r="A55" s="11">
        <f>IF(J55&lt;&gt;"",COUNTA(J$1:J55),"")</f>
        <v>34</v>
      </c>
      <c r="B55" s="12" t="s">
        <v>125</v>
      </c>
      <c r="C55" s="13" t="s">
        <v>126</v>
      </c>
      <c r="D55" s="14" t="s">
        <v>43</v>
      </c>
      <c r="E55" s="15">
        <v>1</v>
      </c>
      <c r="F55" s="13"/>
      <c r="G55" s="16"/>
      <c r="H55" s="13" t="s">
        <v>12</v>
      </c>
      <c r="J55" s="2" t="s">
        <v>13</v>
      </c>
      <c r="T55" s="10"/>
      <c r="U55" s="25"/>
    </row>
    <row r="56" spans="1:21" s="4" customFormat="1" ht="15" x14ac:dyDescent="0.25">
      <c r="A56" s="11">
        <f>IF(J56&lt;&gt;"",COUNTA(J$1:J56),"")</f>
        <v>35</v>
      </c>
      <c r="B56" s="12" t="s">
        <v>127</v>
      </c>
      <c r="C56" s="13" t="s">
        <v>128</v>
      </c>
      <c r="D56" s="14" t="s">
        <v>43</v>
      </c>
      <c r="E56" s="15">
        <v>1</v>
      </c>
      <c r="F56" s="13"/>
      <c r="G56" s="16"/>
      <c r="H56" s="13" t="s">
        <v>12</v>
      </c>
      <c r="J56" s="2" t="s">
        <v>13</v>
      </c>
      <c r="T56" s="10"/>
      <c r="U56" s="25"/>
    </row>
    <row r="57" spans="1:21" s="4" customFormat="1" ht="15" x14ac:dyDescent="0.25">
      <c r="A57" s="11">
        <f>IF(J57&lt;&gt;"",COUNTA(J$1:J57),"")</f>
        <v>36</v>
      </c>
      <c r="B57" s="12" t="s">
        <v>129</v>
      </c>
      <c r="C57" s="13" t="s">
        <v>130</v>
      </c>
      <c r="D57" s="14" t="s">
        <v>43</v>
      </c>
      <c r="E57" s="15">
        <v>2</v>
      </c>
      <c r="F57" s="13"/>
      <c r="G57" s="16"/>
      <c r="H57" s="13" t="s">
        <v>12</v>
      </c>
      <c r="J57" s="2" t="s">
        <v>13</v>
      </c>
      <c r="T57" s="10"/>
      <c r="U57" s="25"/>
    </row>
    <row r="58" spans="1:21" s="4" customFormat="1" ht="15" x14ac:dyDescent="0.25">
      <c r="A58" s="11">
        <f>IF(J58&lt;&gt;"",COUNTA(J$1:J58),"")</f>
        <v>37</v>
      </c>
      <c r="B58" s="12" t="s">
        <v>131</v>
      </c>
      <c r="C58" s="13" t="s">
        <v>132</v>
      </c>
      <c r="D58" s="14" t="s">
        <v>43</v>
      </c>
      <c r="E58" s="15">
        <v>1</v>
      </c>
      <c r="F58" s="13"/>
      <c r="G58" s="16"/>
      <c r="H58" s="13" t="s">
        <v>12</v>
      </c>
      <c r="J58" s="2" t="s">
        <v>13</v>
      </c>
      <c r="T58" s="10"/>
      <c r="U58" s="25"/>
    </row>
    <row r="59" spans="1:21" s="4" customFormat="1" ht="15" x14ac:dyDescent="0.25">
      <c r="A59" s="11">
        <f>IF(J59&lt;&gt;"",COUNTA(J$1:J59),"")</f>
        <v>38</v>
      </c>
      <c r="B59" s="12" t="s">
        <v>133</v>
      </c>
      <c r="C59" s="13" t="s">
        <v>134</v>
      </c>
      <c r="D59" s="14" t="s">
        <v>43</v>
      </c>
      <c r="E59" s="15">
        <v>1</v>
      </c>
      <c r="F59" s="13"/>
      <c r="G59" s="16"/>
      <c r="H59" s="13" t="s">
        <v>12</v>
      </c>
      <c r="J59" s="2" t="s">
        <v>13</v>
      </c>
      <c r="T59" s="10"/>
      <c r="U59" s="25"/>
    </row>
    <row r="60" spans="1:21" s="4" customFormat="1" ht="15" x14ac:dyDescent="0.25">
      <c r="A60" s="11">
        <f>IF(J60&lt;&gt;"",COUNTA(J$1:J60),"")</f>
        <v>39</v>
      </c>
      <c r="B60" s="12" t="s">
        <v>135</v>
      </c>
      <c r="C60" s="13" t="s">
        <v>136</v>
      </c>
      <c r="D60" s="14" t="s">
        <v>43</v>
      </c>
      <c r="E60" s="15">
        <v>4</v>
      </c>
      <c r="F60" s="13"/>
      <c r="G60" s="16"/>
      <c r="H60" s="13" t="s">
        <v>12</v>
      </c>
      <c r="J60" s="2" t="s">
        <v>13</v>
      </c>
      <c r="T60" s="10"/>
      <c r="U60" s="25"/>
    </row>
    <row r="61" spans="1:21" s="4" customFormat="1" ht="15" x14ac:dyDescent="0.25">
      <c r="A61" s="11">
        <f>IF(J61&lt;&gt;"",COUNTA(J$1:J61),"")</f>
        <v>40</v>
      </c>
      <c r="B61" s="12" t="s">
        <v>137</v>
      </c>
      <c r="C61" s="13" t="s">
        <v>138</v>
      </c>
      <c r="D61" s="14" t="s">
        <v>43</v>
      </c>
      <c r="E61" s="15">
        <v>1</v>
      </c>
      <c r="F61" s="13"/>
      <c r="G61" s="16"/>
      <c r="H61" s="13" t="s">
        <v>12</v>
      </c>
      <c r="J61" s="2" t="s">
        <v>13</v>
      </c>
      <c r="T61" s="10"/>
      <c r="U61" s="25"/>
    </row>
    <row r="62" spans="1:21" s="4" customFormat="1" ht="15" x14ac:dyDescent="0.25">
      <c r="A62" s="11">
        <f>IF(J62&lt;&gt;"",COUNTA(J$1:J62),"")</f>
        <v>41</v>
      </c>
      <c r="B62" s="12" t="s">
        <v>139</v>
      </c>
      <c r="C62" s="13" t="s">
        <v>140</v>
      </c>
      <c r="D62" s="14" t="s">
        <v>43</v>
      </c>
      <c r="E62" s="15">
        <v>1</v>
      </c>
      <c r="F62" s="13"/>
      <c r="G62" s="16"/>
      <c r="H62" s="13" t="s">
        <v>12</v>
      </c>
      <c r="J62" s="2" t="s">
        <v>13</v>
      </c>
      <c r="T62" s="10"/>
      <c r="U62" s="25"/>
    </row>
    <row r="63" spans="1:21" s="4" customFormat="1" ht="15" x14ac:dyDescent="0.25">
      <c r="A63" s="11">
        <f>IF(J63&lt;&gt;"",COUNTA(J$1:J63),"")</f>
        <v>42</v>
      </c>
      <c r="B63" s="12" t="s">
        <v>141</v>
      </c>
      <c r="C63" s="13" t="s">
        <v>142</v>
      </c>
      <c r="D63" s="14" t="s">
        <v>43</v>
      </c>
      <c r="E63" s="15">
        <v>1</v>
      </c>
      <c r="F63" s="13"/>
      <c r="G63" s="16"/>
      <c r="H63" s="13" t="s">
        <v>12</v>
      </c>
      <c r="J63" s="2" t="s">
        <v>13</v>
      </c>
      <c r="T63" s="10"/>
      <c r="U63" s="25"/>
    </row>
    <row r="64" spans="1:21" s="4" customFormat="1" ht="15" x14ac:dyDescent="0.25">
      <c r="A64" s="11">
        <f>IF(J64&lt;&gt;"",COUNTA(J$1:J64),"")</f>
        <v>43</v>
      </c>
      <c r="B64" s="12" t="s">
        <v>143</v>
      </c>
      <c r="C64" s="13" t="s">
        <v>144</v>
      </c>
      <c r="D64" s="14" t="s">
        <v>43</v>
      </c>
      <c r="E64" s="15">
        <v>1</v>
      </c>
      <c r="F64" s="13"/>
      <c r="G64" s="16"/>
      <c r="H64" s="13" t="s">
        <v>12</v>
      </c>
      <c r="J64" s="2" t="s">
        <v>13</v>
      </c>
      <c r="T64" s="10"/>
      <c r="U64" s="25"/>
    </row>
    <row r="65" spans="1:21" s="4" customFormat="1" ht="22.5" x14ac:dyDescent="0.25">
      <c r="A65" s="11">
        <f>IF(J65&lt;&gt;"",COUNTA(J$1:J65),"")</f>
        <v>44</v>
      </c>
      <c r="B65" s="12" t="s">
        <v>145</v>
      </c>
      <c r="C65" s="13" t="s">
        <v>146</v>
      </c>
      <c r="D65" s="14" t="s">
        <v>43</v>
      </c>
      <c r="E65" s="15">
        <v>1</v>
      </c>
      <c r="F65" s="13"/>
      <c r="G65" s="16"/>
      <c r="H65" s="13" t="s">
        <v>12</v>
      </c>
      <c r="J65" s="2" t="s">
        <v>13</v>
      </c>
      <c r="T65" s="10"/>
      <c r="U65" s="25"/>
    </row>
    <row r="66" spans="1:21" s="4" customFormat="1" ht="22.5" x14ac:dyDescent="0.25">
      <c r="A66" s="11">
        <f>IF(J66&lt;&gt;"",COUNTA(J$1:J66),"")</f>
        <v>45</v>
      </c>
      <c r="B66" s="12" t="s">
        <v>147</v>
      </c>
      <c r="C66" s="13" t="s">
        <v>148</v>
      </c>
      <c r="D66" s="14" t="s">
        <v>43</v>
      </c>
      <c r="E66" s="15">
        <v>2</v>
      </c>
      <c r="F66" s="13"/>
      <c r="G66" s="16"/>
      <c r="H66" s="13" t="s">
        <v>149</v>
      </c>
      <c r="J66" s="2" t="s">
        <v>13</v>
      </c>
      <c r="T66" s="10"/>
      <c r="U66" s="25"/>
    </row>
    <row r="67" spans="1:21" s="4" customFormat="1" ht="22.5" x14ac:dyDescent="0.25">
      <c r="A67" s="11">
        <f>IF(J67&lt;&gt;"",COUNTA(J$1:J67),"")</f>
        <v>46</v>
      </c>
      <c r="B67" s="12" t="s">
        <v>150</v>
      </c>
      <c r="C67" s="13" t="s">
        <v>151</v>
      </c>
      <c r="D67" s="14" t="s">
        <v>43</v>
      </c>
      <c r="E67" s="15">
        <v>1</v>
      </c>
      <c r="F67" s="13"/>
      <c r="G67" s="16"/>
      <c r="H67" s="13" t="s">
        <v>12</v>
      </c>
      <c r="J67" s="2" t="s">
        <v>13</v>
      </c>
      <c r="T67" s="10"/>
      <c r="U67" s="25"/>
    </row>
    <row r="68" spans="1:21" s="4" customFormat="1" ht="22.5" x14ac:dyDescent="0.25">
      <c r="A68" s="11">
        <f>IF(J68&lt;&gt;"",COUNTA(J$1:J68),"")</f>
        <v>47</v>
      </c>
      <c r="B68" s="12" t="s">
        <v>152</v>
      </c>
      <c r="C68" s="13" t="s">
        <v>153</v>
      </c>
      <c r="D68" s="14" t="s">
        <v>43</v>
      </c>
      <c r="E68" s="15">
        <v>1</v>
      </c>
      <c r="F68" s="13"/>
      <c r="G68" s="16"/>
      <c r="H68" s="13" t="s">
        <v>12</v>
      </c>
      <c r="J68" s="2" t="s">
        <v>13</v>
      </c>
      <c r="T68" s="10"/>
      <c r="U68" s="25"/>
    </row>
    <row r="69" spans="1:21" s="4" customFormat="1" ht="22.5" x14ac:dyDescent="0.25">
      <c r="A69" s="11">
        <f>IF(J69&lt;&gt;"",COUNTA(J$1:J69),"")</f>
        <v>48</v>
      </c>
      <c r="B69" s="12" t="s">
        <v>154</v>
      </c>
      <c r="C69" s="13" t="s">
        <v>155</v>
      </c>
      <c r="D69" s="14" t="s">
        <v>43</v>
      </c>
      <c r="E69" s="15">
        <v>1</v>
      </c>
      <c r="F69" s="13"/>
      <c r="G69" s="16"/>
      <c r="H69" s="13" t="s">
        <v>12</v>
      </c>
      <c r="J69" s="2" t="s">
        <v>13</v>
      </c>
      <c r="T69" s="10"/>
      <c r="U69" s="25"/>
    </row>
    <row r="70" spans="1:21" s="4" customFormat="1" ht="15" x14ac:dyDescent="0.25">
      <c r="A70" s="40" t="s">
        <v>156</v>
      </c>
      <c r="B70" s="40"/>
      <c r="C70" s="40"/>
      <c r="D70" s="40"/>
      <c r="E70" s="40"/>
      <c r="F70" s="40"/>
      <c r="G70" s="40"/>
      <c r="H70" s="40"/>
      <c r="T70" s="10"/>
      <c r="U70" s="25" t="s">
        <v>156</v>
      </c>
    </row>
    <row r="71" spans="1:21" s="4" customFormat="1" ht="22.5" x14ac:dyDescent="0.25">
      <c r="A71" s="11">
        <f>IF(J71&lt;&gt;"",COUNTA(J$1:J71),"")</f>
        <v>49</v>
      </c>
      <c r="B71" s="12" t="s">
        <v>157</v>
      </c>
      <c r="C71" s="13" t="s">
        <v>94</v>
      </c>
      <c r="D71" s="14" t="s">
        <v>11</v>
      </c>
      <c r="E71" s="15">
        <v>1</v>
      </c>
      <c r="F71" s="13"/>
      <c r="G71" s="16"/>
      <c r="H71" s="13" t="s">
        <v>12</v>
      </c>
      <c r="J71" s="2" t="s">
        <v>13</v>
      </c>
      <c r="T71" s="10"/>
      <c r="U71" s="25"/>
    </row>
    <row r="72" spans="1:21" s="4" customFormat="1" ht="22.5" x14ac:dyDescent="0.25">
      <c r="A72" s="11">
        <f>IF(J72&lt;&gt;"",COUNTA(J$1:J72),"")</f>
        <v>50</v>
      </c>
      <c r="B72" s="12" t="s">
        <v>158</v>
      </c>
      <c r="C72" s="13" t="s">
        <v>159</v>
      </c>
      <c r="D72" s="14" t="s">
        <v>43</v>
      </c>
      <c r="E72" s="15">
        <v>1</v>
      </c>
      <c r="F72" s="13"/>
      <c r="G72" s="16"/>
      <c r="H72" s="13" t="s">
        <v>12</v>
      </c>
      <c r="J72" s="2" t="s">
        <v>13</v>
      </c>
      <c r="T72" s="10"/>
      <c r="U72" s="25"/>
    </row>
    <row r="73" spans="1:21" s="4" customFormat="1" ht="15" x14ac:dyDescent="0.25">
      <c r="A73" s="40" t="s">
        <v>160</v>
      </c>
      <c r="B73" s="40"/>
      <c r="C73" s="40"/>
      <c r="D73" s="40"/>
      <c r="E73" s="40"/>
      <c r="F73" s="40"/>
      <c r="G73" s="40"/>
      <c r="H73" s="40"/>
      <c r="T73" s="10"/>
      <c r="U73" s="25" t="s">
        <v>160</v>
      </c>
    </row>
    <row r="74" spans="1:21" s="4" customFormat="1" ht="56.25" x14ac:dyDescent="0.25">
      <c r="A74" s="11">
        <f>IF(J74&lt;&gt;"",COUNTA(J$1:J74),"")</f>
        <v>51</v>
      </c>
      <c r="B74" s="12" t="s">
        <v>161</v>
      </c>
      <c r="C74" s="13" t="s">
        <v>99</v>
      </c>
      <c r="D74" s="14" t="s">
        <v>11</v>
      </c>
      <c r="E74" s="15">
        <v>1</v>
      </c>
      <c r="F74" s="13"/>
      <c r="G74" s="16"/>
      <c r="H74" s="13" t="s">
        <v>12</v>
      </c>
      <c r="J74" s="2" t="s">
        <v>13</v>
      </c>
      <c r="T74" s="10"/>
      <c r="U74" s="25"/>
    </row>
    <row r="75" spans="1:21" s="4" customFormat="1" ht="22.5" x14ac:dyDescent="0.25">
      <c r="A75" s="11">
        <f>IF(J75&lt;&gt;"",COUNTA(J$1:J75),"")</f>
        <v>52</v>
      </c>
      <c r="B75" s="12" t="s">
        <v>162</v>
      </c>
      <c r="C75" s="13" t="s">
        <v>163</v>
      </c>
      <c r="D75" s="14" t="s">
        <v>43</v>
      </c>
      <c r="E75" s="15">
        <v>1</v>
      </c>
      <c r="F75" s="13"/>
      <c r="G75" s="16"/>
      <c r="H75" s="13" t="s">
        <v>12</v>
      </c>
      <c r="J75" s="2" t="s">
        <v>13</v>
      </c>
      <c r="T75" s="10"/>
      <c r="U75" s="25"/>
    </row>
    <row r="76" spans="1:21" s="4" customFormat="1" ht="15" x14ac:dyDescent="0.25">
      <c r="A76" s="40" t="s">
        <v>164</v>
      </c>
      <c r="B76" s="40"/>
      <c r="C76" s="40"/>
      <c r="D76" s="40"/>
      <c r="E76" s="40"/>
      <c r="F76" s="40"/>
      <c r="G76" s="40"/>
      <c r="H76" s="40"/>
      <c r="T76" s="10"/>
      <c r="U76" s="25" t="s">
        <v>164</v>
      </c>
    </row>
    <row r="77" spans="1:21" s="4" customFormat="1" ht="22.5" x14ac:dyDescent="0.25">
      <c r="A77" s="11">
        <f>IF(J77&lt;&gt;"",COUNTA(J$1:J77),"")</f>
        <v>53</v>
      </c>
      <c r="B77" s="12" t="s">
        <v>165</v>
      </c>
      <c r="C77" s="13" t="s">
        <v>166</v>
      </c>
      <c r="D77" s="14" t="s">
        <v>11</v>
      </c>
      <c r="E77" s="15">
        <v>3</v>
      </c>
      <c r="F77" s="13"/>
      <c r="G77" s="16"/>
      <c r="H77" s="13" t="s">
        <v>110</v>
      </c>
      <c r="J77" s="2" t="s">
        <v>13</v>
      </c>
      <c r="T77" s="10"/>
      <c r="U77" s="25"/>
    </row>
    <row r="78" spans="1:21" s="4" customFormat="1" ht="22.5" x14ac:dyDescent="0.25">
      <c r="A78" s="11">
        <f>IF(J78&lt;&gt;"",COUNTA(J$1:J78),"")</f>
        <v>54</v>
      </c>
      <c r="B78" s="12" t="s">
        <v>167</v>
      </c>
      <c r="C78" s="13" t="s">
        <v>168</v>
      </c>
      <c r="D78" s="14" t="s">
        <v>43</v>
      </c>
      <c r="E78" s="15">
        <v>1</v>
      </c>
      <c r="F78" s="13"/>
      <c r="G78" s="16"/>
      <c r="H78" s="13" t="s">
        <v>12</v>
      </c>
      <c r="J78" s="2" t="s">
        <v>13</v>
      </c>
      <c r="T78" s="10"/>
      <c r="U78" s="25"/>
    </row>
    <row r="79" spans="1:21" s="4" customFormat="1" ht="15" x14ac:dyDescent="0.25">
      <c r="A79" s="11">
        <f>IF(J79&lt;&gt;"",COUNTA(J$1:J79),"")</f>
        <v>55</v>
      </c>
      <c r="B79" s="12" t="s">
        <v>169</v>
      </c>
      <c r="C79" s="13" t="s">
        <v>170</v>
      </c>
      <c r="D79" s="14" t="s">
        <v>43</v>
      </c>
      <c r="E79" s="15">
        <v>2</v>
      </c>
      <c r="F79" s="13"/>
      <c r="G79" s="16"/>
      <c r="H79" s="13" t="s">
        <v>12</v>
      </c>
      <c r="J79" s="2" t="s">
        <v>13</v>
      </c>
      <c r="T79" s="10"/>
      <c r="U79" s="25"/>
    </row>
    <row r="80" spans="1:21" s="4" customFormat="1" ht="15" x14ac:dyDescent="0.25">
      <c r="A80" s="40" t="s">
        <v>171</v>
      </c>
      <c r="B80" s="40"/>
      <c r="C80" s="40"/>
      <c r="D80" s="40"/>
      <c r="E80" s="40"/>
      <c r="F80" s="40"/>
      <c r="G80" s="40"/>
      <c r="H80" s="40"/>
      <c r="T80" s="10"/>
      <c r="U80" s="25" t="s">
        <v>171</v>
      </c>
    </row>
    <row r="81" spans="1:33" s="4" customFormat="1" ht="15" x14ac:dyDescent="0.25">
      <c r="A81" s="11">
        <f>IF(J81&lt;&gt;"",COUNTA(J$1:J81),"")</f>
        <v>56</v>
      </c>
      <c r="B81" s="12" t="s">
        <v>172</v>
      </c>
      <c r="C81" s="13" t="s">
        <v>173</v>
      </c>
      <c r="D81" s="14" t="s">
        <v>11</v>
      </c>
      <c r="E81" s="15">
        <v>4</v>
      </c>
      <c r="F81" s="13"/>
      <c r="G81" s="16"/>
      <c r="H81" s="13" t="s">
        <v>12</v>
      </c>
      <c r="J81" s="2" t="s">
        <v>13</v>
      </c>
      <c r="T81" s="10"/>
      <c r="U81" s="25"/>
    </row>
    <row r="82" spans="1:33" s="4" customFormat="1" ht="22.5" x14ac:dyDescent="0.25">
      <c r="A82" s="11">
        <f>IF(J82&lt;&gt;"",COUNTA(J$1:J82),"")</f>
        <v>57</v>
      </c>
      <c r="B82" s="12" t="s">
        <v>174</v>
      </c>
      <c r="C82" s="13" t="s">
        <v>175</v>
      </c>
      <c r="D82" s="14" t="s">
        <v>43</v>
      </c>
      <c r="E82" s="15">
        <v>4</v>
      </c>
      <c r="F82" s="13"/>
      <c r="G82" s="16"/>
      <c r="H82" s="13" t="s">
        <v>12</v>
      </c>
      <c r="J82" s="2" t="s">
        <v>13</v>
      </c>
      <c r="T82" s="10"/>
      <c r="U82" s="25"/>
    </row>
    <row r="83" spans="1:33" s="4" customFormat="1" ht="15" x14ac:dyDescent="0.25">
      <c r="A83" s="40" t="s">
        <v>176</v>
      </c>
      <c r="B83" s="40"/>
      <c r="C83" s="40"/>
      <c r="D83" s="40"/>
      <c r="E83" s="40"/>
      <c r="F83" s="40"/>
      <c r="G83" s="40"/>
      <c r="H83" s="40"/>
      <c r="T83" s="10"/>
      <c r="U83" s="25" t="s">
        <v>176</v>
      </c>
    </row>
    <row r="84" spans="1:33" s="4" customFormat="1" ht="33.75" x14ac:dyDescent="0.25">
      <c r="A84" s="11">
        <f>IF(J84&lt;&gt;"",COUNTA(J$1:J84),"")</f>
        <v>58</v>
      </c>
      <c r="B84" s="12" t="s">
        <v>177</v>
      </c>
      <c r="C84" s="13" t="s">
        <v>178</v>
      </c>
      <c r="D84" s="14" t="s">
        <v>11</v>
      </c>
      <c r="E84" s="15">
        <v>1</v>
      </c>
      <c r="F84" s="13"/>
      <c r="G84" s="16"/>
      <c r="H84" s="13" t="s">
        <v>12</v>
      </c>
      <c r="J84" s="2" t="s">
        <v>13</v>
      </c>
      <c r="T84" s="10"/>
      <c r="U84" s="25"/>
    </row>
    <row r="85" spans="1:33" s="4" customFormat="1" ht="22.5" x14ac:dyDescent="0.25">
      <c r="A85" s="11">
        <f>IF(J85&lt;&gt;"",COUNTA(J$1:J85),"")</f>
        <v>59</v>
      </c>
      <c r="B85" s="12" t="s">
        <v>179</v>
      </c>
      <c r="C85" s="13" t="s">
        <v>180</v>
      </c>
      <c r="D85" s="14" t="s">
        <v>43</v>
      </c>
      <c r="E85" s="15">
        <v>1</v>
      </c>
      <c r="F85" s="13"/>
      <c r="G85" s="16"/>
      <c r="H85" s="13" t="s">
        <v>12</v>
      </c>
      <c r="J85" s="2" t="s">
        <v>13</v>
      </c>
      <c r="T85" s="10"/>
      <c r="U85" s="25"/>
    </row>
    <row r="86" spans="1:33" s="4" customFormat="1" ht="15" x14ac:dyDescent="0.25">
      <c r="A86" s="40" t="s">
        <v>181</v>
      </c>
      <c r="B86" s="40"/>
      <c r="C86" s="40"/>
      <c r="D86" s="40"/>
      <c r="E86" s="40"/>
      <c r="F86" s="40"/>
      <c r="G86" s="40"/>
      <c r="H86" s="40"/>
      <c r="T86" s="10"/>
      <c r="U86" s="25" t="s">
        <v>181</v>
      </c>
    </row>
    <row r="87" spans="1:33" s="4" customFormat="1" ht="22.5" x14ac:dyDescent="0.25">
      <c r="A87" s="11">
        <f>IF(J87&lt;&gt;"",COUNTA(J$1:J87),"")</f>
        <v>60</v>
      </c>
      <c r="B87" s="12" t="s">
        <v>182</v>
      </c>
      <c r="C87" s="13" t="s">
        <v>183</v>
      </c>
      <c r="D87" s="14" t="s">
        <v>184</v>
      </c>
      <c r="E87" s="17">
        <v>0.01</v>
      </c>
      <c r="F87" s="13"/>
      <c r="G87" s="16"/>
      <c r="H87" s="13" t="s">
        <v>185</v>
      </c>
      <c r="J87" s="2" t="s">
        <v>13</v>
      </c>
      <c r="T87" s="10"/>
      <c r="U87" s="25"/>
    </row>
    <row r="88" spans="1:33" s="4" customFormat="1" ht="22.5" x14ac:dyDescent="0.25">
      <c r="A88" s="11">
        <f>IF(J88&lt;&gt;"",COUNTA(J$1:J88),"")</f>
        <v>61</v>
      </c>
      <c r="B88" s="12" t="s">
        <v>186</v>
      </c>
      <c r="C88" s="13" t="s">
        <v>187</v>
      </c>
      <c r="D88" s="14" t="s">
        <v>43</v>
      </c>
      <c r="E88" s="15">
        <v>1</v>
      </c>
      <c r="F88" s="13"/>
      <c r="G88" s="16"/>
      <c r="H88" s="13" t="s">
        <v>12</v>
      </c>
      <c r="J88" s="2" t="s">
        <v>13</v>
      </c>
      <c r="T88" s="10"/>
      <c r="U88" s="25"/>
    </row>
    <row r="89" spans="1:33" s="4" customFormat="1" ht="15" x14ac:dyDescent="0.25">
      <c r="A89" s="11">
        <f>IF(J89&lt;&gt;"",COUNTA(J$1:J89),"")</f>
        <v>62</v>
      </c>
      <c r="B89" s="12" t="s">
        <v>188</v>
      </c>
      <c r="C89" s="13" t="s">
        <v>189</v>
      </c>
      <c r="D89" s="14" t="s">
        <v>43</v>
      </c>
      <c r="E89" s="15">
        <v>4</v>
      </c>
      <c r="F89" s="13"/>
      <c r="G89" s="16"/>
      <c r="H89" s="13" t="s">
        <v>12</v>
      </c>
      <c r="J89" s="2" t="s">
        <v>13</v>
      </c>
      <c r="T89" s="10"/>
      <c r="U89" s="25"/>
    </row>
    <row r="90" spans="1:33" s="4" customFormat="1" ht="39" customHeight="1" x14ac:dyDescent="0.25">
      <c r="B90" s="18"/>
      <c r="C90" s="18"/>
      <c r="D90" s="18"/>
      <c r="E90" s="18"/>
      <c r="F90" s="18"/>
      <c r="G90" s="18"/>
      <c r="H90" s="18"/>
    </row>
    <row r="91" spans="1:33" s="19" customFormat="1" ht="15" x14ac:dyDescent="0.25">
      <c r="A91" s="20"/>
      <c r="B91" s="21" t="s">
        <v>28</v>
      </c>
      <c r="C91" s="37"/>
      <c r="D91" s="37"/>
      <c r="E91" s="37"/>
      <c r="F91" s="38" t="s">
        <v>29</v>
      </c>
      <c r="G91" s="38"/>
      <c r="H91" s="38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22"/>
      <c r="U91" s="22"/>
      <c r="V91" s="22" t="s">
        <v>30</v>
      </c>
      <c r="W91" s="22" t="s">
        <v>30</v>
      </c>
      <c r="X91" s="22" t="s">
        <v>30</v>
      </c>
      <c r="Y91" s="22" t="s">
        <v>29</v>
      </c>
      <c r="Z91" s="22" t="s">
        <v>30</v>
      </c>
      <c r="AA91" s="22" t="s">
        <v>30</v>
      </c>
      <c r="AB91" s="22"/>
      <c r="AC91" s="22"/>
      <c r="AD91" s="22"/>
      <c r="AE91" s="22"/>
      <c r="AF91" s="22"/>
      <c r="AG91" s="22"/>
    </row>
    <row r="92" spans="1:33" s="19" customFormat="1" ht="19.5" customHeight="1" x14ac:dyDescent="0.2">
      <c r="A92" s="20"/>
      <c r="B92" s="23"/>
      <c r="C92" s="39" t="s">
        <v>31</v>
      </c>
      <c r="D92" s="39"/>
      <c r="E92" s="39"/>
      <c r="F92" s="39"/>
      <c r="G92" s="39"/>
      <c r="H92" s="39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</row>
    <row r="93" spans="1:33" s="19" customFormat="1" ht="15" x14ac:dyDescent="0.25">
      <c r="A93" s="20"/>
      <c r="B93" s="21" t="s">
        <v>32</v>
      </c>
      <c r="C93" s="37"/>
      <c r="D93" s="37"/>
      <c r="E93" s="37"/>
      <c r="F93" s="38" t="s">
        <v>33</v>
      </c>
      <c r="G93" s="38"/>
      <c r="H93" s="38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22"/>
      <c r="U93" s="22"/>
      <c r="V93" s="22"/>
      <c r="W93" s="22"/>
      <c r="X93" s="22"/>
      <c r="Y93" s="22"/>
      <c r="Z93" s="22"/>
      <c r="AA93" s="22"/>
      <c r="AB93" s="22" t="s">
        <v>30</v>
      </c>
      <c r="AC93" s="22" t="s">
        <v>30</v>
      </c>
      <c r="AD93" s="22" t="s">
        <v>30</v>
      </c>
      <c r="AE93" s="22" t="s">
        <v>33</v>
      </c>
      <c r="AF93" s="22" t="s">
        <v>30</v>
      </c>
      <c r="AG93" s="22" t="s">
        <v>30</v>
      </c>
    </row>
    <row r="94" spans="1:33" s="19" customFormat="1" ht="19.5" customHeight="1" x14ac:dyDescent="0.2">
      <c r="A94" s="20"/>
      <c r="C94" s="39" t="s">
        <v>31</v>
      </c>
      <c r="D94" s="39"/>
      <c r="E94" s="39"/>
      <c r="F94" s="39"/>
      <c r="G94" s="39"/>
      <c r="H94" s="39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</row>
    <row r="96" spans="1:33" s="4" customFormat="1" ht="15" x14ac:dyDescent="0.25">
      <c r="B96" s="24"/>
      <c r="D96" s="24"/>
      <c r="F96" s="24"/>
    </row>
  </sheetData>
  <mergeCells count="31">
    <mergeCell ref="C94:H94"/>
    <mergeCell ref="C91:E91"/>
    <mergeCell ref="F91:H91"/>
    <mergeCell ref="C92:H92"/>
    <mergeCell ref="C93:E93"/>
    <mergeCell ref="F93:H93"/>
    <mergeCell ref="A73:H73"/>
    <mergeCell ref="A76:H76"/>
    <mergeCell ref="A80:H80"/>
    <mergeCell ref="A83:H83"/>
    <mergeCell ref="A86:H86"/>
    <mergeCell ref="A40:H40"/>
    <mergeCell ref="A43:H43"/>
    <mergeCell ref="A46:H46"/>
    <mergeCell ref="A50:H50"/>
    <mergeCell ref="A70:H70"/>
    <mergeCell ref="A25:H25"/>
    <mergeCell ref="A28:H28"/>
    <mergeCell ref="A31:H31"/>
    <mergeCell ref="A34:H34"/>
    <mergeCell ref="A37:H37"/>
    <mergeCell ref="A10:H10"/>
    <mergeCell ref="A13:H13"/>
    <mergeCell ref="A16:H16"/>
    <mergeCell ref="A19:H19"/>
    <mergeCell ref="A22:H22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88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190</v>
      </c>
      <c r="B6" s="36"/>
      <c r="C6" s="36"/>
      <c r="D6" s="36"/>
      <c r="E6" s="36"/>
      <c r="F6" s="36"/>
      <c r="G6" s="36"/>
      <c r="H6" s="36"/>
      <c r="T6" s="10" t="s">
        <v>190</v>
      </c>
    </row>
    <row r="7" spans="1:21" s="4" customFormat="1" ht="15" x14ac:dyDescent="0.25">
      <c r="A7" s="40" t="s">
        <v>191</v>
      </c>
      <c r="B7" s="40"/>
      <c r="C7" s="40"/>
      <c r="D7" s="40"/>
      <c r="E7" s="40"/>
      <c r="F7" s="40"/>
      <c r="G7" s="40"/>
      <c r="H7" s="40"/>
      <c r="T7" s="10"/>
      <c r="U7" s="25" t="s">
        <v>191</v>
      </c>
    </row>
    <row r="8" spans="1:21" s="4" customFormat="1" ht="15" x14ac:dyDescent="0.25">
      <c r="A8" s="40" t="s">
        <v>192</v>
      </c>
      <c r="B8" s="40"/>
      <c r="C8" s="40"/>
      <c r="D8" s="40"/>
      <c r="E8" s="40"/>
      <c r="F8" s="40"/>
      <c r="G8" s="40"/>
      <c r="H8" s="40"/>
      <c r="T8" s="10"/>
      <c r="U8" s="25" t="s">
        <v>192</v>
      </c>
    </row>
    <row r="9" spans="1:21" s="4" customFormat="1" ht="33.75" x14ac:dyDescent="0.25">
      <c r="A9" s="11">
        <f>IF(J9&lt;&gt;"",COUNTA(J$1:J9),"")</f>
        <v>1</v>
      </c>
      <c r="B9" s="12" t="s">
        <v>9</v>
      </c>
      <c r="C9" s="13" t="s">
        <v>193</v>
      </c>
      <c r="D9" s="14" t="s">
        <v>194</v>
      </c>
      <c r="E9" s="26">
        <v>1.1455</v>
      </c>
      <c r="F9" s="13"/>
      <c r="G9" s="16"/>
      <c r="H9" s="13" t="s">
        <v>195</v>
      </c>
      <c r="J9" s="2" t="s">
        <v>13</v>
      </c>
      <c r="T9" s="10"/>
      <c r="U9" s="25"/>
    </row>
    <row r="10" spans="1:21" s="4" customFormat="1" ht="22.5" x14ac:dyDescent="0.25">
      <c r="A10" s="11">
        <f>IF(J10&lt;&gt;"",COUNTA(J$1:J10),"")</f>
        <v>2</v>
      </c>
      <c r="B10" s="12" t="s">
        <v>14</v>
      </c>
      <c r="C10" s="13" t="s">
        <v>196</v>
      </c>
      <c r="D10" s="14" t="s">
        <v>197</v>
      </c>
      <c r="E10" s="17">
        <v>1351.69</v>
      </c>
      <c r="F10" s="13"/>
      <c r="G10" s="16"/>
      <c r="H10" s="13" t="s">
        <v>198</v>
      </c>
      <c r="J10" s="2" t="s">
        <v>13</v>
      </c>
      <c r="T10" s="10"/>
      <c r="U10" s="25"/>
    </row>
    <row r="11" spans="1:21" s="4" customFormat="1" ht="56.25" x14ac:dyDescent="0.25">
      <c r="A11" s="11">
        <f>IF(J11&lt;&gt;"",COUNTA(J$1:J11),"")</f>
        <v>3</v>
      </c>
      <c r="B11" s="12" t="s">
        <v>17</v>
      </c>
      <c r="C11" s="13" t="s">
        <v>199</v>
      </c>
      <c r="D11" s="14" t="s">
        <v>194</v>
      </c>
      <c r="E11" s="26">
        <v>1.1455</v>
      </c>
      <c r="F11" s="13"/>
      <c r="G11" s="16"/>
      <c r="H11" s="13" t="s">
        <v>195</v>
      </c>
      <c r="J11" s="2" t="s">
        <v>13</v>
      </c>
      <c r="T11" s="10"/>
      <c r="U11" s="25"/>
    </row>
    <row r="12" spans="1:21" s="4" customFormat="1" ht="33.75" x14ac:dyDescent="0.25">
      <c r="A12" s="11">
        <f>IF(J12&lt;&gt;"",COUNTA(J$1:J12),"")</f>
        <v>4</v>
      </c>
      <c r="B12" s="12" t="s">
        <v>20</v>
      </c>
      <c r="C12" s="13" t="s">
        <v>200</v>
      </c>
      <c r="D12" s="14" t="s">
        <v>194</v>
      </c>
      <c r="E12" s="26">
        <v>1.1455</v>
      </c>
      <c r="F12" s="13"/>
      <c r="G12" s="16"/>
      <c r="H12" s="13" t="s">
        <v>195</v>
      </c>
      <c r="J12" s="2" t="s">
        <v>13</v>
      </c>
      <c r="T12" s="10"/>
      <c r="U12" s="25"/>
    </row>
    <row r="13" spans="1:21" s="4" customFormat="1" ht="15" x14ac:dyDescent="0.25">
      <c r="A13" s="40" t="s">
        <v>201</v>
      </c>
      <c r="B13" s="40"/>
      <c r="C13" s="40"/>
      <c r="D13" s="40"/>
      <c r="E13" s="40"/>
      <c r="F13" s="40"/>
      <c r="G13" s="40"/>
      <c r="H13" s="40"/>
      <c r="T13" s="10"/>
      <c r="U13" s="25" t="s">
        <v>201</v>
      </c>
    </row>
    <row r="14" spans="1:21" s="4" customFormat="1" ht="33.75" x14ac:dyDescent="0.25">
      <c r="A14" s="11">
        <f>IF(J14&lt;&gt;"",COUNTA(J$1:J14),"")</f>
        <v>5</v>
      </c>
      <c r="B14" s="12" t="s">
        <v>24</v>
      </c>
      <c r="C14" s="13" t="s">
        <v>202</v>
      </c>
      <c r="D14" s="14" t="s">
        <v>203</v>
      </c>
      <c r="E14" s="26">
        <v>0.15040000000000001</v>
      </c>
      <c r="F14" s="13"/>
      <c r="G14" s="16"/>
      <c r="H14" s="13" t="s">
        <v>204</v>
      </c>
      <c r="J14" s="2" t="s">
        <v>13</v>
      </c>
      <c r="T14" s="10"/>
      <c r="U14" s="25"/>
    </row>
    <row r="15" spans="1:21" s="4" customFormat="1" ht="15" x14ac:dyDescent="0.25">
      <c r="A15" s="40" t="s">
        <v>205</v>
      </c>
      <c r="B15" s="40"/>
      <c r="C15" s="40"/>
      <c r="D15" s="40"/>
      <c r="E15" s="40"/>
      <c r="F15" s="40"/>
      <c r="G15" s="40"/>
      <c r="H15" s="40"/>
      <c r="T15" s="10"/>
      <c r="U15" s="25" t="s">
        <v>205</v>
      </c>
    </row>
    <row r="16" spans="1:21" s="4" customFormat="1" ht="15" x14ac:dyDescent="0.25">
      <c r="A16" s="40" t="s">
        <v>206</v>
      </c>
      <c r="B16" s="40"/>
      <c r="C16" s="40"/>
      <c r="D16" s="40"/>
      <c r="E16" s="40"/>
      <c r="F16" s="40"/>
      <c r="G16" s="40"/>
      <c r="H16" s="40"/>
      <c r="T16" s="10"/>
      <c r="U16" s="25" t="s">
        <v>206</v>
      </c>
    </row>
    <row r="17" spans="1:21" s="4" customFormat="1" ht="56.25" x14ac:dyDescent="0.25">
      <c r="A17" s="11">
        <f>IF(J17&lt;&gt;"",COUNTA(J$1:J17),"")</f>
        <v>6</v>
      </c>
      <c r="B17" s="12" t="s">
        <v>26</v>
      </c>
      <c r="C17" s="13" t="s">
        <v>207</v>
      </c>
      <c r="D17" s="14" t="s">
        <v>194</v>
      </c>
      <c r="E17" s="26">
        <v>0.1948</v>
      </c>
      <c r="F17" s="13"/>
      <c r="G17" s="16"/>
      <c r="H17" s="13" t="s">
        <v>208</v>
      </c>
      <c r="J17" s="2" t="s">
        <v>13</v>
      </c>
      <c r="T17" s="10"/>
      <c r="U17" s="25"/>
    </row>
    <row r="18" spans="1:21" s="4" customFormat="1" ht="15" x14ac:dyDescent="0.25">
      <c r="A18" s="40" t="s">
        <v>209</v>
      </c>
      <c r="B18" s="40"/>
      <c r="C18" s="40"/>
      <c r="D18" s="40"/>
      <c r="E18" s="40"/>
      <c r="F18" s="40"/>
      <c r="G18" s="40"/>
      <c r="H18" s="40"/>
      <c r="T18" s="10"/>
      <c r="U18" s="25" t="s">
        <v>209</v>
      </c>
    </row>
    <row r="19" spans="1:21" s="4" customFormat="1" ht="45" x14ac:dyDescent="0.25">
      <c r="A19" s="11">
        <f>IF(J19&lt;&gt;"",COUNTA(J$1:J19),"")</f>
        <v>7</v>
      </c>
      <c r="B19" s="12" t="s">
        <v>49</v>
      </c>
      <c r="C19" s="13" t="s">
        <v>210</v>
      </c>
      <c r="D19" s="14" t="s">
        <v>37</v>
      </c>
      <c r="E19" s="28">
        <v>0.23200000000000001</v>
      </c>
      <c r="F19" s="13"/>
      <c r="G19" s="16"/>
      <c r="H19" s="13" t="s">
        <v>211</v>
      </c>
      <c r="J19" s="2" t="s">
        <v>13</v>
      </c>
      <c r="T19" s="10"/>
      <c r="U19" s="25"/>
    </row>
    <row r="20" spans="1:21" s="4" customFormat="1" ht="15" x14ac:dyDescent="0.25">
      <c r="A20" s="40" t="s">
        <v>212</v>
      </c>
      <c r="B20" s="40"/>
      <c r="C20" s="40"/>
      <c r="D20" s="40"/>
      <c r="E20" s="40"/>
      <c r="F20" s="40"/>
      <c r="G20" s="40"/>
      <c r="H20" s="40"/>
      <c r="T20" s="10"/>
      <c r="U20" s="25" t="s">
        <v>212</v>
      </c>
    </row>
    <row r="21" spans="1:21" s="4" customFormat="1" ht="15" x14ac:dyDescent="0.25">
      <c r="A21" s="40" t="s">
        <v>206</v>
      </c>
      <c r="B21" s="40"/>
      <c r="C21" s="40"/>
      <c r="D21" s="40"/>
      <c r="E21" s="40"/>
      <c r="F21" s="40"/>
      <c r="G21" s="40"/>
      <c r="H21" s="40"/>
      <c r="T21" s="10"/>
      <c r="U21" s="25" t="s">
        <v>206</v>
      </c>
    </row>
    <row r="22" spans="1:21" s="4" customFormat="1" ht="56.25" x14ac:dyDescent="0.25">
      <c r="A22" s="11">
        <f>IF(J22&lt;&gt;"",COUNTA(J$1:J22),"")</f>
        <v>8</v>
      </c>
      <c r="B22" s="12" t="s">
        <v>51</v>
      </c>
      <c r="C22" s="13" t="s">
        <v>207</v>
      </c>
      <c r="D22" s="14" t="s">
        <v>194</v>
      </c>
      <c r="E22" s="26">
        <v>5.3E-3</v>
      </c>
      <c r="F22" s="13"/>
      <c r="G22" s="16"/>
      <c r="H22" s="13" t="s">
        <v>213</v>
      </c>
      <c r="J22" s="2" t="s">
        <v>13</v>
      </c>
      <c r="T22" s="10"/>
      <c r="U22" s="25"/>
    </row>
    <row r="23" spans="1:21" s="4" customFormat="1" ht="15" x14ac:dyDescent="0.25">
      <c r="A23" s="40" t="s">
        <v>209</v>
      </c>
      <c r="B23" s="40"/>
      <c r="C23" s="40"/>
      <c r="D23" s="40"/>
      <c r="E23" s="40"/>
      <c r="F23" s="40"/>
      <c r="G23" s="40"/>
      <c r="H23" s="40"/>
      <c r="T23" s="10"/>
      <c r="U23" s="25" t="s">
        <v>209</v>
      </c>
    </row>
    <row r="24" spans="1:21" s="4" customFormat="1" ht="45" x14ac:dyDescent="0.25">
      <c r="A24" s="11">
        <f>IF(J24&lt;&gt;"",COUNTA(J$1:J24),"")</f>
        <v>9</v>
      </c>
      <c r="B24" s="12" t="s">
        <v>54</v>
      </c>
      <c r="C24" s="13" t="s">
        <v>210</v>
      </c>
      <c r="D24" s="14" t="s">
        <v>37</v>
      </c>
      <c r="E24" s="28">
        <v>1.7000000000000001E-2</v>
      </c>
      <c r="F24" s="13"/>
      <c r="G24" s="16"/>
      <c r="H24" s="13" t="s">
        <v>214</v>
      </c>
      <c r="J24" s="2" t="s">
        <v>13</v>
      </c>
      <c r="T24" s="10"/>
      <c r="U24" s="25"/>
    </row>
    <row r="25" spans="1:21" s="4" customFormat="1" ht="15" x14ac:dyDescent="0.25">
      <c r="A25" s="40" t="s">
        <v>215</v>
      </c>
      <c r="B25" s="40"/>
      <c r="C25" s="40"/>
      <c r="D25" s="40"/>
      <c r="E25" s="40"/>
      <c r="F25" s="40"/>
      <c r="G25" s="40"/>
      <c r="H25" s="40"/>
      <c r="T25" s="10"/>
      <c r="U25" s="25" t="s">
        <v>215</v>
      </c>
    </row>
    <row r="26" spans="1:21" s="4" customFormat="1" ht="56.25" x14ac:dyDescent="0.25">
      <c r="A26" s="11">
        <f>IF(J26&lt;&gt;"",COUNTA(J$1:J26),"")</f>
        <v>10</v>
      </c>
      <c r="B26" s="12" t="s">
        <v>58</v>
      </c>
      <c r="C26" s="13" t="s">
        <v>216</v>
      </c>
      <c r="D26" s="14" t="s">
        <v>194</v>
      </c>
      <c r="E26" s="26">
        <v>0.20180000000000001</v>
      </c>
      <c r="F26" s="13"/>
      <c r="G26" s="16"/>
      <c r="H26" s="13" t="s">
        <v>217</v>
      </c>
      <c r="J26" s="2" t="s">
        <v>13</v>
      </c>
      <c r="T26" s="10"/>
      <c r="U26" s="25"/>
    </row>
    <row r="27" spans="1:21" s="4" customFormat="1" ht="45" x14ac:dyDescent="0.25">
      <c r="A27" s="11">
        <f>IF(J27&lt;&gt;"",COUNTA(J$1:J27),"")</f>
        <v>11</v>
      </c>
      <c r="B27" s="12" t="s">
        <v>63</v>
      </c>
      <c r="C27" s="13" t="s">
        <v>218</v>
      </c>
      <c r="D27" s="14" t="s">
        <v>219</v>
      </c>
      <c r="E27" s="27">
        <v>403.6</v>
      </c>
      <c r="F27" s="13"/>
      <c r="G27" s="16"/>
      <c r="H27" s="13" t="s">
        <v>220</v>
      </c>
      <c r="J27" s="2" t="s">
        <v>13</v>
      </c>
      <c r="T27" s="10"/>
      <c r="U27" s="25"/>
    </row>
    <row r="28" spans="1:21" s="4" customFormat="1" ht="15" x14ac:dyDescent="0.25">
      <c r="A28" s="36" t="s">
        <v>221</v>
      </c>
      <c r="B28" s="36"/>
      <c r="C28" s="36"/>
      <c r="D28" s="36"/>
      <c r="E28" s="36"/>
      <c r="F28" s="36"/>
      <c r="G28" s="36"/>
      <c r="H28" s="36"/>
      <c r="T28" s="10" t="s">
        <v>221</v>
      </c>
      <c r="U28" s="25"/>
    </row>
    <row r="29" spans="1:21" s="4" customFormat="1" ht="15" x14ac:dyDescent="0.25">
      <c r="A29" s="40" t="s">
        <v>222</v>
      </c>
      <c r="B29" s="40"/>
      <c r="C29" s="40"/>
      <c r="D29" s="40"/>
      <c r="E29" s="40"/>
      <c r="F29" s="40"/>
      <c r="G29" s="40"/>
      <c r="H29" s="40"/>
      <c r="T29" s="10"/>
      <c r="U29" s="25" t="s">
        <v>222</v>
      </c>
    </row>
    <row r="30" spans="1:21" s="4" customFormat="1" ht="15" x14ac:dyDescent="0.25">
      <c r="A30" s="40" t="s">
        <v>223</v>
      </c>
      <c r="B30" s="40"/>
      <c r="C30" s="40"/>
      <c r="D30" s="40"/>
      <c r="E30" s="40"/>
      <c r="F30" s="40"/>
      <c r="G30" s="40"/>
      <c r="H30" s="40"/>
      <c r="T30" s="10"/>
      <c r="U30" s="25" t="s">
        <v>223</v>
      </c>
    </row>
    <row r="31" spans="1:21" s="4" customFormat="1" ht="22.5" x14ac:dyDescent="0.25">
      <c r="A31" s="11">
        <f>IF(J31&lt;&gt;"",COUNTA(J$1:J31),"")</f>
        <v>12</v>
      </c>
      <c r="B31" s="12" t="s">
        <v>66</v>
      </c>
      <c r="C31" s="13" t="s">
        <v>224</v>
      </c>
      <c r="D31" s="14" t="s">
        <v>37</v>
      </c>
      <c r="E31" s="26">
        <v>0.92779999999999996</v>
      </c>
      <c r="F31" s="13"/>
      <c r="G31" s="16"/>
      <c r="H31" s="13" t="s">
        <v>225</v>
      </c>
      <c r="J31" s="2" t="s">
        <v>13</v>
      </c>
      <c r="T31" s="10"/>
      <c r="U31" s="25"/>
    </row>
    <row r="32" spans="1:21" s="4" customFormat="1" ht="15" x14ac:dyDescent="0.25">
      <c r="A32" s="40" t="s">
        <v>226</v>
      </c>
      <c r="B32" s="40"/>
      <c r="C32" s="40"/>
      <c r="D32" s="40"/>
      <c r="E32" s="40"/>
      <c r="F32" s="40"/>
      <c r="G32" s="40"/>
      <c r="H32" s="40"/>
      <c r="T32" s="10"/>
      <c r="U32" s="25" t="s">
        <v>226</v>
      </c>
    </row>
    <row r="33" spans="1:21" s="4" customFormat="1" ht="33.75" x14ac:dyDescent="0.25">
      <c r="A33" s="11">
        <f>IF(J33&lt;&gt;"",COUNTA(J$1:J33),"")</f>
        <v>13</v>
      </c>
      <c r="B33" s="12" t="s">
        <v>71</v>
      </c>
      <c r="C33" s="13" t="s">
        <v>227</v>
      </c>
      <c r="D33" s="14" t="s">
        <v>203</v>
      </c>
      <c r="E33" s="26">
        <v>0.51029999999999998</v>
      </c>
      <c r="F33" s="13"/>
      <c r="G33" s="16"/>
      <c r="H33" s="13" t="s">
        <v>228</v>
      </c>
      <c r="J33" s="2" t="s">
        <v>13</v>
      </c>
      <c r="T33" s="10"/>
      <c r="U33" s="25"/>
    </row>
    <row r="34" spans="1:21" s="4" customFormat="1" ht="23.25" x14ac:dyDescent="0.25">
      <c r="A34" s="40" t="s">
        <v>229</v>
      </c>
      <c r="B34" s="40"/>
      <c r="C34" s="40"/>
      <c r="D34" s="40"/>
      <c r="E34" s="40"/>
      <c r="F34" s="40"/>
      <c r="G34" s="40"/>
      <c r="H34" s="40"/>
      <c r="T34" s="10"/>
      <c r="U34" s="25" t="s">
        <v>229</v>
      </c>
    </row>
    <row r="35" spans="1:21" s="4" customFormat="1" ht="67.5" x14ac:dyDescent="0.25">
      <c r="A35" s="11">
        <f>IF(J35&lt;&gt;"",COUNTA(J$1:J35),"")</f>
        <v>14</v>
      </c>
      <c r="B35" s="12" t="s">
        <v>73</v>
      </c>
      <c r="C35" s="13" t="s">
        <v>230</v>
      </c>
      <c r="D35" s="14" t="s">
        <v>203</v>
      </c>
      <c r="E35" s="26">
        <v>0.46389999999999998</v>
      </c>
      <c r="F35" s="13"/>
      <c r="G35" s="16"/>
      <c r="H35" s="13" t="s">
        <v>231</v>
      </c>
      <c r="J35" s="2" t="s">
        <v>13</v>
      </c>
      <c r="T35" s="10"/>
      <c r="U35" s="25"/>
    </row>
    <row r="36" spans="1:21" s="4" customFormat="1" ht="45" x14ac:dyDescent="0.25">
      <c r="A36" s="11">
        <f>IF(J36&lt;&gt;"",COUNTA(J$1:J36),"")</f>
        <v>15</v>
      </c>
      <c r="B36" s="12" t="s">
        <v>77</v>
      </c>
      <c r="C36" s="13" t="s">
        <v>232</v>
      </c>
      <c r="D36" s="14" t="s">
        <v>203</v>
      </c>
      <c r="E36" s="26">
        <v>0.46389999999999998</v>
      </c>
      <c r="F36" s="13"/>
      <c r="G36" s="16"/>
      <c r="H36" s="13" t="s">
        <v>12</v>
      </c>
      <c r="J36" s="2" t="s">
        <v>13</v>
      </c>
      <c r="T36" s="10"/>
      <c r="U36" s="25"/>
    </row>
    <row r="37" spans="1:21" s="4" customFormat="1" ht="15" x14ac:dyDescent="0.25">
      <c r="A37" s="40" t="s">
        <v>226</v>
      </c>
      <c r="B37" s="40"/>
      <c r="C37" s="40"/>
      <c r="D37" s="40"/>
      <c r="E37" s="40"/>
      <c r="F37" s="40"/>
      <c r="G37" s="40"/>
      <c r="H37" s="40"/>
      <c r="T37" s="10"/>
      <c r="U37" s="25" t="s">
        <v>226</v>
      </c>
    </row>
    <row r="38" spans="1:21" s="4" customFormat="1" ht="33.75" x14ac:dyDescent="0.25">
      <c r="A38" s="11">
        <f>IF(J38&lt;&gt;"",COUNTA(J$1:J38),"")</f>
        <v>16</v>
      </c>
      <c r="B38" s="12" t="s">
        <v>79</v>
      </c>
      <c r="C38" s="13" t="s">
        <v>227</v>
      </c>
      <c r="D38" s="14" t="s">
        <v>203</v>
      </c>
      <c r="E38" s="26">
        <v>0.51029999999999998</v>
      </c>
      <c r="F38" s="13"/>
      <c r="G38" s="16"/>
      <c r="H38" s="13" t="s">
        <v>228</v>
      </c>
      <c r="J38" s="2" t="s">
        <v>13</v>
      </c>
      <c r="T38" s="10"/>
      <c r="U38" s="25"/>
    </row>
    <row r="39" spans="1:21" s="4" customFormat="1" ht="23.25" x14ac:dyDescent="0.25">
      <c r="A39" s="40" t="s">
        <v>233</v>
      </c>
      <c r="B39" s="40"/>
      <c r="C39" s="40"/>
      <c r="D39" s="40"/>
      <c r="E39" s="40"/>
      <c r="F39" s="40"/>
      <c r="G39" s="40"/>
      <c r="H39" s="40"/>
      <c r="T39" s="10"/>
      <c r="U39" s="25" t="s">
        <v>233</v>
      </c>
    </row>
    <row r="40" spans="1:21" s="4" customFormat="1" ht="67.5" x14ac:dyDescent="0.25">
      <c r="A40" s="11">
        <f>IF(J40&lt;&gt;"",COUNTA(J$1:J40),"")</f>
        <v>17</v>
      </c>
      <c r="B40" s="12" t="s">
        <v>83</v>
      </c>
      <c r="C40" s="13" t="s">
        <v>230</v>
      </c>
      <c r="D40" s="14" t="s">
        <v>203</v>
      </c>
      <c r="E40" s="26">
        <v>0.46389999999999998</v>
      </c>
      <c r="F40" s="13"/>
      <c r="G40" s="16"/>
      <c r="H40" s="13" t="s">
        <v>231</v>
      </c>
      <c r="J40" s="2" t="s">
        <v>13</v>
      </c>
      <c r="T40" s="10"/>
      <c r="U40" s="25"/>
    </row>
    <row r="41" spans="1:21" s="4" customFormat="1" ht="15" x14ac:dyDescent="0.25">
      <c r="A41" s="40" t="s">
        <v>234</v>
      </c>
      <c r="B41" s="40"/>
      <c r="C41" s="40"/>
      <c r="D41" s="40"/>
      <c r="E41" s="40"/>
      <c r="F41" s="40"/>
      <c r="G41" s="40"/>
      <c r="H41" s="40"/>
      <c r="T41" s="10"/>
      <c r="U41" s="25" t="s">
        <v>234</v>
      </c>
    </row>
    <row r="42" spans="1:21" s="4" customFormat="1" ht="33.75" x14ac:dyDescent="0.25">
      <c r="A42" s="11">
        <f>IF(J42&lt;&gt;"",COUNTA(J$1:J42),"")</f>
        <v>18</v>
      </c>
      <c r="B42" s="12" t="s">
        <v>84</v>
      </c>
      <c r="C42" s="13" t="s">
        <v>235</v>
      </c>
      <c r="D42" s="14" t="s">
        <v>236</v>
      </c>
      <c r="E42" s="17">
        <v>0.19</v>
      </c>
      <c r="F42" s="13"/>
      <c r="G42" s="16"/>
      <c r="H42" s="13" t="s">
        <v>12</v>
      </c>
      <c r="J42" s="2" t="s">
        <v>13</v>
      </c>
      <c r="T42" s="10"/>
      <c r="U42" s="25"/>
    </row>
    <row r="43" spans="1:21" s="4" customFormat="1" ht="15" x14ac:dyDescent="0.25">
      <c r="A43" s="40" t="s">
        <v>237</v>
      </c>
      <c r="B43" s="40"/>
      <c r="C43" s="40"/>
      <c r="D43" s="40"/>
      <c r="E43" s="40"/>
      <c r="F43" s="40"/>
      <c r="G43" s="40"/>
      <c r="H43" s="40"/>
      <c r="T43" s="10"/>
      <c r="U43" s="25" t="s">
        <v>237</v>
      </c>
    </row>
    <row r="44" spans="1:21" s="4" customFormat="1" ht="45" x14ac:dyDescent="0.25">
      <c r="A44" s="11">
        <f>IF(J44&lt;&gt;"",COUNTA(J$1:J44),"")</f>
        <v>19</v>
      </c>
      <c r="B44" s="12" t="s">
        <v>86</v>
      </c>
      <c r="C44" s="13" t="s">
        <v>238</v>
      </c>
      <c r="D44" s="14" t="s">
        <v>203</v>
      </c>
      <c r="E44" s="26">
        <v>0.46389999999999998</v>
      </c>
      <c r="F44" s="13"/>
      <c r="G44" s="16"/>
      <c r="H44" s="13" t="s">
        <v>231</v>
      </c>
      <c r="J44" s="2" t="s">
        <v>13</v>
      </c>
      <c r="T44" s="10"/>
      <c r="U44" s="25"/>
    </row>
    <row r="45" spans="1:21" s="4" customFormat="1" ht="33.75" x14ac:dyDescent="0.25">
      <c r="A45" s="11">
        <f>IF(J45&lt;&gt;"",COUNTA(J$1:J45),"")</f>
        <v>20</v>
      </c>
      <c r="B45" s="12" t="s">
        <v>89</v>
      </c>
      <c r="C45" s="13" t="s">
        <v>239</v>
      </c>
      <c r="D45" s="14" t="s">
        <v>203</v>
      </c>
      <c r="E45" s="26">
        <v>0.46389999999999998</v>
      </c>
      <c r="F45" s="13"/>
      <c r="G45" s="16"/>
      <c r="H45" s="13" t="s">
        <v>12</v>
      </c>
      <c r="J45" s="2" t="s">
        <v>13</v>
      </c>
      <c r="T45" s="10"/>
      <c r="U45" s="25"/>
    </row>
    <row r="46" spans="1:21" s="4" customFormat="1" ht="15" x14ac:dyDescent="0.25">
      <c r="A46" s="40" t="s">
        <v>234</v>
      </c>
      <c r="B46" s="40"/>
      <c r="C46" s="40"/>
      <c r="D46" s="40"/>
      <c r="E46" s="40"/>
      <c r="F46" s="40"/>
      <c r="G46" s="40"/>
      <c r="H46" s="40"/>
      <c r="T46" s="10"/>
      <c r="U46" s="25" t="s">
        <v>234</v>
      </c>
    </row>
    <row r="47" spans="1:21" s="4" customFormat="1" ht="33.75" x14ac:dyDescent="0.25">
      <c r="A47" s="11">
        <f>IF(J47&lt;&gt;"",COUNTA(J$1:J47),"")</f>
        <v>21</v>
      </c>
      <c r="B47" s="12" t="s">
        <v>93</v>
      </c>
      <c r="C47" s="13" t="s">
        <v>235</v>
      </c>
      <c r="D47" s="14" t="s">
        <v>236</v>
      </c>
      <c r="E47" s="17">
        <v>0.19</v>
      </c>
      <c r="F47" s="13"/>
      <c r="G47" s="16"/>
      <c r="H47" s="13" t="s">
        <v>12</v>
      </c>
      <c r="J47" s="2" t="s">
        <v>13</v>
      </c>
      <c r="T47" s="10"/>
      <c r="U47" s="25"/>
    </row>
    <row r="48" spans="1:21" s="4" customFormat="1" ht="15" x14ac:dyDescent="0.25">
      <c r="A48" s="40" t="s">
        <v>240</v>
      </c>
      <c r="B48" s="40"/>
      <c r="C48" s="40"/>
      <c r="D48" s="40"/>
      <c r="E48" s="40"/>
      <c r="F48" s="40"/>
      <c r="G48" s="40"/>
      <c r="H48" s="40"/>
      <c r="T48" s="10"/>
      <c r="U48" s="25" t="s">
        <v>240</v>
      </c>
    </row>
    <row r="49" spans="1:21" s="4" customFormat="1" ht="45" x14ac:dyDescent="0.25">
      <c r="A49" s="11">
        <f>IF(J49&lt;&gt;"",COUNTA(J$1:J49),"")</f>
        <v>22</v>
      </c>
      <c r="B49" s="12" t="s">
        <v>95</v>
      </c>
      <c r="C49" s="13" t="s">
        <v>238</v>
      </c>
      <c r="D49" s="14" t="s">
        <v>203</v>
      </c>
      <c r="E49" s="26">
        <v>0.46389999999999998</v>
      </c>
      <c r="F49" s="13"/>
      <c r="G49" s="16"/>
      <c r="H49" s="13" t="s">
        <v>231</v>
      </c>
      <c r="J49" s="2" t="s">
        <v>13</v>
      </c>
      <c r="T49" s="10"/>
      <c r="U49" s="25"/>
    </row>
    <row r="50" spans="1:21" s="4" customFormat="1" ht="33.75" x14ac:dyDescent="0.25">
      <c r="A50" s="11">
        <f>IF(J50&lt;&gt;"",COUNTA(J$1:J50),"")</f>
        <v>23</v>
      </c>
      <c r="B50" s="12" t="s">
        <v>98</v>
      </c>
      <c r="C50" s="13" t="s">
        <v>239</v>
      </c>
      <c r="D50" s="14" t="s">
        <v>203</v>
      </c>
      <c r="E50" s="26">
        <v>0.46389999999999998</v>
      </c>
      <c r="F50" s="13"/>
      <c r="G50" s="16"/>
      <c r="H50" s="13" t="s">
        <v>12</v>
      </c>
      <c r="J50" s="2" t="s">
        <v>13</v>
      </c>
      <c r="T50" s="10"/>
      <c r="U50" s="25"/>
    </row>
    <row r="51" spans="1:21" s="4" customFormat="1" ht="15" x14ac:dyDescent="0.25">
      <c r="A51" s="40" t="s">
        <v>241</v>
      </c>
      <c r="B51" s="40"/>
      <c r="C51" s="40"/>
      <c r="D51" s="40"/>
      <c r="E51" s="40"/>
      <c r="F51" s="40"/>
      <c r="G51" s="40"/>
      <c r="H51" s="40"/>
      <c r="T51" s="10"/>
      <c r="U51" s="25" t="s">
        <v>241</v>
      </c>
    </row>
    <row r="52" spans="1:21" s="4" customFormat="1" ht="22.5" x14ac:dyDescent="0.25">
      <c r="A52" s="11">
        <f>IF(J52&lt;&gt;"",COUNTA(J$1:J52),"")</f>
        <v>24</v>
      </c>
      <c r="B52" s="12" t="s">
        <v>100</v>
      </c>
      <c r="C52" s="13" t="s">
        <v>242</v>
      </c>
      <c r="D52" s="14" t="s">
        <v>56</v>
      </c>
      <c r="E52" s="17">
        <v>1.52</v>
      </c>
      <c r="F52" s="13"/>
      <c r="G52" s="16"/>
      <c r="H52" s="13" t="s">
        <v>243</v>
      </c>
      <c r="J52" s="2" t="s">
        <v>13</v>
      </c>
      <c r="T52" s="10"/>
      <c r="U52" s="25"/>
    </row>
    <row r="53" spans="1:21" s="4" customFormat="1" ht="15" x14ac:dyDescent="0.25">
      <c r="A53" s="40" t="s">
        <v>244</v>
      </c>
      <c r="B53" s="40"/>
      <c r="C53" s="40"/>
      <c r="D53" s="40"/>
      <c r="E53" s="40"/>
      <c r="F53" s="40"/>
      <c r="G53" s="40"/>
      <c r="H53" s="40"/>
      <c r="T53" s="10"/>
      <c r="U53" s="25" t="s">
        <v>244</v>
      </c>
    </row>
    <row r="54" spans="1:21" s="4" customFormat="1" ht="15" x14ac:dyDescent="0.25">
      <c r="A54" s="40" t="s">
        <v>245</v>
      </c>
      <c r="B54" s="40"/>
      <c r="C54" s="40"/>
      <c r="D54" s="40"/>
      <c r="E54" s="40"/>
      <c r="F54" s="40"/>
      <c r="G54" s="40"/>
      <c r="H54" s="40"/>
      <c r="T54" s="10"/>
      <c r="U54" s="25" t="s">
        <v>245</v>
      </c>
    </row>
    <row r="55" spans="1:21" s="4" customFormat="1" ht="22.5" x14ac:dyDescent="0.25">
      <c r="A55" s="11">
        <f>IF(J55&lt;&gt;"",COUNTA(J$1:J55),"")</f>
        <v>25</v>
      </c>
      <c r="B55" s="12" t="s">
        <v>103</v>
      </c>
      <c r="C55" s="13" t="s">
        <v>224</v>
      </c>
      <c r="D55" s="14" t="s">
        <v>37</v>
      </c>
      <c r="E55" s="26">
        <v>6.9800000000000001E-2</v>
      </c>
      <c r="F55" s="13"/>
      <c r="G55" s="16"/>
      <c r="H55" s="13" t="s">
        <v>246</v>
      </c>
      <c r="J55" s="2" t="s">
        <v>13</v>
      </c>
      <c r="T55" s="10"/>
      <c r="U55" s="25"/>
    </row>
    <row r="56" spans="1:21" s="4" customFormat="1" ht="23.25" x14ac:dyDescent="0.25">
      <c r="A56" s="40" t="s">
        <v>233</v>
      </c>
      <c r="B56" s="40"/>
      <c r="C56" s="40"/>
      <c r="D56" s="40"/>
      <c r="E56" s="40"/>
      <c r="F56" s="40"/>
      <c r="G56" s="40"/>
      <c r="H56" s="40"/>
      <c r="T56" s="10"/>
      <c r="U56" s="25" t="s">
        <v>233</v>
      </c>
    </row>
    <row r="57" spans="1:21" s="4" customFormat="1" ht="67.5" x14ac:dyDescent="0.25">
      <c r="A57" s="11">
        <f>IF(J57&lt;&gt;"",COUNTA(J$1:J57),"")</f>
        <v>26</v>
      </c>
      <c r="B57" s="12" t="s">
        <v>105</v>
      </c>
      <c r="C57" s="13" t="s">
        <v>230</v>
      </c>
      <c r="D57" s="14" t="s">
        <v>203</v>
      </c>
      <c r="E57" s="26">
        <v>3.49E-2</v>
      </c>
      <c r="F57" s="13"/>
      <c r="G57" s="16"/>
      <c r="H57" s="13" t="s">
        <v>247</v>
      </c>
      <c r="J57" s="2" t="s">
        <v>13</v>
      </c>
      <c r="T57" s="10"/>
      <c r="U57" s="25"/>
    </row>
    <row r="58" spans="1:21" s="4" customFormat="1" ht="15" x14ac:dyDescent="0.25">
      <c r="A58" s="40" t="s">
        <v>234</v>
      </c>
      <c r="B58" s="40"/>
      <c r="C58" s="40"/>
      <c r="D58" s="40"/>
      <c r="E58" s="40"/>
      <c r="F58" s="40"/>
      <c r="G58" s="40"/>
      <c r="H58" s="40"/>
      <c r="T58" s="10"/>
      <c r="U58" s="25" t="s">
        <v>234</v>
      </c>
    </row>
    <row r="59" spans="1:21" s="4" customFormat="1" ht="33.75" x14ac:dyDescent="0.25">
      <c r="A59" s="11">
        <f>IF(J59&lt;&gt;"",COUNTA(J$1:J59),"")</f>
        <v>27</v>
      </c>
      <c r="B59" s="12" t="s">
        <v>108</v>
      </c>
      <c r="C59" s="13" t="s">
        <v>235</v>
      </c>
      <c r="D59" s="14" t="s">
        <v>236</v>
      </c>
      <c r="E59" s="17">
        <v>0.01</v>
      </c>
      <c r="F59" s="13"/>
      <c r="G59" s="16"/>
      <c r="H59" s="13" t="s">
        <v>12</v>
      </c>
      <c r="J59" s="2" t="s">
        <v>13</v>
      </c>
      <c r="T59" s="10"/>
      <c r="U59" s="25"/>
    </row>
    <row r="60" spans="1:21" s="4" customFormat="1" ht="15" x14ac:dyDescent="0.25">
      <c r="A60" s="40" t="s">
        <v>240</v>
      </c>
      <c r="B60" s="40"/>
      <c r="C60" s="40"/>
      <c r="D60" s="40"/>
      <c r="E60" s="40"/>
      <c r="F60" s="40"/>
      <c r="G60" s="40"/>
      <c r="H60" s="40"/>
      <c r="T60" s="10"/>
      <c r="U60" s="25" t="s">
        <v>240</v>
      </c>
    </row>
    <row r="61" spans="1:21" s="4" customFormat="1" ht="56.25" x14ac:dyDescent="0.25">
      <c r="A61" s="11">
        <f>IF(J61&lt;&gt;"",COUNTA(J$1:J61),"")</f>
        <v>28</v>
      </c>
      <c r="B61" s="12" t="s">
        <v>111</v>
      </c>
      <c r="C61" s="13" t="s">
        <v>248</v>
      </c>
      <c r="D61" s="14" t="s">
        <v>203</v>
      </c>
      <c r="E61" s="26">
        <v>3.49E-2</v>
      </c>
      <c r="F61" s="13"/>
      <c r="G61" s="16"/>
      <c r="H61" s="13" t="s">
        <v>247</v>
      </c>
      <c r="J61" s="2" t="s">
        <v>13</v>
      </c>
      <c r="T61" s="10"/>
      <c r="U61" s="25"/>
    </row>
    <row r="62" spans="1:21" s="4" customFormat="1" ht="33.75" x14ac:dyDescent="0.25">
      <c r="A62" s="11">
        <f>IF(J62&lt;&gt;"",COUNTA(J$1:J62),"")</f>
        <v>29</v>
      </c>
      <c r="B62" s="12" t="s">
        <v>113</v>
      </c>
      <c r="C62" s="13" t="s">
        <v>249</v>
      </c>
      <c r="D62" s="14" t="s">
        <v>203</v>
      </c>
      <c r="E62" s="26">
        <v>3.49E-2</v>
      </c>
      <c r="F62" s="13"/>
      <c r="G62" s="16"/>
      <c r="H62" s="13" t="s">
        <v>247</v>
      </c>
      <c r="J62" s="2" t="s">
        <v>13</v>
      </c>
      <c r="T62" s="10"/>
      <c r="U62" s="25"/>
    </row>
    <row r="63" spans="1:21" s="4" customFormat="1" ht="15" x14ac:dyDescent="0.25">
      <c r="A63" s="40" t="s">
        <v>250</v>
      </c>
      <c r="B63" s="40"/>
      <c r="C63" s="40"/>
      <c r="D63" s="40"/>
      <c r="E63" s="40"/>
      <c r="F63" s="40"/>
      <c r="G63" s="40"/>
      <c r="H63" s="40"/>
      <c r="T63" s="10"/>
      <c r="U63" s="25" t="s">
        <v>250</v>
      </c>
    </row>
    <row r="64" spans="1:21" s="4" customFormat="1" ht="22.5" x14ac:dyDescent="0.25">
      <c r="A64" s="11">
        <f>IF(J64&lt;&gt;"",COUNTA(J$1:J64),"")</f>
        <v>30</v>
      </c>
      <c r="B64" s="12" t="s">
        <v>116</v>
      </c>
      <c r="C64" s="13" t="s">
        <v>242</v>
      </c>
      <c r="D64" s="14" t="s">
        <v>56</v>
      </c>
      <c r="E64" s="17">
        <v>0.37</v>
      </c>
      <c r="F64" s="13"/>
      <c r="G64" s="16"/>
      <c r="H64" s="13" t="s">
        <v>251</v>
      </c>
      <c r="J64" s="2" t="s">
        <v>13</v>
      </c>
      <c r="T64" s="10"/>
      <c r="U64" s="25"/>
    </row>
    <row r="65" spans="1:21" s="4" customFormat="1" ht="15" x14ac:dyDescent="0.25">
      <c r="A65" s="40" t="s">
        <v>252</v>
      </c>
      <c r="B65" s="40"/>
      <c r="C65" s="40"/>
      <c r="D65" s="40"/>
      <c r="E65" s="40"/>
      <c r="F65" s="40"/>
      <c r="G65" s="40"/>
      <c r="H65" s="40"/>
      <c r="T65" s="10"/>
      <c r="U65" s="25" t="s">
        <v>252</v>
      </c>
    </row>
    <row r="66" spans="1:21" s="4" customFormat="1" ht="15" x14ac:dyDescent="0.25">
      <c r="A66" s="40" t="s">
        <v>245</v>
      </c>
      <c r="B66" s="40"/>
      <c r="C66" s="40"/>
      <c r="D66" s="40"/>
      <c r="E66" s="40"/>
      <c r="F66" s="40"/>
      <c r="G66" s="40"/>
      <c r="H66" s="40"/>
      <c r="T66" s="10"/>
      <c r="U66" s="25" t="s">
        <v>245</v>
      </c>
    </row>
    <row r="67" spans="1:21" s="4" customFormat="1" ht="22.5" x14ac:dyDescent="0.25">
      <c r="A67" s="11">
        <f>IF(J67&lt;&gt;"",COUNTA(J$1:J67),"")</f>
        <v>31</v>
      </c>
      <c r="B67" s="12" t="s">
        <v>119</v>
      </c>
      <c r="C67" s="13" t="s">
        <v>224</v>
      </c>
      <c r="D67" s="14" t="s">
        <v>37</v>
      </c>
      <c r="E67" s="26">
        <v>0.1236</v>
      </c>
      <c r="F67" s="13"/>
      <c r="G67" s="16"/>
      <c r="H67" s="13" t="s">
        <v>253</v>
      </c>
      <c r="J67" s="2" t="s">
        <v>13</v>
      </c>
      <c r="T67" s="10"/>
      <c r="U67" s="25"/>
    </row>
    <row r="68" spans="1:21" s="4" customFormat="1" ht="23.25" x14ac:dyDescent="0.25">
      <c r="A68" s="40" t="s">
        <v>254</v>
      </c>
      <c r="B68" s="40"/>
      <c r="C68" s="40"/>
      <c r="D68" s="40"/>
      <c r="E68" s="40"/>
      <c r="F68" s="40"/>
      <c r="G68" s="40"/>
      <c r="H68" s="40"/>
      <c r="T68" s="10"/>
      <c r="U68" s="25" t="s">
        <v>254</v>
      </c>
    </row>
    <row r="69" spans="1:21" s="4" customFormat="1" ht="67.5" x14ac:dyDescent="0.25">
      <c r="A69" s="11">
        <f>IF(J69&lt;&gt;"",COUNTA(J$1:J69),"")</f>
        <v>32</v>
      </c>
      <c r="B69" s="12" t="s">
        <v>121</v>
      </c>
      <c r="C69" s="13" t="s">
        <v>230</v>
      </c>
      <c r="D69" s="14" t="s">
        <v>203</v>
      </c>
      <c r="E69" s="26">
        <v>6.1800000000000001E-2</v>
      </c>
      <c r="F69" s="13"/>
      <c r="G69" s="16"/>
      <c r="H69" s="13" t="s">
        <v>255</v>
      </c>
      <c r="J69" s="2" t="s">
        <v>13</v>
      </c>
      <c r="T69" s="10"/>
      <c r="U69" s="25"/>
    </row>
    <row r="70" spans="1:21" s="4" customFormat="1" ht="15" x14ac:dyDescent="0.25">
      <c r="A70" s="40" t="s">
        <v>234</v>
      </c>
      <c r="B70" s="40"/>
      <c r="C70" s="40"/>
      <c r="D70" s="40"/>
      <c r="E70" s="40"/>
      <c r="F70" s="40"/>
      <c r="G70" s="40"/>
      <c r="H70" s="40"/>
      <c r="T70" s="10"/>
      <c r="U70" s="25" t="s">
        <v>234</v>
      </c>
    </row>
    <row r="71" spans="1:21" s="4" customFormat="1" ht="33.75" x14ac:dyDescent="0.25">
      <c r="A71" s="11">
        <f>IF(J71&lt;&gt;"",COUNTA(J$1:J71),"")</f>
        <v>33</v>
      </c>
      <c r="B71" s="12" t="s">
        <v>123</v>
      </c>
      <c r="C71" s="13" t="s">
        <v>235</v>
      </c>
      <c r="D71" s="14" t="s">
        <v>236</v>
      </c>
      <c r="E71" s="17">
        <v>0.03</v>
      </c>
      <c r="F71" s="13"/>
      <c r="G71" s="16"/>
      <c r="H71" s="13" t="s">
        <v>12</v>
      </c>
      <c r="J71" s="2" t="s">
        <v>13</v>
      </c>
      <c r="T71" s="10"/>
      <c r="U71" s="25"/>
    </row>
    <row r="72" spans="1:21" s="4" customFormat="1" ht="15" x14ac:dyDescent="0.25">
      <c r="A72" s="40" t="s">
        <v>240</v>
      </c>
      <c r="B72" s="40"/>
      <c r="C72" s="40"/>
      <c r="D72" s="40"/>
      <c r="E72" s="40"/>
      <c r="F72" s="40"/>
      <c r="G72" s="40"/>
      <c r="H72" s="40"/>
      <c r="T72" s="10"/>
      <c r="U72" s="25" t="s">
        <v>240</v>
      </c>
    </row>
    <row r="73" spans="1:21" s="4" customFormat="1" ht="45" x14ac:dyDescent="0.25">
      <c r="A73" s="11">
        <f>IF(J73&lt;&gt;"",COUNTA(J$1:J73),"")</f>
        <v>34</v>
      </c>
      <c r="B73" s="12" t="s">
        <v>125</v>
      </c>
      <c r="C73" s="13" t="s">
        <v>238</v>
      </c>
      <c r="D73" s="14" t="s">
        <v>203</v>
      </c>
      <c r="E73" s="26">
        <v>6.1800000000000001E-2</v>
      </c>
      <c r="F73" s="13"/>
      <c r="G73" s="16"/>
      <c r="H73" s="13" t="s">
        <v>255</v>
      </c>
      <c r="J73" s="2" t="s">
        <v>13</v>
      </c>
      <c r="T73" s="10"/>
      <c r="U73" s="25"/>
    </row>
    <row r="74" spans="1:21" s="4" customFormat="1" ht="33.75" x14ac:dyDescent="0.25">
      <c r="A74" s="11">
        <f>IF(J74&lt;&gt;"",COUNTA(J$1:J74),"")</f>
        <v>35</v>
      </c>
      <c r="B74" s="12" t="s">
        <v>127</v>
      </c>
      <c r="C74" s="13" t="s">
        <v>239</v>
      </c>
      <c r="D74" s="14" t="s">
        <v>203</v>
      </c>
      <c r="E74" s="26">
        <v>6.1800000000000001E-2</v>
      </c>
      <c r="F74" s="13"/>
      <c r="G74" s="16"/>
      <c r="H74" s="13" t="s">
        <v>12</v>
      </c>
      <c r="J74" s="2" t="s">
        <v>13</v>
      </c>
      <c r="T74" s="10"/>
      <c r="U74" s="25"/>
    </row>
    <row r="75" spans="1:21" s="4" customFormat="1" ht="15" x14ac:dyDescent="0.25">
      <c r="A75" s="36" t="s">
        <v>256</v>
      </c>
      <c r="B75" s="36"/>
      <c r="C75" s="36"/>
      <c r="D75" s="36"/>
      <c r="E75" s="36"/>
      <c r="F75" s="36"/>
      <c r="G75" s="36"/>
      <c r="H75" s="36"/>
      <c r="T75" s="10" t="s">
        <v>256</v>
      </c>
      <c r="U75" s="25"/>
    </row>
    <row r="76" spans="1:21" s="4" customFormat="1" ht="15" x14ac:dyDescent="0.25">
      <c r="A76" s="40" t="s">
        <v>257</v>
      </c>
      <c r="B76" s="40"/>
      <c r="C76" s="40"/>
      <c r="D76" s="40"/>
      <c r="E76" s="40"/>
      <c r="F76" s="40"/>
      <c r="G76" s="40"/>
      <c r="H76" s="40"/>
      <c r="T76" s="10"/>
      <c r="U76" s="25" t="s">
        <v>257</v>
      </c>
    </row>
    <row r="77" spans="1:21" s="4" customFormat="1" ht="45" x14ac:dyDescent="0.25">
      <c r="A77" s="11">
        <f>IF(J77&lt;&gt;"",COUNTA(J$1:J77),"")</f>
        <v>36</v>
      </c>
      <c r="B77" s="12" t="s">
        <v>129</v>
      </c>
      <c r="C77" s="13" t="s">
        <v>258</v>
      </c>
      <c r="D77" s="14" t="s">
        <v>259</v>
      </c>
      <c r="E77" s="28">
        <v>20.498000000000001</v>
      </c>
      <c r="F77" s="13"/>
      <c r="G77" s="16"/>
      <c r="H77" s="13" t="s">
        <v>260</v>
      </c>
      <c r="J77" s="2" t="s">
        <v>13</v>
      </c>
      <c r="T77" s="10"/>
      <c r="U77" s="25"/>
    </row>
    <row r="78" spans="1:21" s="4" customFormat="1" ht="15" x14ac:dyDescent="0.25">
      <c r="A78" s="40" t="s">
        <v>261</v>
      </c>
      <c r="B78" s="40"/>
      <c r="C78" s="40"/>
      <c r="D78" s="40"/>
      <c r="E78" s="40"/>
      <c r="F78" s="40"/>
      <c r="G78" s="40"/>
      <c r="H78" s="40"/>
      <c r="T78" s="10"/>
      <c r="U78" s="25" t="s">
        <v>261</v>
      </c>
    </row>
    <row r="79" spans="1:21" s="4" customFormat="1" ht="33.75" x14ac:dyDescent="0.25">
      <c r="A79" s="11">
        <f>IF(J79&lt;&gt;"",COUNTA(J$1:J79),"")</f>
        <v>37</v>
      </c>
      <c r="B79" s="12" t="s">
        <v>131</v>
      </c>
      <c r="C79" s="13" t="s">
        <v>262</v>
      </c>
      <c r="D79" s="14" t="s">
        <v>259</v>
      </c>
      <c r="E79" s="28">
        <v>20.498000000000001</v>
      </c>
      <c r="F79" s="13"/>
      <c r="G79" s="16"/>
      <c r="H79" s="13" t="s">
        <v>260</v>
      </c>
      <c r="J79" s="2" t="s">
        <v>13</v>
      </c>
      <c r="T79" s="10"/>
      <c r="U79" s="25"/>
    </row>
    <row r="80" spans="1:21" s="4" customFormat="1" ht="15" x14ac:dyDescent="0.25">
      <c r="A80" s="40" t="s">
        <v>263</v>
      </c>
      <c r="B80" s="40"/>
      <c r="C80" s="40"/>
      <c r="D80" s="40"/>
      <c r="E80" s="40"/>
      <c r="F80" s="40"/>
      <c r="G80" s="40"/>
      <c r="H80" s="40"/>
      <c r="T80" s="10"/>
      <c r="U80" s="25" t="s">
        <v>263</v>
      </c>
    </row>
    <row r="81" spans="1:33" s="4" customFormat="1" ht="45" x14ac:dyDescent="0.25">
      <c r="A81" s="11">
        <f>IF(J81&lt;&gt;"",COUNTA(J$1:J81),"")</f>
        <v>38</v>
      </c>
      <c r="B81" s="12" t="s">
        <v>133</v>
      </c>
      <c r="C81" s="13" t="s">
        <v>264</v>
      </c>
      <c r="D81" s="14" t="s">
        <v>259</v>
      </c>
      <c r="E81" s="28">
        <v>1.504</v>
      </c>
      <c r="F81" s="13"/>
      <c r="G81" s="16"/>
      <c r="H81" s="13" t="s">
        <v>265</v>
      </c>
      <c r="J81" s="2" t="s">
        <v>13</v>
      </c>
      <c r="T81" s="10"/>
      <c r="U81" s="25"/>
    </row>
    <row r="82" spans="1:33" s="4" customFormat="1" ht="39" customHeight="1" x14ac:dyDescent="0.25">
      <c r="B82" s="18"/>
      <c r="C82" s="18"/>
      <c r="D82" s="18"/>
      <c r="E82" s="18"/>
      <c r="F82" s="18"/>
      <c r="G82" s="18"/>
      <c r="H82" s="18"/>
    </row>
    <row r="83" spans="1:33" s="19" customFormat="1" ht="15" x14ac:dyDescent="0.25">
      <c r="A83" s="20"/>
      <c r="B83" s="21" t="s">
        <v>28</v>
      </c>
      <c r="C83" s="37"/>
      <c r="D83" s="37"/>
      <c r="E83" s="37"/>
      <c r="F83" s="38" t="s">
        <v>266</v>
      </c>
      <c r="G83" s="38"/>
      <c r="H83" s="38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22"/>
      <c r="U83" s="22"/>
      <c r="V83" s="22" t="s">
        <v>30</v>
      </c>
      <c r="W83" s="22" t="s">
        <v>30</v>
      </c>
      <c r="X83" s="22" t="s">
        <v>30</v>
      </c>
      <c r="Y83" s="22" t="s">
        <v>266</v>
      </c>
      <c r="Z83" s="22" t="s">
        <v>30</v>
      </c>
      <c r="AA83" s="22" t="s">
        <v>30</v>
      </c>
      <c r="AB83" s="22"/>
      <c r="AC83" s="22"/>
      <c r="AD83" s="22"/>
      <c r="AE83" s="22"/>
      <c r="AF83" s="22"/>
      <c r="AG83" s="22"/>
    </row>
    <row r="84" spans="1:33" s="19" customFormat="1" ht="19.5" customHeight="1" x14ac:dyDescent="0.2">
      <c r="A84" s="20"/>
      <c r="B84" s="23"/>
      <c r="C84" s="39" t="s">
        <v>31</v>
      </c>
      <c r="D84" s="39"/>
      <c r="E84" s="39"/>
      <c r="F84" s="39"/>
      <c r="G84" s="39"/>
      <c r="H84" s="39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</row>
    <row r="85" spans="1:33" s="19" customFormat="1" ht="15" x14ac:dyDescent="0.25">
      <c r="A85" s="20"/>
      <c r="B85" s="21" t="s">
        <v>32</v>
      </c>
      <c r="C85" s="37"/>
      <c r="D85" s="37"/>
      <c r="E85" s="37"/>
      <c r="F85" s="38" t="s">
        <v>33</v>
      </c>
      <c r="G85" s="38"/>
      <c r="H85" s="38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22"/>
      <c r="U85" s="22"/>
      <c r="V85" s="22"/>
      <c r="W85" s="22"/>
      <c r="X85" s="22"/>
      <c r="Y85" s="22"/>
      <c r="Z85" s="22"/>
      <c r="AA85" s="22"/>
      <c r="AB85" s="22" t="s">
        <v>30</v>
      </c>
      <c r="AC85" s="22" t="s">
        <v>30</v>
      </c>
      <c r="AD85" s="22" t="s">
        <v>30</v>
      </c>
      <c r="AE85" s="22" t="s">
        <v>33</v>
      </c>
      <c r="AF85" s="22" t="s">
        <v>30</v>
      </c>
      <c r="AG85" s="22" t="s">
        <v>30</v>
      </c>
    </row>
    <row r="86" spans="1:33" s="19" customFormat="1" ht="19.5" customHeight="1" x14ac:dyDescent="0.2">
      <c r="A86" s="20"/>
      <c r="C86" s="39" t="s">
        <v>31</v>
      </c>
      <c r="D86" s="39"/>
      <c r="E86" s="39"/>
      <c r="F86" s="39"/>
      <c r="G86" s="39"/>
      <c r="H86" s="39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</row>
    <row r="88" spans="1:33" s="4" customFormat="1" ht="15" x14ac:dyDescent="0.25">
      <c r="B88" s="24"/>
      <c r="D88" s="24"/>
      <c r="F88" s="24"/>
    </row>
  </sheetData>
  <mergeCells count="47">
    <mergeCell ref="C86:H86"/>
    <mergeCell ref="A80:H80"/>
    <mergeCell ref="C83:E83"/>
    <mergeCell ref="F83:H83"/>
    <mergeCell ref="C84:H84"/>
    <mergeCell ref="C85:E85"/>
    <mergeCell ref="F85:H85"/>
    <mergeCell ref="A70:H70"/>
    <mergeCell ref="A72:H72"/>
    <mergeCell ref="A75:H75"/>
    <mergeCell ref="A76:H76"/>
    <mergeCell ref="A78:H78"/>
    <mergeCell ref="A60:H60"/>
    <mergeCell ref="A63:H63"/>
    <mergeCell ref="A65:H65"/>
    <mergeCell ref="A66:H66"/>
    <mergeCell ref="A68:H68"/>
    <mergeCell ref="A51:H51"/>
    <mergeCell ref="A53:H53"/>
    <mergeCell ref="A54:H54"/>
    <mergeCell ref="A56:H56"/>
    <mergeCell ref="A58:H58"/>
    <mergeCell ref="A39:H39"/>
    <mergeCell ref="A41:H41"/>
    <mergeCell ref="A43:H43"/>
    <mergeCell ref="A46:H46"/>
    <mergeCell ref="A48:H48"/>
    <mergeCell ref="A29:H29"/>
    <mergeCell ref="A30:H30"/>
    <mergeCell ref="A32:H32"/>
    <mergeCell ref="A34:H34"/>
    <mergeCell ref="A37:H37"/>
    <mergeCell ref="A20:H20"/>
    <mergeCell ref="A21:H21"/>
    <mergeCell ref="A23:H23"/>
    <mergeCell ref="A25:H25"/>
    <mergeCell ref="A28:H28"/>
    <mergeCell ref="A8:H8"/>
    <mergeCell ref="A13:H13"/>
    <mergeCell ref="A15:H15"/>
    <mergeCell ref="A16:H16"/>
    <mergeCell ref="A18:H18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16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0" width="107.85546875" style="3" hidden="1" customWidth="1"/>
    <col min="21" max="23" width="49.42578125" style="3" hidden="1" customWidth="1"/>
    <col min="24" max="26" width="47" style="3" hidden="1" customWidth="1"/>
    <col min="27" max="29" width="49.42578125" style="3" hidden="1" customWidth="1"/>
    <col min="30" max="32" width="47" style="3" hidden="1" customWidth="1"/>
    <col min="33" max="16384" width="9.140625" style="2"/>
  </cols>
  <sheetData>
    <row r="2" spans="1:32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32" s="4" customFormat="1" ht="9.75" customHeight="1" x14ac:dyDescent="0.25">
      <c r="A3" s="5"/>
    </row>
    <row r="4" spans="1:32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32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32" s="4" customFormat="1" ht="15" x14ac:dyDescent="0.25">
      <c r="A6" s="36" t="s">
        <v>267</v>
      </c>
      <c r="B6" s="36"/>
      <c r="C6" s="36"/>
      <c r="D6" s="36"/>
      <c r="E6" s="36"/>
      <c r="F6" s="36"/>
      <c r="G6" s="36"/>
      <c r="H6" s="36"/>
      <c r="T6" s="10" t="s">
        <v>267</v>
      </c>
    </row>
    <row r="7" spans="1:32" s="4" customFormat="1" ht="15" x14ac:dyDescent="0.25">
      <c r="A7" s="11">
        <f>IF(J7&lt;&gt;"",COUNTA(J$1:J7),"")</f>
        <v>1</v>
      </c>
      <c r="B7" s="12" t="s">
        <v>9</v>
      </c>
      <c r="C7" s="13" t="s">
        <v>268</v>
      </c>
      <c r="D7" s="14" t="s">
        <v>269</v>
      </c>
      <c r="E7" s="15">
        <v>1</v>
      </c>
      <c r="F7" s="13"/>
      <c r="G7" s="16"/>
      <c r="H7" s="13" t="s">
        <v>12</v>
      </c>
      <c r="J7" s="2" t="s">
        <v>13</v>
      </c>
      <c r="T7" s="10"/>
    </row>
    <row r="8" spans="1:32" s="4" customFormat="1" ht="15" x14ac:dyDescent="0.25">
      <c r="A8" s="11">
        <f>IF(J8&lt;&gt;"",COUNTA(J$1:J8),"")</f>
        <v>2</v>
      </c>
      <c r="B8" s="12" t="s">
        <v>14</v>
      </c>
      <c r="C8" s="13" t="s">
        <v>270</v>
      </c>
      <c r="D8" s="14" t="s">
        <v>269</v>
      </c>
      <c r="E8" s="15">
        <v>1</v>
      </c>
      <c r="F8" s="13"/>
      <c r="G8" s="16"/>
      <c r="H8" s="13" t="s">
        <v>12</v>
      </c>
      <c r="J8" s="2" t="s">
        <v>13</v>
      </c>
      <c r="T8" s="10"/>
    </row>
    <row r="9" spans="1:32" s="4" customFormat="1" ht="22.5" x14ac:dyDescent="0.25">
      <c r="A9" s="11">
        <f>IF(J9&lt;&gt;"",COUNTA(J$1:J9),"")</f>
        <v>3</v>
      </c>
      <c r="B9" s="12" t="s">
        <v>17</v>
      </c>
      <c r="C9" s="13" t="s">
        <v>271</v>
      </c>
      <c r="D9" s="14" t="s">
        <v>43</v>
      </c>
      <c r="E9" s="15">
        <v>1</v>
      </c>
      <c r="F9" s="13"/>
      <c r="G9" s="16"/>
      <c r="H9" s="13" t="s">
        <v>12</v>
      </c>
      <c r="J9" s="2" t="s">
        <v>13</v>
      </c>
      <c r="T9" s="10"/>
    </row>
    <row r="10" spans="1:32" s="4" customFormat="1" ht="39" customHeight="1" x14ac:dyDescent="0.25">
      <c r="B10" s="18"/>
      <c r="C10" s="18"/>
      <c r="D10" s="18"/>
      <c r="E10" s="18"/>
      <c r="F10" s="18"/>
      <c r="G10" s="18"/>
      <c r="H10" s="18"/>
    </row>
    <row r="11" spans="1:32" s="19" customFormat="1" ht="15" x14ac:dyDescent="0.25">
      <c r="A11" s="20"/>
      <c r="B11" s="21" t="s">
        <v>28</v>
      </c>
      <c r="C11" s="37"/>
      <c r="D11" s="37"/>
      <c r="E11" s="37"/>
      <c r="F11" s="38" t="s">
        <v>272</v>
      </c>
      <c r="G11" s="38"/>
      <c r="H11" s="3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22"/>
      <c r="U11" s="22" t="s">
        <v>30</v>
      </c>
      <c r="V11" s="22" t="s">
        <v>30</v>
      </c>
      <c r="W11" s="22" t="s">
        <v>30</v>
      </c>
      <c r="X11" s="22" t="s">
        <v>272</v>
      </c>
      <c r="Y11" s="22" t="s">
        <v>30</v>
      </c>
      <c r="Z11" s="22" t="s">
        <v>30</v>
      </c>
      <c r="AA11" s="22"/>
      <c r="AB11" s="22"/>
      <c r="AC11" s="22"/>
      <c r="AD11" s="22"/>
      <c r="AE11" s="22"/>
      <c r="AF11" s="22"/>
    </row>
    <row r="12" spans="1:32" s="19" customFormat="1" ht="19.5" customHeight="1" x14ac:dyDescent="0.2">
      <c r="A12" s="20"/>
      <c r="B12" s="23"/>
      <c r="C12" s="39" t="s">
        <v>31</v>
      </c>
      <c r="D12" s="39"/>
      <c r="E12" s="39"/>
      <c r="F12" s="39"/>
      <c r="G12" s="39"/>
      <c r="H12" s="39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</row>
    <row r="13" spans="1:32" s="19" customFormat="1" ht="15" x14ac:dyDescent="0.25">
      <c r="A13" s="20"/>
      <c r="B13" s="21" t="s">
        <v>32</v>
      </c>
      <c r="C13" s="37"/>
      <c r="D13" s="37"/>
      <c r="E13" s="37"/>
      <c r="F13" s="38" t="s">
        <v>33</v>
      </c>
      <c r="G13" s="38"/>
      <c r="H13" s="3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22"/>
      <c r="U13" s="22"/>
      <c r="V13" s="22"/>
      <c r="W13" s="22"/>
      <c r="X13" s="22"/>
      <c r="Y13" s="22"/>
      <c r="Z13" s="22"/>
      <c r="AA13" s="22" t="s">
        <v>30</v>
      </c>
      <c r="AB13" s="22" t="s">
        <v>30</v>
      </c>
      <c r="AC13" s="22" t="s">
        <v>30</v>
      </c>
      <c r="AD13" s="22" t="s">
        <v>33</v>
      </c>
      <c r="AE13" s="22" t="s">
        <v>30</v>
      </c>
      <c r="AF13" s="22" t="s">
        <v>30</v>
      </c>
    </row>
    <row r="14" spans="1:32" s="19" customFormat="1" ht="19.5" customHeight="1" x14ac:dyDescent="0.2">
      <c r="A14" s="20"/>
      <c r="C14" s="39" t="s">
        <v>31</v>
      </c>
      <c r="D14" s="39"/>
      <c r="E14" s="39"/>
      <c r="F14" s="39"/>
      <c r="G14" s="39"/>
      <c r="H14" s="39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</row>
    <row r="16" spans="1:32" s="4" customFormat="1" ht="15" x14ac:dyDescent="0.25">
      <c r="B16" s="24"/>
      <c r="D16" s="24"/>
      <c r="F16" s="24"/>
    </row>
  </sheetData>
  <mergeCells count="10">
    <mergeCell ref="C12:H12"/>
    <mergeCell ref="C13:E13"/>
    <mergeCell ref="F13:H13"/>
    <mergeCell ref="C14:H14"/>
    <mergeCell ref="A2:H2"/>
    <mergeCell ref="G4:H4"/>
    <mergeCell ref="G5:H5"/>
    <mergeCell ref="A6:H6"/>
    <mergeCell ref="C11:E11"/>
    <mergeCell ref="F11:H1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55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273</v>
      </c>
      <c r="B6" s="36"/>
      <c r="C6" s="36"/>
      <c r="D6" s="36"/>
      <c r="E6" s="36"/>
      <c r="F6" s="36"/>
      <c r="G6" s="36"/>
      <c r="H6" s="36"/>
      <c r="T6" s="10" t="s">
        <v>273</v>
      </c>
    </row>
    <row r="7" spans="1:21" s="4" customFormat="1" ht="15" x14ac:dyDescent="0.25">
      <c r="A7" s="40" t="s">
        <v>274</v>
      </c>
      <c r="B7" s="40"/>
      <c r="C7" s="40"/>
      <c r="D7" s="40"/>
      <c r="E7" s="40"/>
      <c r="F7" s="40"/>
      <c r="G7" s="40"/>
      <c r="H7" s="40"/>
      <c r="T7" s="10"/>
      <c r="U7" s="25" t="s">
        <v>274</v>
      </c>
    </row>
    <row r="8" spans="1:21" s="4" customFormat="1" ht="45" x14ac:dyDescent="0.25">
      <c r="A8" s="11">
        <f>IF(J8&lt;&gt;"",COUNTA(J$1:J8),"")</f>
        <v>1</v>
      </c>
      <c r="B8" s="12" t="s">
        <v>9</v>
      </c>
      <c r="C8" s="13" t="s">
        <v>275</v>
      </c>
      <c r="D8" s="14" t="s">
        <v>194</v>
      </c>
      <c r="E8" s="29">
        <v>2.4549999999999999E-2</v>
      </c>
      <c r="F8" s="13"/>
      <c r="G8" s="16"/>
      <c r="H8" s="13" t="s">
        <v>276</v>
      </c>
      <c r="J8" s="2" t="s">
        <v>13</v>
      </c>
      <c r="T8" s="10"/>
      <c r="U8" s="25"/>
    </row>
    <row r="9" spans="1:21" s="4" customFormat="1" ht="23.25" x14ac:dyDescent="0.25">
      <c r="A9" s="40" t="s">
        <v>277</v>
      </c>
      <c r="B9" s="40"/>
      <c r="C9" s="40"/>
      <c r="D9" s="40"/>
      <c r="E9" s="40"/>
      <c r="F9" s="40"/>
      <c r="G9" s="40"/>
      <c r="H9" s="40"/>
      <c r="T9" s="10"/>
      <c r="U9" s="25" t="s">
        <v>277</v>
      </c>
    </row>
    <row r="10" spans="1:21" s="4" customFormat="1" ht="56.25" x14ac:dyDescent="0.25">
      <c r="A10" s="11">
        <f>IF(J10&lt;&gt;"",COUNTA(J$1:J10),"")</f>
        <v>2</v>
      </c>
      <c r="B10" s="12" t="s">
        <v>14</v>
      </c>
      <c r="C10" s="13" t="s">
        <v>278</v>
      </c>
      <c r="D10" s="14" t="s">
        <v>194</v>
      </c>
      <c r="E10" s="26">
        <v>9.1000000000000004E-3</v>
      </c>
      <c r="F10" s="13"/>
      <c r="G10" s="16"/>
      <c r="H10" s="13" t="s">
        <v>279</v>
      </c>
      <c r="J10" s="2" t="s">
        <v>13</v>
      </c>
      <c r="T10" s="10"/>
      <c r="U10" s="25"/>
    </row>
    <row r="11" spans="1:21" s="4" customFormat="1" ht="45" x14ac:dyDescent="0.25">
      <c r="A11" s="11">
        <f>IF(J11&lt;&gt;"",COUNTA(J$1:J11),"")</f>
        <v>3</v>
      </c>
      <c r="B11" s="12" t="s">
        <v>17</v>
      </c>
      <c r="C11" s="13" t="s">
        <v>218</v>
      </c>
      <c r="D11" s="14" t="s">
        <v>219</v>
      </c>
      <c r="E11" s="27">
        <v>18.2</v>
      </c>
      <c r="F11" s="13"/>
      <c r="G11" s="16"/>
      <c r="H11" s="13" t="s">
        <v>280</v>
      </c>
      <c r="J11" s="2" t="s">
        <v>13</v>
      </c>
      <c r="T11" s="10"/>
      <c r="U11" s="25"/>
    </row>
    <row r="12" spans="1:21" s="4" customFormat="1" ht="15" x14ac:dyDescent="0.25">
      <c r="A12" s="40" t="s">
        <v>281</v>
      </c>
      <c r="B12" s="40"/>
      <c r="C12" s="40"/>
      <c r="D12" s="40"/>
      <c r="E12" s="40"/>
      <c r="F12" s="40"/>
      <c r="G12" s="40"/>
      <c r="H12" s="40"/>
      <c r="T12" s="10"/>
      <c r="U12" s="25" t="s">
        <v>281</v>
      </c>
    </row>
    <row r="13" spans="1:21" s="4" customFormat="1" ht="45" x14ac:dyDescent="0.25">
      <c r="A13" s="11">
        <f>IF(J13&lt;&gt;"",COUNTA(J$1:J13),"")</f>
        <v>4</v>
      </c>
      <c r="B13" s="12" t="s">
        <v>20</v>
      </c>
      <c r="C13" s="13" t="s">
        <v>282</v>
      </c>
      <c r="D13" s="14" t="s">
        <v>37</v>
      </c>
      <c r="E13" s="26">
        <v>3.7400000000000003E-2</v>
      </c>
      <c r="F13" s="13"/>
      <c r="G13" s="16"/>
      <c r="H13" s="13" t="s">
        <v>283</v>
      </c>
      <c r="J13" s="2" t="s">
        <v>13</v>
      </c>
      <c r="T13" s="10"/>
      <c r="U13" s="25"/>
    </row>
    <row r="14" spans="1:21" s="4" customFormat="1" ht="15" x14ac:dyDescent="0.25">
      <c r="A14" s="40" t="s">
        <v>284</v>
      </c>
      <c r="B14" s="40"/>
      <c r="C14" s="40"/>
      <c r="D14" s="40"/>
      <c r="E14" s="40"/>
      <c r="F14" s="40"/>
      <c r="G14" s="40"/>
      <c r="H14" s="40"/>
      <c r="T14" s="10"/>
      <c r="U14" s="25" t="s">
        <v>284</v>
      </c>
    </row>
    <row r="15" spans="1:21" s="4" customFormat="1" ht="22.5" x14ac:dyDescent="0.25">
      <c r="A15" s="11">
        <f>IF(J15&lt;&gt;"",COUNTA(J$1:J15),"")</f>
        <v>5</v>
      </c>
      <c r="B15" s="12" t="s">
        <v>24</v>
      </c>
      <c r="C15" s="13" t="s">
        <v>285</v>
      </c>
      <c r="D15" s="14" t="s">
        <v>286</v>
      </c>
      <c r="E15" s="28">
        <v>0.30399999999999999</v>
      </c>
      <c r="F15" s="13"/>
      <c r="G15" s="16"/>
      <c r="H15" s="13" t="s">
        <v>287</v>
      </c>
      <c r="J15" s="2" t="s">
        <v>13</v>
      </c>
      <c r="T15" s="10"/>
      <c r="U15" s="25"/>
    </row>
    <row r="16" spans="1:21" s="4" customFormat="1" ht="15" x14ac:dyDescent="0.25">
      <c r="A16" s="40" t="s">
        <v>288</v>
      </c>
      <c r="B16" s="40"/>
      <c r="C16" s="40"/>
      <c r="D16" s="40"/>
      <c r="E16" s="40"/>
      <c r="F16" s="40"/>
      <c r="G16" s="40"/>
      <c r="H16" s="40"/>
      <c r="T16" s="10"/>
      <c r="U16" s="25" t="s">
        <v>288</v>
      </c>
    </row>
    <row r="17" spans="1:21" s="4" customFormat="1" ht="45" x14ac:dyDescent="0.25">
      <c r="A17" s="11">
        <f>IF(J17&lt;&gt;"",COUNTA(J$1:J17),"")</f>
        <v>6</v>
      </c>
      <c r="B17" s="12" t="s">
        <v>26</v>
      </c>
      <c r="C17" s="13" t="s">
        <v>289</v>
      </c>
      <c r="D17" s="14" t="s">
        <v>56</v>
      </c>
      <c r="E17" s="28">
        <v>0.27200000000000002</v>
      </c>
      <c r="F17" s="13"/>
      <c r="G17" s="16"/>
      <c r="H17" s="13" t="s">
        <v>290</v>
      </c>
      <c r="J17" s="2" t="s">
        <v>13</v>
      </c>
      <c r="T17" s="10"/>
      <c r="U17" s="25"/>
    </row>
    <row r="18" spans="1:21" s="4" customFormat="1" ht="15" x14ac:dyDescent="0.25">
      <c r="A18" s="40" t="s">
        <v>291</v>
      </c>
      <c r="B18" s="40"/>
      <c r="C18" s="40"/>
      <c r="D18" s="40"/>
      <c r="E18" s="40"/>
      <c r="F18" s="40"/>
      <c r="G18" s="40"/>
      <c r="H18" s="40"/>
      <c r="T18" s="10"/>
      <c r="U18" s="25" t="s">
        <v>291</v>
      </c>
    </row>
    <row r="19" spans="1:21" s="4" customFormat="1" ht="22.5" x14ac:dyDescent="0.25">
      <c r="A19" s="11">
        <f>IF(J19&lt;&gt;"",COUNTA(J$1:J19),"")</f>
        <v>7</v>
      </c>
      <c r="B19" s="12" t="s">
        <v>49</v>
      </c>
      <c r="C19" s="13" t="s">
        <v>292</v>
      </c>
      <c r="D19" s="14" t="s">
        <v>236</v>
      </c>
      <c r="E19" s="30">
        <v>8.8881000000000002E-2</v>
      </c>
      <c r="F19" s="13"/>
      <c r="G19" s="16"/>
      <c r="H19" s="13" t="s">
        <v>293</v>
      </c>
      <c r="J19" s="2" t="s">
        <v>13</v>
      </c>
      <c r="T19" s="10"/>
      <c r="U19" s="25"/>
    </row>
    <row r="20" spans="1:21" s="4" customFormat="1" ht="15" x14ac:dyDescent="0.25">
      <c r="A20" s="40" t="s">
        <v>294</v>
      </c>
      <c r="B20" s="40"/>
      <c r="C20" s="40"/>
      <c r="D20" s="40"/>
      <c r="E20" s="40"/>
      <c r="F20" s="40"/>
      <c r="G20" s="40"/>
      <c r="H20" s="40"/>
      <c r="T20" s="10"/>
      <c r="U20" s="25" t="s">
        <v>294</v>
      </c>
    </row>
    <row r="21" spans="1:21" s="4" customFormat="1" ht="33.75" x14ac:dyDescent="0.25">
      <c r="A21" s="11">
        <f>IF(J21&lt;&gt;"",COUNTA(J$1:J21),"")</f>
        <v>8</v>
      </c>
      <c r="B21" s="12" t="s">
        <v>51</v>
      </c>
      <c r="C21" s="13" t="s">
        <v>295</v>
      </c>
      <c r="D21" s="14" t="s">
        <v>56</v>
      </c>
      <c r="E21" s="17">
        <v>0.19</v>
      </c>
      <c r="F21" s="13"/>
      <c r="G21" s="16"/>
      <c r="H21" s="13" t="s">
        <v>296</v>
      </c>
      <c r="J21" s="2" t="s">
        <v>13</v>
      </c>
      <c r="T21" s="10"/>
      <c r="U21" s="25"/>
    </row>
    <row r="22" spans="1:21" s="4" customFormat="1" ht="56.25" x14ac:dyDescent="0.25">
      <c r="A22" s="11">
        <f>IF(J22&lt;&gt;"",COUNTA(J$1:J22),"")</f>
        <v>9</v>
      </c>
      <c r="B22" s="12" t="s">
        <v>54</v>
      </c>
      <c r="C22" s="13" t="s">
        <v>297</v>
      </c>
      <c r="D22" s="14" t="s">
        <v>60</v>
      </c>
      <c r="E22" s="17">
        <v>19.38</v>
      </c>
      <c r="F22" s="13"/>
      <c r="G22" s="16"/>
      <c r="H22" s="13" t="s">
        <v>298</v>
      </c>
      <c r="J22" s="2" t="s">
        <v>13</v>
      </c>
      <c r="T22" s="10"/>
      <c r="U22" s="25"/>
    </row>
    <row r="23" spans="1:21" s="4" customFormat="1" ht="15" x14ac:dyDescent="0.25">
      <c r="A23" s="40" t="s">
        <v>299</v>
      </c>
      <c r="B23" s="40"/>
      <c r="C23" s="40"/>
      <c r="D23" s="40"/>
      <c r="E23" s="40"/>
      <c r="F23" s="40"/>
      <c r="G23" s="40"/>
      <c r="H23" s="40"/>
      <c r="T23" s="10"/>
      <c r="U23" s="25" t="s">
        <v>299</v>
      </c>
    </row>
    <row r="24" spans="1:21" s="4" customFormat="1" ht="45" x14ac:dyDescent="0.25">
      <c r="A24" s="11">
        <f>IF(J24&lt;&gt;"",COUNTA(J$1:J24),"")</f>
        <v>10</v>
      </c>
      <c r="B24" s="12" t="s">
        <v>58</v>
      </c>
      <c r="C24" s="13" t="s">
        <v>300</v>
      </c>
      <c r="D24" s="14" t="s">
        <v>194</v>
      </c>
      <c r="E24" s="29">
        <v>6.0600000000000003E-3</v>
      </c>
      <c r="F24" s="13"/>
      <c r="G24" s="16"/>
      <c r="H24" s="13" t="s">
        <v>301</v>
      </c>
      <c r="J24" s="2" t="s">
        <v>13</v>
      </c>
      <c r="T24" s="10"/>
      <c r="U24" s="25"/>
    </row>
    <row r="25" spans="1:21" s="4" customFormat="1" ht="22.5" x14ac:dyDescent="0.25">
      <c r="A25" s="11">
        <f>IF(J25&lt;&gt;"",COUNTA(J$1:J25),"")</f>
        <v>11</v>
      </c>
      <c r="B25" s="12" t="s">
        <v>63</v>
      </c>
      <c r="C25" s="13" t="s">
        <v>196</v>
      </c>
      <c r="D25" s="14" t="s">
        <v>197</v>
      </c>
      <c r="E25" s="28">
        <v>6.6660000000000004</v>
      </c>
      <c r="F25" s="13"/>
      <c r="G25" s="16"/>
      <c r="H25" s="13" t="s">
        <v>302</v>
      </c>
      <c r="J25" s="2" t="s">
        <v>13</v>
      </c>
      <c r="T25" s="10"/>
      <c r="U25" s="25"/>
    </row>
    <row r="26" spans="1:21" s="4" customFormat="1" ht="15" x14ac:dyDescent="0.25">
      <c r="A26" s="40" t="s">
        <v>303</v>
      </c>
      <c r="B26" s="40"/>
      <c r="C26" s="40"/>
      <c r="D26" s="40"/>
      <c r="E26" s="40"/>
      <c r="F26" s="40"/>
      <c r="G26" s="40"/>
      <c r="H26" s="40"/>
      <c r="T26" s="10"/>
      <c r="U26" s="25" t="s">
        <v>303</v>
      </c>
    </row>
    <row r="27" spans="1:21" s="4" customFormat="1" ht="22.5" x14ac:dyDescent="0.25">
      <c r="A27" s="11">
        <f>IF(J27&lt;&gt;"",COUNTA(J$1:J27),"")</f>
        <v>12</v>
      </c>
      <c r="B27" s="12" t="s">
        <v>66</v>
      </c>
      <c r="C27" s="13" t="s">
        <v>304</v>
      </c>
      <c r="D27" s="14" t="s">
        <v>56</v>
      </c>
      <c r="E27" s="28">
        <v>0.84099999999999997</v>
      </c>
      <c r="F27" s="13"/>
      <c r="G27" s="16"/>
      <c r="H27" s="13" t="s">
        <v>305</v>
      </c>
      <c r="J27" s="2" t="s">
        <v>13</v>
      </c>
      <c r="T27" s="10"/>
      <c r="U27" s="25"/>
    </row>
    <row r="28" spans="1:21" s="4" customFormat="1" ht="22.5" x14ac:dyDescent="0.25">
      <c r="A28" s="11">
        <f>IF(J28&lt;&gt;"",COUNTA(J$1:J28),"")</f>
        <v>13</v>
      </c>
      <c r="B28" s="12" t="s">
        <v>71</v>
      </c>
      <c r="C28" s="13" t="s">
        <v>306</v>
      </c>
      <c r="D28" s="14" t="s">
        <v>11</v>
      </c>
      <c r="E28" s="15">
        <v>1</v>
      </c>
      <c r="F28" s="13"/>
      <c r="G28" s="16"/>
      <c r="H28" s="13" t="s">
        <v>12</v>
      </c>
      <c r="J28" s="2" t="s">
        <v>13</v>
      </c>
      <c r="T28" s="10"/>
      <c r="U28" s="25"/>
    </row>
    <row r="29" spans="1:21" s="4" customFormat="1" ht="15" x14ac:dyDescent="0.25">
      <c r="A29" s="40" t="s">
        <v>307</v>
      </c>
      <c r="B29" s="40"/>
      <c r="C29" s="40"/>
      <c r="D29" s="40"/>
      <c r="E29" s="40"/>
      <c r="F29" s="40"/>
      <c r="G29" s="40"/>
      <c r="H29" s="40"/>
      <c r="T29" s="10"/>
      <c r="U29" s="25" t="s">
        <v>307</v>
      </c>
    </row>
    <row r="30" spans="1:21" s="4" customFormat="1" ht="45" x14ac:dyDescent="0.25">
      <c r="A30" s="11">
        <f>IF(J30&lt;&gt;"",COUNTA(J$1:J30),"")</f>
        <v>14</v>
      </c>
      <c r="B30" s="12" t="s">
        <v>73</v>
      </c>
      <c r="C30" s="13" t="s">
        <v>300</v>
      </c>
      <c r="D30" s="14" t="s">
        <v>194</v>
      </c>
      <c r="E30" s="29">
        <v>2.8289999999999999E-2</v>
      </c>
      <c r="F30" s="13"/>
      <c r="G30" s="16"/>
      <c r="H30" s="13" t="s">
        <v>308</v>
      </c>
      <c r="J30" s="2" t="s">
        <v>13</v>
      </c>
      <c r="T30" s="10"/>
      <c r="U30" s="25"/>
    </row>
    <row r="31" spans="1:21" s="4" customFormat="1" ht="15" x14ac:dyDescent="0.25">
      <c r="A31" s="36" t="s">
        <v>309</v>
      </c>
      <c r="B31" s="36"/>
      <c r="C31" s="36"/>
      <c r="D31" s="36"/>
      <c r="E31" s="36"/>
      <c r="F31" s="36"/>
      <c r="G31" s="36"/>
      <c r="H31" s="36"/>
      <c r="T31" s="10" t="s">
        <v>309</v>
      </c>
      <c r="U31" s="25"/>
    </row>
    <row r="32" spans="1:21" s="4" customFormat="1" ht="15" x14ac:dyDescent="0.25">
      <c r="A32" s="40" t="s">
        <v>310</v>
      </c>
      <c r="B32" s="40"/>
      <c r="C32" s="40"/>
      <c r="D32" s="40"/>
      <c r="E32" s="40"/>
      <c r="F32" s="40"/>
      <c r="G32" s="40"/>
      <c r="H32" s="40"/>
      <c r="T32" s="10"/>
      <c r="U32" s="25" t="s">
        <v>310</v>
      </c>
    </row>
    <row r="33" spans="1:21" s="4" customFormat="1" ht="45" x14ac:dyDescent="0.25">
      <c r="A33" s="11">
        <f>IF(J33&lt;&gt;"",COUNTA(J$1:J33),"")</f>
        <v>15</v>
      </c>
      <c r="B33" s="12" t="s">
        <v>77</v>
      </c>
      <c r="C33" s="13" t="s">
        <v>311</v>
      </c>
      <c r="D33" s="14" t="s">
        <v>312</v>
      </c>
      <c r="E33" s="15">
        <v>2</v>
      </c>
      <c r="F33" s="13"/>
      <c r="G33" s="16"/>
      <c r="H33" s="13" t="s">
        <v>12</v>
      </c>
      <c r="J33" s="2" t="s">
        <v>13</v>
      </c>
      <c r="T33" s="10"/>
      <c r="U33" s="25"/>
    </row>
    <row r="34" spans="1:21" s="4" customFormat="1" ht="22.5" x14ac:dyDescent="0.25">
      <c r="A34" s="11">
        <f>IF(J34&lt;&gt;"",COUNTA(J$1:J34),"")</f>
        <v>16</v>
      </c>
      <c r="B34" s="12" t="s">
        <v>79</v>
      </c>
      <c r="C34" s="13" t="s">
        <v>313</v>
      </c>
      <c r="D34" s="14" t="s">
        <v>312</v>
      </c>
      <c r="E34" s="15">
        <v>2</v>
      </c>
      <c r="F34" s="13"/>
      <c r="G34" s="16"/>
      <c r="H34" s="13" t="s">
        <v>12</v>
      </c>
      <c r="J34" s="2" t="s">
        <v>13</v>
      </c>
      <c r="T34" s="10"/>
      <c r="U34" s="25"/>
    </row>
    <row r="35" spans="1:21" s="4" customFormat="1" ht="15" x14ac:dyDescent="0.25">
      <c r="A35" s="40" t="s">
        <v>314</v>
      </c>
      <c r="B35" s="40"/>
      <c r="C35" s="40"/>
      <c r="D35" s="40"/>
      <c r="E35" s="40"/>
      <c r="F35" s="40"/>
      <c r="G35" s="40"/>
      <c r="H35" s="40"/>
      <c r="T35" s="10"/>
      <c r="U35" s="25" t="s">
        <v>314</v>
      </c>
    </row>
    <row r="36" spans="1:21" s="4" customFormat="1" ht="15" x14ac:dyDescent="0.25">
      <c r="A36" s="11">
        <f>IF(J36&lt;&gt;"",COUNTA(J$1:J36),"")</f>
        <v>17</v>
      </c>
      <c r="B36" s="12" t="s">
        <v>83</v>
      </c>
      <c r="C36" s="13" t="s">
        <v>315</v>
      </c>
      <c r="D36" s="14" t="s">
        <v>11</v>
      </c>
      <c r="E36" s="15">
        <v>1</v>
      </c>
      <c r="F36" s="13"/>
      <c r="G36" s="16"/>
      <c r="H36" s="13" t="s">
        <v>12</v>
      </c>
      <c r="J36" s="2" t="s">
        <v>13</v>
      </c>
      <c r="T36" s="10"/>
      <c r="U36" s="25"/>
    </row>
    <row r="37" spans="1:21" s="4" customFormat="1" ht="15" x14ac:dyDescent="0.25">
      <c r="A37" s="11">
        <f>IF(J37&lt;&gt;"",COUNTA(J$1:J37),"")</f>
        <v>18</v>
      </c>
      <c r="B37" s="12" t="s">
        <v>84</v>
      </c>
      <c r="C37" s="13" t="s">
        <v>316</v>
      </c>
      <c r="D37" s="14" t="s">
        <v>43</v>
      </c>
      <c r="E37" s="15">
        <v>1</v>
      </c>
      <c r="F37" s="13"/>
      <c r="G37" s="16"/>
      <c r="H37" s="13" t="s">
        <v>12</v>
      </c>
      <c r="J37" s="2" t="s">
        <v>13</v>
      </c>
      <c r="T37" s="10"/>
      <c r="U37" s="25"/>
    </row>
    <row r="38" spans="1:21" s="4" customFormat="1" ht="15" x14ac:dyDescent="0.25">
      <c r="A38" s="40" t="s">
        <v>317</v>
      </c>
      <c r="B38" s="40"/>
      <c r="C38" s="40"/>
      <c r="D38" s="40"/>
      <c r="E38" s="40"/>
      <c r="F38" s="40"/>
      <c r="G38" s="40"/>
      <c r="H38" s="40"/>
      <c r="T38" s="10"/>
      <c r="U38" s="25" t="s">
        <v>317</v>
      </c>
    </row>
    <row r="39" spans="1:21" s="4" customFormat="1" ht="22.5" x14ac:dyDescent="0.25">
      <c r="A39" s="11">
        <f>IF(J39&lt;&gt;"",COUNTA(J$1:J39),"")</f>
        <v>19</v>
      </c>
      <c r="B39" s="12" t="s">
        <v>86</v>
      </c>
      <c r="C39" s="13" t="s">
        <v>117</v>
      </c>
      <c r="D39" s="14" t="s">
        <v>11</v>
      </c>
      <c r="E39" s="15">
        <v>1</v>
      </c>
      <c r="F39" s="13"/>
      <c r="G39" s="16"/>
      <c r="H39" s="13" t="s">
        <v>12</v>
      </c>
      <c r="J39" s="2" t="s">
        <v>13</v>
      </c>
      <c r="T39" s="10"/>
      <c r="U39" s="25"/>
    </row>
    <row r="40" spans="1:21" s="4" customFormat="1" ht="22.5" x14ac:dyDescent="0.25">
      <c r="A40" s="11">
        <f>IF(J40&lt;&gt;"",COUNTA(J$1:J40),"")</f>
        <v>20</v>
      </c>
      <c r="B40" s="12" t="s">
        <v>89</v>
      </c>
      <c r="C40" s="13" t="s">
        <v>318</v>
      </c>
      <c r="D40" s="14" t="s">
        <v>43</v>
      </c>
      <c r="E40" s="15">
        <v>1</v>
      </c>
      <c r="F40" s="13"/>
      <c r="G40" s="16"/>
      <c r="H40" s="13" t="s">
        <v>12</v>
      </c>
      <c r="J40" s="2" t="s">
        <v>13</v>
      </c>
      <c r="T40" s="10"/>
      <c r="U40" s="25"/>
    </row>
    <row r="41" spans="1:21" s="4" customFormat="1" ht="15" x14ac:dyDescent="0.25">
      <c r="A41" s="40" t="s">
        <v>319</v>
      </c>
      <c r="B41" s="40"/>
      <c r="C41" s="40"/>
      <c r="D41" s="40"/>
      <c r="E41" s="40"/>
      <c r="F41" s="40"/>
      <c r="G41" s="40"/>
      <c r="H41" s="40"/>
      <c r="T41" s="10"/>
      <c r="U41" s="25" t="s">
        <v>319</v>
      </c>
    </row>
    <row r="42" spans="1:21" s="4" customFormat="1" ht="22.5" x14ac:dyDescent="0.25">
      <c r="A42" s="11">
        <f>IF(J42&lt;&gt;"",COUNTA(J$1:J42),"")</f>
        <v>21</v>
      </c>
      <c r="B42" s="12" t="s">
        <v>93</v>
      </c>
      <c r="C42" s="13" t="s">
        <v>117</v>
      </c>
      <c r="D42" s="14" t="s">
        <v>11</v>
      </c>
      <c r="E42" s="15">
        <v>4</v>
      </c>
      <c r="F42" s="13"/>
      <c r="G42" s="16"/>
      <c r="H42" s="13" t="s">
        <v>12</v>
      </c>
      <c r="J42" s="2" t="s">
        <v>13</v>
      </c>
      <c r="T42" s="10"/>
      <c r="U42" s="25"/>
    </row>
    <row r="43" spans="1:21" s="4" customFormat="1" ht="33.75" x14ac:dyDescent="0.25">
      <c r="A43" s="11">
        <f>IF(J43&lt;&gt;"",COUNTA(J$1:J43),"")</f>
        <v>22</v>
      </c>
      <c r="B43" s="12" t="s">
        <v>95</v>
      </c>
      <c r="C43" s="13" t="s">
        <v>320</v>
      </c>
      <c r="D43" s="14" t="s">
        <v>312</v>
      </c>
      <c r="E43" s="15">
        <v>4</v>
      </c>
      <c r="F43" s="13"/>
      <c r="G43" s="16"/>
      <c r="H43" s="13" t="s">
        <v>12</v>
      </c>
      <c r="J43" s="2" t="s">
        <v>13</v>
      </c>
      <c r="T43" s="10"/>
      <c r="U43" s="25"/>
    </row>
    <row r="44" spans="1:21" s="4" customFormat="1" ht="15" x14ac:dyDescent="0.25">
      <c r="A44" s="40" t="s">
        <v>321</v>
      </c>
      <c r="B44" s="40"/>
      <c r="C44" s="40"/>
      <c r="D44" s="40"/>
      <c r="E44" s="40"/>
      <c r="F44" s="40"/>
      <c r="G44" s="40"/>
      <c r="H44" s="40"/>
      <c r="T44" s="10"/>
      <c r="U44" s="25" t="s">
        <v>321</v>
      </c>
    </row>
    <row r="45" spans="1:21" s="4" customFormat="1" ht="22.5" x14ac:dyDescent="0.25">
      <c r="A45" s="11">
        <f>IF(J45&lt;&gt;"",COUNTA(J$1:J45),"")</f>
        <v>23</v>
      </c>
      <c r="B45" s="12" t="s">
        <v>98</v>
      </c>
      <c r="C45" s="13" t="s">
        <v>166</v>
      </c>
      <c r="D45" s="14" t="s">
        <v>11</v>
      </c>
      <c r="E45" s="15">
        <v>1</v>
      </c>
      <c r="F45" s="13"/>
      <c r="G45" s="16"/>
      <c r="H45" s="13" t="s">
        <v>12</v>
      </c>
      <c r="J45" s="2" t="s">
        <v>13</v>
      </c>
      <c r="T45" s="10"/>
      <c r="U45" s="25"/>
    </row>
    <row r="46" spans="1:21" s="4" customFormat="1" ht="33.75" x14ac:dyDescent="0.25">
      <c r="A46" s="11">
        <f>IF(J46&lt;&gt;"",COUNTA(J$1:J46),"")</f>
        <v>24</v>
      </c>
      <c r="B46" s="12" t="s">
        <v>100</v>
      </c>
      <c r="C46" s="13" t="s">
        <v>322</v>
      </c>
      <c r="D46" s="14" t="s">
        <v>43</v>
      </c>
      <c r="E46" s="15">
        <v>1</v>
      </c>
      <c r="F46" s="13"/>
      <c r="G46" s="16"/>
      <c r="H46" s="13" t="s">
        <v>12</v>
      </c>
      <c r="J46" s="2" t="s">
        <v>13</v>
      </c>
      <c r="T46" s="10"/>
      <c r="U46" s="25"/>
    </row>
    <row r="47" spans="1:21" s="4" customFormat="1" ht="15" x14ac:dyDescent="0.25">
      <c r="A47" s="40" t="s">
        <v>323</v>
      </c>
      <c r="B47" s="40"/>
      <c r="C47" s="40"/>
      <c r="D47" s="40"/>
      <c r="E47" s="40"/>
      <c r="F47" s="40"/>
      <c r="G47" s="40"/>
      <c r="H47" s="40"/>
      <c r="T47" s="10"/>
      <c r="U47" s="25" t="s">
        <v>323</v>
      </c>
    </row>
    <row r="48" spans="1:21" s="4" customFormat="1" ht="15" x14ac:dyDescent="0.25">
      <c r="A48" s="11">
        <f>IF(J48&lt;&gt;"",COUNTA(J$1:J48),"")</f>
        <v>25</v>
      </c>
      <c r="B48" s="12" t="s">
        <v>103</v>
      </c>
      <c r="C48" s="13" t="s">
        <v>324</v>
      </c>
      <c r="D48" s="14" t="s">
        <v>11</v>
      </c>
      <c r="E48" s="15">
        <v>1</v>
      </c>
      <c r="F48" s="13"/>
      <c r="G48" s="16"/>
      <c r="H48" s="13" t="s">
        <v>12</v>
      </c>
      <c r="J48" s="2" t="s">
        <v>13</v>
      </c>
      <c r="T48" s="10"/>
      <c r="U48" s="25"/>
    </row>
    <row r="49" spans="1:21" s="4" customFormat="1" ht="67.5" x14ac:dyDescent="0.25">
      <c r="A49" s="11">
        <f>IF(J49&lt;&gt;"",COUNTA(J$1:J49),"")</f>
        <v>26</v>
      </c>
      <c r="B49" s="12" t="s">
        <v>105</v>
      </c>
      <c r="C49" s="13" t="s">
        <v>325</v>
      </c>
      <c r="D49" s="14" t="s">
        <v>43</v>
      </c>
      <c r="E49" s="15">
        <v>1</v>
      </c>
      <c r="F49" s="13"/>
      <c r="G49" s="16"/>
      <c r="H49" s="13" t="s">
        <v>12</v>
      </c>
      <c r="J49" s="2" t="s">
        <v>13</v>
      </c>
      <c r="T49" s="10"/>
      <c r="U49" s="25"/>
    </row>
    <row r="50" spans="1:21" s="4" customFormat="1" ht="15" x14ac:dyDescent="0.25">
      <c r="A50" s="40" t="s">
        <v>326</v>
      </c>
      <c r="B50" s="40"/>
      <c r="C50" s="40"/>
      <c r="D50" s="40"/>
      <c r="E50" s="40"/>
      <c r="F50" s="40"/>
      <c r="G50" s="40"/>
      <c r="H50" s="40"/>
      <c r="T50" s="10"/>
      <c r="U50" s="25" t="s">
        <v>326</v>
      </c>
    </row>
    <row r="51" spans="1:21" s="4" customFormat="1" ht="22.5" x14ac:dyDescent="0.25">
      <c r="A51" s="11">
        <f>IF(J51&lt;&gt;"",COUNTA(J$1:J51),"")</f>
        <v>27</v>
      </c>
      <c r="B51" s="12" t="s">
        <v>108</v>
      </c>
      <c r="C51" s="13" t="s">
        <v>166</v>
      </c>
      <c r="D51" s="14" t="s">
        <v>11</v>
      </c>
      <c r="E51" s="15">
        <v>1</v>
      </c>
      <c r="F51" s="13"/>
      <c r="G51" s="16"/>
      <c r="H51" s="13" t="s">
        <v>12</v>
      </c>
      <c r="J51" s="2" t="s">
        <v>13</v>
      </c>
      <c r="T51" s="10"/>
      <c r="U51" s="25"/>
    </row>
    <row r="52" spans="1:21" s="4" customFormat="1" ht="56.25" x14ac:dyDescent="0.25">
      <c r="A52" s="11">
        <f>IF(J52&lt;&gt;"",COUNTA(J$1:J52),"")</f>
        <v>28</v>
      </c>
      <c r="B52" s="12" t="s">
        <v>111</v>
      </c>
      <c r="C52" s="13" t="s">
        <v>327</v>
      </c>
      <c r="D52" s="14" t="s">
        <v>43</v>
      </c>
      <c r="E52" s="15">
        <v>1</v>
      </c>
      <c r="F52" s="13"/>
      <c r="G52" s="16"/>
      <c r="H52" s="13" t="s">
        <v>12</v>
      </c>
      <c r="J52" s="2" t="s">
        <v>13</v>
      </c>
      <c r="T52" s="10"/>
      <c r="U52" s="25"/>
    </row>
    <row r="53" spans="1:21" s="4" customFormat="1" ht="15" x14ac:dyDescent="0.25">
      <c r="A53" s="40" t="s">
        <v>328</v>
      </c>
      <c r="B53" s="40"/>
      <c r="C53" s="40"/>
      <c r="D53" s="40"/>
      <c r="E53" s="40"/>
      <c r="F53" s="40"/>
      <c r="G53" s="40"/>
      <c r="H53" s="40"/>
      <c r="T53" s="10"/>
      <c r="U53" s="25" t="s">
        <v>328</v>
      </c>
    </row>
    <row r="54" spans="1:21" s="4" customFormat="1" ht="33.75" x14ac:dyDescent="0.25">
      <c r="A54" s="11">
        <f>IF(J54&lt;&gt;"",COUNTA(J$1:J54),"")</f>
        <v>29</v>
      </c>
      <c r="B54" s="12" t="s">
        <v>113</v>
      </c>
      <c r="C54" s="13" t="s">
        <v>329</v>
      </c>
      <c r="D54" s="14" t="s">
        <v>11</v>
      </c>
      <c r="E54" s="15">
        <v>1</v>
      </c>
      <c r="F54" s="13"/>
      <c r="G54" s="16"/>
      <c r="H54" s="13" t="s">
        <v>12</v>
      </c>
      <c r="J54" s="2" t="s">
        <v>13</v>
      </c>
      <c r="T54" s="10"/>
      <c r="U54" s="25"/>
    </row>
    <row r="55" spans="1:21" s="4" customFormat="1" ht="33.75" x14ac:dyDescent="0.25">
      <c r="A55" s="11">
        <f>IF(J55&lt;&gt;"",COUNTA(J$1:J55),"")</f>
        <v>30</v>
      </c>
      <c r="B55" s="12" t="s">
        <v>116</v>
      </c>
      <c r="C55" s="13" t="s">
        <v>330</v>
      </c>
      <c r="D55" s="14" t="s">
        <v>43</v>
      </c>
      <c r="E55" s="15">
        <v>1</v>
      </c>
      <c r="F55" s="13"/>
      <c r="G55" s="16"/>
      <c r="H55" s="13" t="s">
        <v>12</v>
      </c>
      <c r="J55" s="2" t="s">
        <v>13</v>
      </c>
      <c r="T55" s="10"/>
      <c r="U55" s="25"/>
    </row>
    <row r="56" spans="1:21" s="4" customFormat="1" ht="15" x14ac:dyDescent="0.25">
      <c r="A56" s="40" t="s">
        <v>331</v>
      </c>
      <c r="B56" s="40"/>
      <c r="C56" s="40"/>
      <c r="D56" s="40"/>
      <c r="E56" s="40"/>
      <c r="F56" s="40"/>
      <c r="G56" s="40"/>
      <c r="H56" s="40"/>
      <c r="T56" s="10"/>
      <c r="U56" s="25" t="s">
        <v>331</v>
      </c>
    </row>
    <row r="57" spans="1:21" s="4" customFormat="1" ht="22.5" x14ac:dyDescent="0.25">
      <c r="A57" s="11">
        <f>IF(J57&lt;&gt;"",COUNTA(J$1:J57),"")</f>
        <v>31</v>
      </c>
      <c r="B57" s="12" t="s">
        <v>119</v>
      </c>
      <c r="C57" s="13" t="s">
        <v>117</v>
      </c>
      <c r="D57" s="14" t="s">
        <v>11</v>
      </c>
      <c r="E57" s="15">
        <v>1</v>
      </c>
      <c r="F57" s="13"/>
      <c r="G57" s="16"/>
      <c r="H57" s="13" t="s">
        <v>12</v>
      </c>
      <c r="J57" s="2" t="s">
        <v>13</v>
      </c>
      <c r="T57" s="10"/>
      <c r="U57" s="25"/>
    </row>
    <row r="58" spans="1:21" s="4" customFormat="1" ht="22.5" x14ac:dyDescent="0.25">
      <c r="A58" s="11">
        <f>IF(J58&lt;&gt;"",COUNTA(J$1:J58),"")</f>
        <v>32</v>
      </c>
      <c r="B58" s="12" t="s">
        <v>121</v>
      </c>
      <c r="C58" s="13" t="s">
        <v>332</v>
      </c>
      <c r="D58" s="14" t="s">
        <v>43</v>
      </c>
      <c r="E58" s="15">
        <v>1</v>
      </c>
      <c r="F58" s="13"/>
      <c r="G58" s="16"/>
      <c r="H58" s="13" t="s">
        <v>12</v>
      </c>
      <c r="J58" s="2" t="s">
        <v>13</v>
      </c>
      <c r="T58" s="10"/>
      <c r="U58" s="25"/>
    </row>
    <row r="59" spans="1:21" s="4" customFormat="1" ht="15" x14ac:dyDescent="0.25">
      <c r="A59" s="40" t="s">
        <v>333</v>
      </c>
      <c r="B59" s="40"/>
      <c r="C59" s="40"/>
      <c r="D59" s="40"/>
      <c r="E59" s="40"/>
      <c r="F59" s="40"/>
      <c r="G59" s="40"/>
      <c r="H59" s="40"/>
      <c r="T59" s="10"/>
      <c r="U59" s="25" t="s">
        <v>333</v>
      </c>
    </row>
    <row r="60" spans="1:21" s="4" customFormat="1" ht="15" x14ac:dyDescent="0.25">
      <c r="A60" s="11">
        <f>IF(J60&lt;&gt;"",COUNTA(J$1:J60),"")</f>
        <v>33</v>
      </c>
      <c r="B60" s="12" t="s">
        <v>123</v>
      </c>
      <c r="C60" s="13" t="s">
        <v>334</v>
      </c>
      <c r="D60" s="14" t="s">
        <v>335</v>
      </c>
      <c r="E60" s="15">
        <v>1</v>
      </c>
      <c r="F60" s="13"/>
      <c r="G60" s="16"/>
      <c r="H60" s="13" t="s">
        <v>12</v>
      </c>
      <c r="J60" s="2" t="s">
        <v>13</v>
      </c>
      <c r="T60" s="10"/>
      <c r="U60" s="25"/>
    </row>
    <row r="61" spans="1:21" s="4" customFormat="1" ht="45" x14ac:dyDescent="0.25">
      <c r="A61" s="11">
        <f>IF(J61&lt;&gt;"",COUNTA(J$1:J61),"")</f>
        <v>34</v>
      </c>
      <c r="B61" s="12" t="s">
        <v>125</v>
      </c>
      <c r="C61" s="13" t="s">
        <v>336</v>
      </c>
      <c r="D61" s="14" t="s">
        <v>43</v>
      </c>
      <c r="E61" s="15">
        <v>1</v>
      </c>
      <c r="F61" s="13"/>
      <c r="G61" s="16"/>
      <c r="H61" s="13" t="s">
        <v>12</v>
      </c>
      <c r="J61" s="2" t="s">
        <v>13</v>
      </c>
      <c r="T61" s="10"/>
      <c r="U61" s="25"/>
    </row>
    <row r="62" spans="1:21" s="4" customFormat="1" ht="15" x14ac:dyDescent="0.25">
      <c r="A62" s="40" t="s">
        <v>337</v>
      </c>
      <c r="B62" s="40"/>
      <c r="C62" s="40"/>
      <c r="D62" s="40"/>
      <c r="E62" s="40"/>
      <c r="F62" s="40"/>
      <c r="G62" s="40"/>
      <c r="H62" s="40"/>
      <c r="T62" s="10"/>
      <c r="U62" s="25" t="s">
        <v>337</v>
      </c>
    </row>
    <row r="63" spans="1:21" s="4" customFormat="1" ht="22.5" x14ac:dyDescent="0.25">
      <c r="A63" s="11">
        <f>IF(J63&lt;&gt;"",COUNTA(J$1:J63),"")</f>
        <v>35</v>
      </c>
      <c r="B63" s="12" t="s">
        <v>127</v>
      </c>
      <c r="C63" s="13" t="s">
        <v>338</v>
      </c>
      <c r="D63" s="14" t="s">
        <v>11</v>
      </c>
      <c r="E63" s="15">
        <v>3</v>
      </c>
      <c r="F63" s="13"/>
      <c r="G63" s="16"/>
      <c r="H63" s="13" t="s">
        <v>339</v>
      </c>
      <c r="J63" s="2" t="s">
        <v>13</v>
      </c>
      <c r="T63" s="10"/>
      <c r="U63" s="25"/>
    </row>
    <row r="64" spans="1:21" s="4" customFormat="1" ht="33.75" x14ac:dyDescent="0.25">
      <c r="A64" s="11">
        <f>IF(J64&lt;&gt;"",COUNTA(J$1:J64),"")</f>
        <v>36</v>
      </c>
      <c r="B64" s="12" t="s">
        <v>129</v>
      </c>
      <c r="C64" s="13" t="s">
        <v>340</v>
      </c>
      <c r="D64" s="14" t="s">
        <v>43</v>
      </c>
      <c r="E64" s="15">
        <v>1</v>
      </c>
      <c r="F64" s="13"/>
      <c r="G64" s="16"/>
      <c r="H64" s="13" t="s">
        <v>12</v>
      </c>
      <c r="J64" s="2" t="s">
        <v>13</v>
      </c>
      <c r="T64" s="10"/>
      <c r="U64" s="25"/>
    </row>
    <row r="65" spans="1:21" s="4" customFormat="1" ht="22.5" x14ac:dyDescent="0.25">
      <c r="A65" s="11">
        <f>IF(J65&lt;&gt;"",COUNTA(J$1:J65),"")</f>
        <v>37</v>
      </c>
      <c r="B65" s="12" t="s">
        <v>131</v>
      </c>
      <c r="C65" s="13" t="s">
        <v>341</v>
      </c>
      <c r="D65" s="14" t="s">
        <v>43</v>
      </c>
      <c r="E65" s="15">
        <v>1</v>
      </c>
      <c r="F65" s="13"/>
      <c r="G65" s="16"/>
      <c r="H65" s="13" t="s">
        <v>12</v>
      </c>
      <c r="J65" s="2" t="s">
        <v>13</v>
      </c>
      <c r="T65" s="10"/>
      <c r="U65" s="25"/>
    </row>
    <row r="66" spans="1:21" s="4" customFormat="1" ht="22.5" x14ac:dyDescent="0.25">
      <c r="A66" s="11">
        <f>IF(J66&lt;&gt;"",COUNTA(J$1:J66),"")</f>
        <v>38</v>
      </c>
      <c r="B66" s="12" t="s">
        <v>133</v>
      </c>
      <c r="C66" s="13" t="s">
        <v>342</v>
      </c>
      <c r="D66" s="14" t="s">
        <v>43</v>
      </c>
      <c r="E66" s="15">
        <v>1</v>
      </c>
      <c r="F66" s="13"/>
      <c r="G66" s="16"/>
      <c r="H66" s="13" t="s">
        <v>12</v>
      </c>
      <c r="J66" s="2" t="s">
        <v>13</v>
      </c>
      <c r="T66" s="10"/>
      <c r="U66" s="25"/>
    </row>
    <row r="67" spans="1:21" s="4" customFormat="1" ht="15" x14ac:dyDescent="0.25">
      <c r="A67" s="40" t="s">
        <v>343</v>
      </c>
      <c r="B67" s="40"/>
      <c r="C67" s="40"/>
      <c r="D67" s="40"/>
      <c r="E67" s="40"/>
      <c r="F67" s="40"/>
      <c r="G67" s="40"/>
      <c r="H67" s="40"/>
      <c r="T67" s="10"/>
      <c r="U67" s="25" t="s">
        <v>343</v>
      </c>
    </row>
    <row r="68" spans="1:21" s="4" customFormat="1" ht="22.5" x14ac:dyDescent="0.25">
      <c r="A68" s="11">
        <f>IF(J68&lt;&gt;"",COUNTA(J$1:J68),"")</f>
        <v>39</v>
      </c>
      <c r="B68" s="12" t="s">
        <v>135</v>
      </c>
      <c r="C68" s="13" t="s">
        <v>344</v>
      </c>
      <c r="D68" s="14" t="s">
        <v>11</v>
      </c>
      <c r="E68" s="15">
        <v>2</v>
      </c>
      <c r="F68" s="13"/>
      <c r="G68" s="16"/>
      <c r="H68" s="13" t="s">
        <v>12</v>
      </c>
      <c r="J68" s="2" t="s">
        <v>13</v>
      </c>
      <c r="T68" s="10"/>
      <c r="U68" s="25"/>
    </row>
    <row r="69" spans="1:21" s="4" customFormat="1" ht="22.5" x14ac:dyDescent="0.25">
      <c r="A69" s="11">
        <f>IF(J69&lt;&gt;"",COUNTA(J$1:J69),"")</f>
        <v>40</v>
      </c>
      <c r="B69" s="12" t="s">
        <v>137</v>
      </c>
      <c r="C69" s="13" t="s">
        <v>345</v>
      </c>
      <c r="D69" s="14" t="s">
        <v>43</v>
      </c>
      <c r="E69" s="15">
        <v>2</v>
      </c>
      <c r="F69" s="13"/>
      <c r="G69" s="16"/>
      <c r="H69" s="13" t="s">
        <v>12</v>
      </c>
      <c r="J69" s="2" t="s">
        <v>13</v>
      </c>
      <c r="T69" s="10"/>
      <c r="U69" s="25"/>
    </row>
    <row r="70" spans="1:21" s="4" customFormat="1" ht="15" x14ac:dyDescent="0.25">
      <c r="A70" s="40" t="s">
        <v>346</v>
      </c>
      <c r="B70" s="40"/>
      <c r="C70" s="40"/>
      <c r="D70" s="40"/>
      <c r="E70" s="40"/>
      <c r="F70" s="40"/>
      <c r="G70" s="40"/>
      <c r="H70" s="40"/>
      <c r="T70" s="10"/>
      <c r="U70" s="25" t="s">
        <v>346</v>
      </c>
    </row>
    <row r="71" spans="1:21" s="4" customFormat="1" ht="22.5" x14ac:dyDescent="0.25">
      <c r="A71" s="11">
        <f>IF(J71&lt;&gt;"",COUNTA(J$1:J71),"")</f>
        <v>41</v>
      </c>
      <c r="B71" s="12" t="s">
        <v>139</v>
      </c>
      <c r="C71" s="13" t="s">
        <v>338</v>
      </c>
      <c r="D71" s="14" t="s">
        <v>11</v>
      </c>
      <c r="E71" s="15">
        <v>3</v>
      </c>
      <c r="F71" s="13"/>
      <c r="G71" s="16"/>
      <c r="H71" s="13" t="s">
        <v>339</v>
      </c>
      <c r="J71" s="2" t="s">
        <v>13</v>
      </c>
      <c r="T71" s="10"/>
      <c r="U71" s="25"/>
    </row>
    <row r="72" spans="1:21" s="4" customFormat="1" ht="33.75" x14ac:dyDescent="0.25">
      <c r="A72" s="11">
        <f>IF(J72&lt;&gt;"",COUNTA(J$1:J72),"")</f>
        <v>42</v>
      </c>
      <c r="B72" s="12" t="s">
        <v>141</v>
      </c>
      <c r="C72" s="13" t="s">
        <v>347</v>
      </c>
      <c r="D72" s="14" t="s">
        <v>43</v>
      </c>
      <c r="E72" s="15">
        <v>1</v>
      </c>
      <c r="F72" s="13"/>
      <c r="G72" s="16"/>
      <c r="H72" s="13" t="s">
        <v>12</v>
      </c>
      <c r="J72" s="2" t="s">
        <v>13</v>
      </c>
      <c r="T72" s="10"/>
      <c r="U72" s="25"/>
    </row>
    <row r="73" spans="1:21" s="4" customFormat="1" ht="33.75" x14ac:dyDescent="0.25">
      <c r="A73" s="11">
        <f>IF(J73&lt;&gt;"",COUNTA(J$1:J73),"")</f>
        <v>43</v>
      </c>
      <c r="B73" s="12" t="s">
        <v>143</v>
      </c>
      <c r="C73" s="13" t="s">
        <v>348</v>
      </c>
      <c r="D73" s="14" t="s">
        <v>43</v>
      </c>
      <c r="E73" s="15">
        <v>1</v>
      </c>
      <c r="F73" s="13"/>
      <c r="G73" s="16"/>
      <c r="H73" s="13" t="s">
        <v>12</v>
      </c>
      <c r="J73" s="2" t="s">
        <v>13</v>
      </c>
      <c r="T73" s="10"/>
      <c r="U73" s="25"/>
    </row>
    <row r="74" spans="1:21" s="4" customFormat="1" ht="33.75" x14ac:dyDescent="0.25">
      <c r="A74" s="11">
        <f>IF(J74&lt;&gt;"",COUNTA(J$1:J74),"")</f>
        <v>44</v>
      </c>
      <c r="B74" s="12" t="s">
        <v>145</v>
      </c>
      <c r="C74" s="13" t="s">
        <v>349</v>
      </c>
      <c r="D74" s="14" t="s">
        <v>43</v>
      </c>
      <c r="E74" s="15">
        <v>1</v>
      </c>
      <c r="F74" s="13"/>
      <c r="G74" s="16"/>
      <c r="H74" s="13" t="s">
        <v>12</v>
      </c>
      <c r="J74" s="2" t="s">
        <v>13</v>
      </c>
      <c r="T74" s="10"/>
      <c r="U74" s="25"/>
    </row>
    <row r="75" spans="1:21" s="4" customFormat="1" ht="15" x14ac:dyDescent="0.25">
      <c r="A75" s="11">
        <f>IF(J75&lt;&gt;"",COUNTA(J$1:J75),"")</f>
        <v>45</v>
      </c>
      <c r="B75" s="12" t="s">
        <v>147</v>
      </c>
      <c r="C75" s="13" t="s">
        <v>350</v>
      </c>
      <c r="D75" s="14" t="s">
        <v>43</v>
      </c>
      <c r="E75" s="15">
        <v>1</v>
      </c>
      <c r="F75" s="13"/>
      <c r="G75" s="16"/>
      <c r="H75" s="13" t="s">
        <v>12</v>
      </c>
      <c r="J75" s="2" t="s">
        <v>13</v>
      </c>
      <c r="T75" s="10"/>
      <c r="U75" s="25"/>
    </row>
    <row r="76" spans="1:21" s="4" customFormat="1" ht="22.5" x14ac:dyDescent="0.25">
      <c r="A76" s="11">
        <f>IF(J76&lt;&gt;"",COUNTA(J$1:J76),"")</f>
        <v>46</v>
      </c>
      <c r="B76" s="12" t="s">
        <v>150</v>
      </c>
      <c r="C76" s="13" t="s">
        <v>351</v>
      </c>
      <c r="D76" s="14" t="s">
        <v>43</v>
      </c>
      <c r="E76" s="15">
        <v>1</v>
      </c>
      <c r="F76" s="13"/>
      <c r="G76" s="16"/>
      <c r="H76" s="13" t="s">
        <v>12</v>
      </c>
      <c r="J76" s="2" t="s">
        <v>13</v>
      </c>
      <c r="T76" s="10"/>
      <c r="U76" s="25"/>
    </row>
    <row r="77" spans="1:21" s="4" customFormat="1" ht="15" x14ac:dyDescent="0.25">
      <c r="A77" s="40" t="s">
        <v>352</v>
      </c>
      <c r="B77" s="40"/>
      <c r="C77" s="40"/>
      <c r="D77" s="40"/>
      <c r="E77" s="40"/>
      <c r="F77" s="40"/>
      <c r="G77" s="40"/>
      <c r="H77" s="40"/>
      <c r="T77" s="10"/>
      <c r="U77" s="25" t="s">
        <v>352</v>
      </c>
    </row>
    <row r="78" spans="1:21" s="4" customFormat="1" ht="15" x14ac:dyDescent="0.25">
      <c r="A78" s="11">
        <f>IF(J78&lt;&gt;"",COUNTA(J$1:J78),"")</f>
        <v>47</v>
      </c>
      <c r="B78" s="12" t="s">
        <v>152</v>
      </c>
      <c r="C78" s="13" t="s">
        <v>173</v>
      </c>
      <c r="D78" s="14" t="s">
        <v>11</v>
      </c>
      <c r="E78" s="15">
        <v>3</v>
      </c>
      <c r="F78" s="13"/>
      <c r="G78" s="16"/>
      <c r="H78" s="13" t="s">
        <v>110</v>
      </c>
      <c r="J78" s="2" t="s">
        <v>13</v>
      </c>
      <c r="T78" s="10"/>
      <c r="U78" s="25"/>
    </row>
    <row r="79" spans="1:21" s="4" customFormat="1" ht="33.75" x14ac:dyDescent="0.25">
      <c r="A79" s="11">
        <f>IF(J79&lt;&gt;"",COUNTA(J$1:J79),"")</f>
        <v>48</v>
      </c>
      <c r="B79" s="12" t="s">
        <v>154</v>
      </c>
      <c r="C79" s="13" t="s">
        <v>353</v>
      </c>
      <c r="D79" s="14" t="s">
        <v>43</v>
      </c>
      <c r="E79" s="15">
        <v>1</v>
      </c>
      <c r="F79" s="13"/>
      <c r="G79" s="16"/>
      <c r="H79" s="13" t="s">
        <v>12</v>
      </c>
      <c r="J79" s="2" t="s">
        <v>13</v>
      </c>
      <c r="T79" s="10"/>
      <c r="U79" s="25"/>
    </row>
    <row r="80" spans="1:21" s="4" customFormat="1" ht="22.5" x14ac:dyDescent="0.25">
      <c r="A80" s="11">
        <f>IF(J80&lt;&gt;"",COUNTA(J$1:J80),"")</f>
        <v>49</v>
      </c>
      <c r="B80" s="12" t="s">
        <v>157</v>
      </c>
      <c r="C80" s="13" t="s">
        <v>354</v>
      </c>
      <c r="D80" s="14" t="s">
        <v>43</v>
      </c>
      <c r="E80" s="15">
        <v>2</v>
      </c>
      <c r="F80" s="13"/>
      <c r="G80" s="16"/>
      <c r="H80" s="13" t="s">
        <v>12</v>
      </c>
      <c r="J80" s="2" t="s">
        <v>13</v>
      </c>
      <c r="T80" s="10"/>
      <c r="U80" s="25"/>
    </row>
    <row r="81" spans="1:21" s="4" customFormat="1" ht="15" x14ac:dyDescent="0.25">
      <c r="A81" s="36" t="s">
        <v>355</v>
      </c>
      <c r="B81" s="36"/>
      <c r="C81" s="36"/>
      <c r="D81" s="36"/>
      <c r="E81" s="36"/>
      <c r="F81" s="36"/>
      <c r="G81" s="36"/>
      <c r="H81" s="36"/>
      <c r="T81" s="10" t="s">
        <v>355</v>
      </c>
      <c r="U81" s="25"/>
    </row>
    <row r="82" spans="1:21" s="4" customFormat="1" ht="15" x14ac:dyDescent="0.25">
      <c r="A82" s="40" t="s">
        <v>356</v>
      </c>
      <c r="B82" s="40"/>
      <c r="C82" s="40"/>
      <c r="D82" s="40"/>
      <c r="E82" s="40"/>
      <c r="F82" s="40"/>
      <c r="G82" s="40"/>
      <c r="H82" s="40"/>
      <c r="T82" s="10"/>
      <c r="U82" s="25" t="s">
        <v>356</v>
      </c>
    </row>
    <row r="83" spans="1:21" s="4" customFormat="1" ht="33.75" x14ac:dyDescent="0.25">
      <c r="A83" s="11">
        <f>IF(J83&lt;&gt;"",COUNTA(J$1:J83),"")</f>
        <v>50</v>
      </c>
      <c r="B83" s="12" t="s">
        <v>158</v>
      </c>
      <c r="C83" s="13" t="s">
        <v>357</v>
      </c>
      <c r="D83" s="14" t="s">
        <v>11</v>
      </c>
      <c r="E83" s="15">
        <v>3</v>
      </c>
      <c r="F83" s="13"/>
      <c r="G83" s="16"/>
      <c r="H83" s="13" t="s">
        <v>12</v>
      </c>
      <c r="J83" s="2" t="s">
        <v>13</v>
      </c>
      <c r="T83" s="10"/>
      <c r="U83" s="25"/>
    </row>
    <row r="84" spans="1:21" s="4" customFormat="1" ht="33.75" x14ac:dyDescent="0.25">
      <c r="A84" s="11">
        <f>IF(J84&lt;&gt;"",COUNTA(J$1:J84),"")</f>
        <v>51</v>
      </c>
      <c r="B84" s="12" t="s">
        <v>161</v>
      </c>
      <c r="C84" s="13" t="s">
        <v>358</v>
      </c>
      <c r="D84" s="14" t="s">
        <v>43</v>
      </c>
      <c r="E84" s="15">
        <v>3</v>
      </c>
      <c r="F84" s="13"/>
      <c r="G84" s="16"/>
      <c r="H84" s="13" t="s">
        <v>12</v>
      </c>
      <c r="J84" s="2" t="s">
        <v>13</v>
      </c>
      <c r="T84" s="10"/>
      <c r="U84" s="25"/>
    </row>
    <row r="85" spans="1:21" s="4" customFormat="1" ht="15" x14ac:dyDescent="0.25">
      <c r="A85" s="40" t="s">
        <v>359</v>
      </c>
      <c r="B85" s="40"/>
      <c r="C85" s="40"/>
      <c r="D85" s="40"/>
      <c r="E85" s="40"/>
      <c r="F85" s="40"/>
      <c r="G85" s="40"/>
      <c r="H85" s="40"/>
      <c r="T85" s="10"/>
      <c r="U85" s="25" t="s">
        <v>359</v>
      </c>
    </row>
    <row r="86" spans="1:21" s="4" customFormat="1" ht="33.75" x14ac:dyDescent="0.25">
      <c r="A86" s="11">
        <f>IF(J86&lt;&gt;"",COUNTA(J$1:J86),"")</f>
        <v>52</v>
      </c>
      <c r="B86" s="12" t="s">
        <v>162</v>
      </c>
      <c r="C86" s="13" t="s">
        <v>357</v>
      </c>
      <c r="D86" s="14" t="s">
        <v>11</v>
      </c>
      <c r="E86" s="15">
        <v>4</v>
      </c>
      <c r="F86" s="13"/>
      <c r="G86" s="16"/>
      <c r="H86" s="13" t="s">
        <v>12</v>
      </c>
      <c r="J86" s="2" t="s">
        <v>13</v>
      </c>
      <c r="T86" s="10"/>
      <c r="U86" s="25"/>
    </row>
    <row r="87" spans="1:21" s="4" customFormat="1" ht="22.5" x14ac:dyDescent="0.25">
      <c r="A87" s="11">
        <f>IF(J87&lt;&gt;"",COUNTA(J$1:J87),"")</f>
        <v>53</v>
      </c>
      <c r="B87" s="12" t="s">
        <v>165</v>
      </c>
      <c r="C87" s="13" t="s">
        <v>360</v>
      </c>
      <c r="D87" s="14" t="s">
        <v>43</v>
      </c>
      <c r="E87" s="15">
        <v>4</v>
      </c>
      <c r="F87" s="13"/>
      <c r="G87" s="16"/>
      <c r="H87" s="13" t="s">
        <v>12</v>
      </c>
      <c r="J87" s="2" t="s">
        <v>13</v>
      </c>
      <c r="T87" s="10"/>
      <c r="U87" s="25"/>
    </row>
    <row r="88" spans="1:21" s="4" customFormat="1" ht="15" x14ac:dyDescent="0.25">
      <c r="A88" s="40" t="s">
        <v>361</v>
      </c>
      <c r="B88" s="40"/>
      <c r="C88" s="40"/>
      <c r="D88" s="40"/>
      <c r="E88" s="40"/>
      <c r="F88" s="40"/>
      <c r="G88" s="40"/>
      <c r="H88" s="40"/>
      <c r="T88" s="10"/>
      <c r="U88" s="25" t="s">
        <v>361</v>
      </c>
    </row>
    <row r="89" spans="1:21" s="4" customFormat="1" ht="22.5" x14ac:dyDescent="0.25">
      <c r="A89" s="11">
        <f>IF(J89&lt;&gt;"",COUNTA(J$1:J89),"")</f>
        <v>54</v>
      </c>
      <c r="B89" s="12" t="s">
        <v>167</v>
      </c>
      <c r="C89" s="13" t="s">
        <v>362</v>
      </c>
      <c r="D89" s="14" t="s">
        <v>184</v>
      </c>
      <c r="E89" s="15">
        <v>2</v>
      </c>
      <c r="F89" s="13"/>
      <c r="G89" s="16"/>
      <c r="H89" s="13" t="s">
        <v>12</v>
      </c>
      <c r="J89" s="2" t="s">
        <v>13</v>
      </c>
      <c r="T89" s="10"/>
      <c r="U89" s="25"/>
    </row>
    <row r="90" spans="1:21" s="4" customFormat="1" ht="22.5" x14ac:dyDescent="0.25">
      <c r="A90" s="11">
        <f>IF(J90&lt;&gt;"",COUNTA(J$1:J90),"")</f>
        <v>55</v>
      </c>
      <c r="B90" s="12" t="s">
        <v>169</v>
      </c>
      <c r="C90" s="13" t="s">
        <v>363</v>
      </c>
      <c r="D90" s="14" t="s">
        <v>43</v>
      </c>
      <c r="E90" s="15">
        <v>2</v>
      </c>
      <c r="F90" s="13"/>
      <c r="G90" s="16"/>
      <c r="H90" s="13" t="s">
        <v>12</v>
      </c>
      <c r="J90" s="2" t="s">
        <v>13</v>
      </c>
      <c r="T90" s="10"/>
      <c r="U90" s="25"/>
    </row>
    <row r="91" spans="1:21" s="4" customFormat="1" ht="15" x14ac:dyDescent="0.25">
      <c r="A91" s="40" t="s">
        <v>364</v>
      </c>
      <c r="B91" s="40"/>
      <c r="C91" s="40"/>
      <c r="D91" s="40"/>
      <c r="E91" s="40"/>
      <c r="F91" s="40"/>
      <c r="G91" s="40"/>
      <c r="H91" s="40"/>
      <c r="T91" s="10"/>
      <c r="U91" s="25" t="s">
        <v>364</v>
      </c>
    </row>
    <row r="92" spans="1:21" s="4" customFormat="1" ht="22.5" x14ac:dyDescent="0.25">
      <c r="A92" s="11">
        <f>IF(J92&lt;&gt;"",COUNTA(J$1:J92),"")</f>
        <v>56</v>
      </c>
      <c r="B92" s="12" t="s">
        <v>172</v>
      </c>
      <c r="C92" s="13" t="s">
        <v>365</v>
      </c>
      <c r="D92" s="14" t="s">
        <v>56</v>
      </c>
      <c r="E92" s="17">
        <v>0.04</v>
      </c>
      <c r="F92" s="13"/>
      <c r="G92" s="16"/>
      <c r="H92" s="13" t="s">
        <v>366</v>
      </c>
      <c r="J92" s="2" t="s">
        <v>13</v>
      </c>
      <c r="T92" s="10"/>
      <c r="U92" s="25"/>
    </row>
    <row r="93" spans="1:21" s="4" customFormat="1" ht="15" x14ac:dyDescent="0.25">
      <c r="A93" s="11">
        <f>IF(J93&lt;&gt;"",COUNTA(J$1:J93),"")</f>
        <v>57</v>
      </c>
      <c r="B93" s="12" t="s">
        <v>174</v>
      </c>
      <c r="C93" s="13" t="s">
        <v>367</v>
      </c>
      <c r="D93" s="14" t="s">
        <v>60</v>
      </c>
      <c r="E93" s="15">
        <v>4</v>
      </c>
      <c r="F93" s="13"/>
      <c r="G93" s="16"/>
      <c r="H93" s="13" t="s">
        <v>368</v>
      </c>
      <c r="J93" s="2" t="s">
        <v>13</v>
      </c>
      <c r="T93" s="10"/>
      <c r="U93" s="25"/>
    </row>
    <row r="94" spans="1:21" s="4" customFormat="1" ht="15" x14ac:dyDescent="0.25">
      <c r="A94" s="40" t="s">
        <v>369</v>
      </c>
      <c r="B94" s="40"/>
      <c r="C94" s="40"/>
      <c r="D94" s="40"/>
      <c r="E94" s="40"/>
      <c r="F94" s="40"/>
      <c r="G94" s="40"/>
      <c r="H94" s="40"/>
      <c r="T94" s="10"/>
      <c r="U94" s="25" t="s">
        <v>369</v>
      </c>
    </row>
    <row r="95" spans="1:21" s="4" customFormat="1" ht="22.5" x14ac:dyDescent="0.25">
      <c r="A95" s="11">
        <f>IF(J95&lt;&gt;"",COUNTA(J$1:J95),"")</f>
        <v>58</v>
      </c>
      <c r="B95" s="12" t="s">
        <v>177</v>
      </c>
      <c r="C95" s="13" t="s">
        <v>370</v>
      </c>
      <c r="D95" s="14" t="s">
        <v>56</v>
      </c>
      <c r="E95" s="17">
        <v>0.03</v>
      </c>
      <c r="F95" s="13"/>
      <c r="G95" s="16"/>
      <c r="H95" s="13" t="s">
        <v>371</v>
      </c>
      <c r="J95" s="2" t="s">
        <v>13</v>
      </c>
      <c r="T95" s="10"/>
      <c r="U95" s="25"/>
    </row>
    <row r="96" spans="1:21" s="4" customFormat="1" ht="15" x14ac:dyDescent="0.25">
      <c r="A96" s="11">
        <f>IF(J96&lt;&gt;"",COUNTA(J$1:J96),"")</f>
        <v>59</v>
      </c>
      <c r="B96" s="12" t="s">
        <v>179</v>
      </c>
      <c r="C96" s="13" t="s">
        <v>372</v>
      </c>
      <c r="D96" s="14" t="s">
        <v>60</v>
      </c>
      <c r="E96" s="15">
        <v>3</v>
      </c>
      <c r="F96" s="13"/>
      <c r="G96" s="16"/>
      <c r="H96" s="13" t="s">
        <v>373</v>
      </c>
      <c r="J96" s="2" t="s">
        <v>13</v>
      </c>
      <c r="T96" s="10"/>
      <c r="U96" s="25"/>
    </row>
    <row r="97" spans="1:21" s="4" customFormat="1" ht="15" x14ac:dyDescent="0.25">
      <c r="A97" s="40" t="s">
        <v>374</v>
      </c>
      <c r="B97" s="40"/>
      <c r="C97" s="40"/>
      <c r="D97" s="40"/>
      <c r="E97" s="40"/>
      <c r="F97" s="40"/>
      <c r="G97" s="40"/>
      <c r="H97" s="40"/>
      <c r="T97" s="10"/>
      <c r="U97" s="25" t="s">
        <v>374</v>
      </c>
    </row>
    <row r="98" spans="1:21" s="4" customFormat="1" ht="56.25" x14ac:dyDescent="0.25">
      <c r="A98" s="11">
        <f>IF(J98&lt;&gt;"",COUNTA(J$1:J98),"")</f>
        <v>60</v>
      </c>
      <c r="B98" s="12" t="s">
        <v>182</v>
      </c>
      <c r="C98" s="13" t="s">
        <v>55</v>
      </c>
      <c r="D98" s="14" t="s">
        <v>56</v>
      </c>
      <c r="E98" s="17">
        <v>0.15</v>
      </c>
      <c r="F98" s="13"/>
      <c r="G98" s="16"/>
      <c r="H98" s="13" t="s">
        <v>375</v>
      </c>
      <c r="J98" s="2" t="s">
        <v>13</v>
      </c>
      <c r="T98" s="10"/>
      <c r="U98" s="25"/>
    </row>
    <row r="99" spans="1:21" s="4" customFormat="1" ht="33.75" x14ac:dyDescent="0.25">
      <c r="A99" s="11">
        <f>IF(J99&lt;&gt;"",COUNTA(J$1:J99),"")</f>
        <v>61</v>
      </c>
      <c r="B99" s="12" t="s">
        <v>186</v>
      </c>
      <c r="C99" s="13" t="s">
        <v>376</v>
      </c>
      <c r="D99" s="14" t="s">
        <v>377</v>
      </c>
      <c r="E99" s="27">
        <v>1.5</v>
      </c>
      <c r="F99" s="13"/>
      <c r="G99" s="16"/>
      <c r="H99" s="13" t="s">
        <v>378</v>
      </c>
      <c r="J99" s="2" t="s">
        <v>13</v>
      </c>
      <c r="T99" s="10"/>
      <c r="U99" s="25"/>
    </row>
    <row r="100" spans="1:21" s="4" customFormat="1" ht="22.5" x14ac:dyDescent="0.25">
      <c r="A100" s="11">
        <f>IF(J100&lt;&gt;"",COUNTA(J$1:J100),"")</f>
        <v>62</v>
      </c>
      <c r="B100" s="12" t="s">
        <v>188</v>
      </c>
      <c r="C100" s="13" t="s">
        <v>379</v>
      </c>
      <c r="D100" s="14" t="s">
        <v>380</v>
      </c>
      <c r="E100" s="27">
        <v>4.4000000000000004</v>
      </c>
      <c r="F100" s="13"/>
      <c r="G100" s="16"/>
      <c r="H100" s="13" t="s">
        <v>381</v>
      </c>
      <c r="J100" s="2" t="s">
        <v>13</v>
      </c>
      <c r="T100" s="10"/>
      <c r="U100" s="25"/>
    </row>
    <row r="101" spans="1:21" s="4" customFormat="1" ht="15" x14ac:dyDescent="0.25">
      <c r="A101" s="40" t="s">
        <v>382</v>
      </c>
      <c r="B101" s="40"/>
      <c r="C101" s="40"/>
      <c r="D101" s="40"/>
      <c r="E101" s="40"/>
      <c r="F101" s="40"/>
      <c r="G101" s="40"/>
      <c r="H101" s="40"/>
      <c r="T101" s="10"/>
      <c r="U101" s="25" t="s">
        <v>382</v>
      </c>
    </row>
    <row r="102" spans="1:21" s="4" customFormat="1" ht="45" x14ac:dyDescent="0.25">
      <c r="A102" s="11">
        <f>IF(J102&lt;&gt;"",COUNTA(J$1:J102),"")</f>
        <v>63</v>
      </c>
      <c r="B102" s="12" t="s">
        <v>383</v>
      </c>
      <c r="C102" s="13" t="s">
        <v>384</v>
      </c>
      <c r="D102" s="14" t="s">
        <v>385</v>
      </c>
      <c r="E102" s="17">
        <v>0.02</v>
      </c>
      <c r="F102" s="13"/>
      <c r="G102" s="16"/>
      <c r="H102" s="13" t="s">
        <v>386</v>
      </c>
      <c r="J102" s="2" t="s">
        <v>13</v>
      </c>
      <c r="T102" s="10"/>
      <c r="U102" s="25"/>
    </row>
    <row r="103" spans="1:21" s="4" customFormat="1" ht="45" x14ac:dyDescent="0.25">
      <c r="A103" s="11">
        <f>IF(J103&lt;&gt;"",COUNTA(J$1:J103),"")</f>
        <v>64</v>
      </c>
      <c r="B103" s="12" t="s">
        <v>387</v>
      </c>
      <c r="C103" s="13" t="s">
        <v>388</v>
      </c>
      <c r="D103" s="14" t="s">
        <v>56</v>
      </c>
      <c r="E103" s="28">
        <v>5.0000000000000001E-3</v>
      </c>
      <c r="F103" s="13"/>
      <c r="G103" s="16"/>
      <c r="H103" s="13" t="s">
        <v>389</v>
      </c>
      <c r="J103" s="2" t="s">
        <v>13</v>
      </c>
      <c r="T103" s="10"/>
      <c r="U103" s="25"/>
    </row>
    <row r="104" spans="1:21" s="4" customFormat="1" ht="15" x14ac:dyDescent="0.25">
      <c r="A104" s="36" t="s">
        <v>390</v>
      </c>
      <c r="B104" s="36"/>
      <c r="C104" s="36"/>
      <c r="D104" s="36"/>
      <c r="E104" s="36"/>
      <c r="F104" s="36"/>
      <c r="G104" s="36"/>
      <c r="H104" s="36"/>
      <c r="T104" s="10" t="s">
        <v>390</v>
      </c>
      <c r="U104" s="25"/>
    </row>
    <row r="105" spans="1:21" s="4" customFormat="1" ht="15" x14ac:dyDescent="0.25">
      <c r="A105" s="40" t="s">
        <v>391</v>
      </c>
      <c r="B105" s="40"/>
      <c r="C105" s="40"/>
      <c r="D105" s="40"/>
      <c r="E105" s="40"/>
      <c r="F105" s="40"/>
      <c r="G105" s="40"/>
      <c r="H105" s="40"/>
      <c r="T105" s="10"/>
      <c r="U105" s="25" t="s">
        <v>391</v>
      </c>
    </row>
    <row r="106" spans="1:21" s="4" customFormat="1" ht="33.75" x14ac:dyDescent="0.25">
      <c r="A106" s="11">
        <f>IF(J106&lt;&gt;"",COUNTA(J$1:J106),"")</f>
        <v>65</v>
      </c>
      <c r="B106" s="12" t="s">
        <v>392</v>
      </c>
      <c r="C106" s="13" t="s">
        <v>64</v>
      </c>
      <c r="D106" s="14" t="s">
        <v>56</v>
      </c>
      <c r="E106" s="17">
        <v>0.16</v>
      </c>
      <c r="F106" s="13"/>
      <c r="G106" s="16"/>
      <c r="H106" s="13" t="s">
        <v>393</v>
      </c>
      <c r="J106" s="2" t="s">
        <v>13</v>
      </c>
      <c r="T106" s="10"/>
      <c r="U106" s="25"/>
    </row>
    <row r="107" spans="1:21" s="4" customFormat="1" ht="33.75" x14ac:dyDescent="0.25">
      <c r="A107" s="11">
        <f>IF(J107&lt;&gt;"",COUNTA(J$1:J107),"")</f>
        <v>66</v>
      </c>
      <c r="B107" s="12" t="s">
        <v>394</v>
      </c>
      <c r="C107" s="13" t="s">
        <v>395</v>
      </c>
      <c r="D107" s="14" t="s">
        <v>60</v>
      </c>
      <c r="E107" s="27">
        <v>10.199999999999999</v>
      </c>
      <c r="F107" s="13"/>
      <c r="G107" s="16"/>
      <c r="H107" s="13" t="s">
        <v>396</v>
      </c>
      <c r="J107" s="2" t="s">
        <v>13</v>
      </c>
      <c r="T107" s="10"/>
      <c r="U107" s="25"/>
    </row>
    <row r="108" spans="1:21" s="4" customFormat="1" ht="22.5" x14ac:dyDescent="0.25">
      <c r="A108" s="11">
        <f>IF(J108&lt;&gt;"",COUNTA(J$1:J108),"")</f>
        <v>67</v>
      </c>
      <c r="B108" s="12" t="s">
        <v>397</v>
      </c>
      <c r="C108" s="13" t="s">
        <v>398</v>
      </c>
      <c r="D108" s="14" t="s">
        <v>60</v>
      </c>
      <c r="E108" s="17">
        <v>6.12</v>
      </c>
      <c r="F108" s="13"/>
      <c r="G108" s="16"/>
      <c r="H108" s="13" t="s">
        <v>399</v>
      </c>
      <c r="J108" s="2" t="s">
        <v>13</v>
      </c>
      <c r="T108" s="10"/>
      <c r="U108" s="25"/>
    </row>
    <row r="109" spans="1:21" s="4" customFormat="1" ht="15" x14ac:dyDescent="0.25">
      <c r="A109" s="40" t="s">
        <v>400</v>
      </c>
      <c r="B109" s="40"/>
      <c r="C109" s="40"/>
      <c r="D109" s="40"/>
      <c r="E109" s="40"/>
      <c r="F109" s="40"/>
      <c r="G109" s="40"/>
      <c r="H109" s="40"/>
      <c r="T109" s="10"/>
      <c r="U109" s="25" t="s">
        <v>400</v>
      </c>
    </row>
    <row r="110" spans="1:21" s="4" customFormat="1" ht="33.75" x14ac:dyDescent="0.25">
      <c r="A110" s="11">
        <f>IF(J110&lt;&gt;"",COUNTA(J$1:J110),"")</f>
        <v>68</v>
      </c>
      <c r="B110" s="12" t="s">
        <v>401</v>
      </c>
      <c r="C110" s="13" t="s">
        <v>64</v>
      </c>
      <c r="D110" s="14" t="s">
        <v>56</v>
      </c>
      <c r="E110" s="17">
        <v>0.47</v>
      </c>
      <c r="F110" s="13"/>
      <c r="G110" s="16"/>
      <c r="H110" s="13" t="s">
        <v>402</v>
      </c>
      <c r="J110" s="2" t="s">
        <v>13</v>
      </c>
      <c r="T110" s="10"/>
      <c r="U110" s="25"/>
    </row>
    <row r="111" spans="1:21" s="4" customFormat="1" ht="33.75" x14ac:dyDescent="0.25">
      <c r="A111" s="11">
        <f>IF(J111&lt;&gt;"",COUNTA(J$1:J111),"")</f>
        <v>69</v>
      </c>
      <c r="B111" s="12" t="s">
        <v>403</v>
      </c>
      <c r="C111" s="13" t="s">
        <v>395</v>
      </c>
      <c r="D111" s="14" t="s">
        <v>60</v>
      </c>
      <c r="E111" s="17">
        <v>7.14</v>
      </c>
      <c r="F111" s="13"/>
      <c r="G111" s="16"/>
      <c r="H111" s="13" t="s">
        <v>404</v>
      </c>
      <c r="J111" s="2" t="s">
        <v>13</v>
      </c>
      <c r="T111" s="10"/>
      <c r="U111" s="25"/>
    </row>
    <row r="112" spans="1:21" s="4" customFormat="1" ht="33.75" x14ac:dyDescent="0.25">
      <c r="A112" s="11">
        <f>IF(J112&lt;&gt;"",COUNTA(J$1:J112),"")</f>
        <v>70</v>
      </c>
      <c r="B112" s="12" t="s">
        <v>405</v>
      </c>
      <c r="C112" s="13" t="s">
        <v>406</v>
      </c>
      <c r="D112" s="14" t="s">
        <v>60</v>
      </c>
      <c r="E112" s="27">
        <v>20.399999999999999</v>
      </c>
      <c r="F112" s="13"/>
      <c r="G112" s="16"/>
      <c r="H112" s="13" t="s">
        <v>407</v>
      </c>
      <c r="J112" s="2" t="s">
        <v>13</v>
      </c>
      <c r="T112" s="10"/>
      <c r="U112" s="25"/>
    </row>
    <row r="113" spans="1:21" s="4" customFormat="1" ht="22.5" x14ac:dyDescent="0.25">
      <c r="A113" s="11">
        <f>IF(J113&lt;&gt;"",COUNTA(J$1:J113),"")</f>
        <v>71</v>
      </c>
      <c r="B113" s="12" t="s">
        <v>408</v>
      </c>
      <c r="C113" s="13" t="s">
        <v>409</v>
      </c>
      <c r="D113" s="14" t="s">
        <v>60</v>
      </c>
      <c r="E113" s="27">
        <v>20.399999999999999</v>
      </c>
      <c r="F113" s="13"/>
      <c r="G113" s="16"/>
      <c r="H113" s="13" t="s">
        <v>407</v>
      </c>
      <c r="J113" s="2" t="s">
        <v>13</v>
      </c>
      <c r="T113" s="10"/>
      <c r="U113" s="25"/>
    </row>
    <row r="114" spans="1:21" s="4" customFormat="1" ht="33.75" x14ac:dyDescent="0.25">
      <c r="A114" s="11">
        <f>IF(J114&lt;&gt;"",COUNTA(J$1:J114),"")</f>
        <v>72</v>
      </c>
      <c r="B114" s="12" t="s">
        <v>410</v>
      </c>
      <c r="C114" s="13" t="s">
        <v>411</v>
      </c>
      <c r="D114" s="14" t="s">
        <v>412</v>
      </c>
      <c r="E114" s="17">
        <v>0.43</v>
      </c>
      <c r="F114" s="13"/>
      <c r="G114" s="16"/>
      <c r="H114" s="13" t="s">
        <v>413</v>
      </c>
      <c r="J114" s="2" t="s">
        <v>13</v>
      </c>
      <c r="T114" s="10"/>
      <c r="U114" s="25"/>
    </row>
    <row r="115" spans="1:21" s="4" customFormat="1" ht="22.5" x14ac:dyDescent="0.25">
      <c r="A115" s="11">
        <f>IF(J115&lt;&gt;"",COUNTA(J$1:J115),"")</f>
        <v>73</v>
      </c>
      <c r="B115" s="12" t="s">
        <v>414</v>
      </c>
      <c r="C115" s="13" t="s">
        <v>398</v>
      </c>
      <c r="D115" s="14" t="s">
        <v>60</v>
      </c>
      <c r="E115" s="17">
        <v>57.86</v>
      </c>
      <c r="F115" s="13"/>
      <c r="G115" s="16"/>
      <c r="H115" s="13" t="s">
        <v>415</v>
      </c>
      <c r="J115" s="2" t="s">
        <v>13</v>
      </c>
      <c r="T115" s="10"/>
      <c r="U115" s="25"/>
    </row>
    <row r="116" spans="1:21" s="4" customFormat="1" ht="15" x14ac:dyDescent="0.25">
      <c r="A116" s="40" t="s">
        <v>416</v>
      </c>
      <c r="B116" s="40"/>
      <c r="C116" s="40"/>
      <c r="D116" s="40"/>
      <c r="E116" s="40"/>
      <c r="F116" s="40"/>
      <c r="G116" s="40"/>
      <c r="H116" s="40"/>
      <c r="T116" s="10"/>
      <c r="U116" s="25" t="s">
        <v>416</v>
      </c>
    </row>
    <row r="117" spans="1:21" s="4" customFormat="1" ht="22.5" x14ac:dyDescent="0.25">
      <c r="A117" s="11">
        <f>IF(J117&lt;&gt;"",COUNTA(J$1:J117),"")</f>
        <v>74</v>
      </c>
      <c r="B117" s="12" t="s">
        <v>417</v>
      </c>
      <c r="C117" s="13" t="s">
        <v>418</v>
      </c>
      <c r="D117" s="14" t="s">
        <v>56</v>
      </c>
      <c r="E117" s="17">
        <v>0.32</v>
      </c>
      <c r="F117" s="13"/>
      <c r="G117" s="16"/>
      <c r="H117" s="13" t="s">
        <v>419</v>
      </c>
      <c r="J117" s="2" t="s">
        <v>13</v>
      </c>
      <c r="T117" s="10"/>
      <c r="U117" s="25"/>
    </row>
    <row r="118" spans="1:21" s="4" customFormat="1" ht="33.75" x14ac:dyDescent="0.25">
      <c r="A118" s="11">
        <f>IF(J118&lt;&gt;"",COUNTA(J$1:J118),"")</f>
        <v>75</v>
      </c>
      <c r="B118" s="12" t="s">
        <v>420</v>
      </c>
      <c r="C118" s="13" t="s">
        <v>395</v>
      </c>
      <c r="D118" s="14" t="s">
        <v>60</v>
      </c>
      <c r="E118" s="15">
        <v>4</v>
      </c>
      <c r="F118" s="13"/>
      <c r="G118" s="16"/>
      <c r="H118" s="13" t="s">
        <v>12</v>
      </c>
      <c r="J118" s="2" t="s">
        <v>13</v>
      </c>
      <c r="T118" s="10"/>
      <c r="U118" s="25"/>
    </row>
    <row r="119" spans="1:21" s="4" customFormat="1" ht="33.75" x14ac:dyDescent="0.25">
      <c r="A119" s="11">
        <f>IF(J119&lt;&gt;"",COUNTA(J$1:J119),"")</f>
        <v>76</v>
      </c>
      <c r="B119" s="12" t="s">
        <v>421</v>
      </c>
      <c r="C119" s="13" t="s">
        <v>406</v>
      </c>
      <c r="D119" s="14" t="s">
        <v>60</v>
      </c>
      <c r="E119" s="15">
        <v>10</v>
      </c>
      <c r="F119" s="13"/>
      <c r="G119" s="16"/>
      <c r="H119" s="13" t="s">
        <v>12</v>
      </c>
      <c r="J119" s="2" t="s">
        <v>13</v>
      </c>
      <c r="T119" s="10"/>
      <c r="U119" s="25"/>
    </row>
    <row r="120" spans="1:21" s="4" customFormat="1" ht="22.5" x14ac:dyDescent="0.25">
      <c r="A120" s="11">
        <f>IF(J120&lt;&gt;"",COUNTA(J$1:J120),"")</f>
        <v>77</v>
      </c>
      <c r="B120" s="12" t="s">
        <v>422</v>
      </c>
      <c r="C120" s="13" t="s">
        <v>409</v>
      </c>
      <c r="D120" s="14" t="s">
        <v>60</v>
      </c>
      <c r="E120" s="15">
        <v>10</v>
      </c>
      <c r="F120" s="13"/>
      <c r="G120" s="16"/>
      <c r="H120" s="13" t="s">
        <v>12</v>
      </c>
      <c r="J120" s="2" t="s">
        <v>13</v>
      </c>
      <c r="T120" s="10"/>
      <c r="U120" s="25"/>
    </row>
    <row r="121" spans="1:21" s="4" customFormat="1" ht="22.5" x14ac:dyDescent="0.25">
      <c r="A121" s="11">
        <f>IF(J121&lt;&gt;"",COUNTA(J$1:J121),"")</f>
        <v>78</v>
      </c>
      <c r="B121" s="12" t="s">
        <v>423</v>
      </c>
      <c r="C121" s="13" t="s">
        <v>398</v>
      </c>
      <c r="D121" s="14" t="s">
        <v>60</v>
      </c>
      <c r="E121" s="15">
        <v>8</v>
      </c>
      <c r="F121" s="13"/>
      <c r="G121" s="16"/>
      <c r="H121" s="13" t="s">
        <v>12</v>
      </c>
      <c r="J121" s="2" t="s">
        <v>13</v>
      </c>
      <c r="T121" s="10"/>
      <c r="U121" s="25"/>
    </row>
    <row r="122" spans="1:21" s="4" customFormat="1" ht="15" x14ac:dyDescent="0.25">
      <c r="A122" s="40" t="s">
        <v>424</v>
      </c>
      <c r="B122" s="40"/>
      <c r="C122" s="40"/>
      <c r="D122" s="40"/>
      <c r="E122" s="40"/>
      <c r="F122" s="40"/>
      <c r="G122" s="40"/>
      <c r="H122" s="40"/>
      <c r="T122" s="10"/>
      <c r="U122" s="25" t="s">
        <v>424</v>
      </c>
    </row>
    <row r="123" spans="1:21" s="4" customFormat="1" ht="33.75" x14ac:dyDescent="0.25">
      <c r="A123" s="11">
        <f>IF(J123&lt;&gt;"",COUNTA(J$1:J123),"")</f>
        <v>79</v>
      </c>
      <c r="B123" s="12" t="s">
        <v>425</v>
      </c>
      <c r="C123" s="13" t="s">
        <v>426</v>
      </c>
      <c r="D123" s="14" t="s">
        <v>427</v>
      </c>
      <c r="E123" s="28">
        <v>0.13500000000000001</v>
      </c>
      <c r="F123" s="13"/>
      <c r="G123" s="16"/>
      <c r="H123" s="13" t="s">
        <v>428</v>
      </c>
      <c r="J123" s="2" t="s">
        <v>13</v>
      </c>
      <c r="T123" s="10"/>
      <c r="U123" s="25"/>
    </row>
    <row r="124" spans="1:21" s="4" customFormat="1" ht="22.5" x14ac:dyDescent="0.25">
      <c r="A124" s="11">
        <f>IF(J124&lt;&gt;"",COUNTA(J$1:J124),"")</f>
        <v>80</v>
      </c>
      <c r="B124" s="12" t="s">
        <v>429</v>
      </c>
      <c r="C124" s="13" t="s">
        <v>398</v>
      </c>
      <c r="D124" s="14" t="s">
        <v>60</v>
      </c>
      <c r="E124" s="27">
        <v>137.69999999999999</v>
      </c>
      <c r="F124" s="13"/>
      <c r="G124" s="16"/>
      <c r="H124" s="13" t="s">
        <v>430</v>
      </c>
      <c r="J124" s="2" t="s">
        <v>13</v>
      </c>
      <c r="T124" s="10"/>
      <c r="U124" s="25"/>
    </row>
    <row r="125" spans="1:21" s="4" customFormat="1" ht="22.5" x14ac:dyDescent="0.25">
      <c r="A125" s="11">
        <f>IF(J125&lt;&gt;"",COUNTA(J$1:J125),"")</f>
        <v>81</v>
      </c>
      <c r="B125" s="12" t="s">
        <v>431</v>
      </c>
      <c r="C125" s="13" t="s">
        <v>432</v>
      </c>
      <c r="D125" s="14" t="s">
        <v>184</v>
      </c>
      <c r="E125" s="17">
        <v>0.18</v>
      </c>
      <c r="F125" s="13"/>
      <c r="G125" s="16"/>
      <c r="H125" s="13" t="s">
        <v>433</v>
      </c>
      <c r="J125" s="2" t="s">
        <v>13</v>
      </c>
      <c r="T125" s="10"/>
      <c r="U125" s="25"/>
    </row>
    <row r="126" spans="1:21" s="4" customFormat="1" ht="15" x14ac:dyDescent="0.25">
      <c r="A126" s="40" t="s">
        <v>434</v>
      </c>
      <c r="B126" s="40"/>
      <c r="C126" s="40"/>
      <c r="D126" s="40"/>
      <c r="E126" s="40"/>
      <c r="F126" s="40"/>
      <c r="G126" s="40"/>
      <c r="H126" s="40"/>
      <c r="T126" s="10"/>
      <c r="U126" s="25" t="s">
        <v>434</v>
      </c>
    </row>
    <row r="127" spans="1:21" s="4" customFormat="1" ht="33.75" x14ac:dyDescent="0.25">
      <c r="A127" s="11">
        <f>IF(J127&lt;&gt;"",COUNTA(J$1:J127),"")</f>
        <v>82</v>
      </c>
      <c r="B127" s="12" t="s">
        <v>435</v>
      </c>
      <c r="C127" s="13" t="s">
        <v>436</v>
      </c>
      <c r="D127" s="14" t="s">
        <v>11</v>
      </c>
      <c r="E127" s="15">
        <v>2</v>
      </c>
      <c r="F127" s="13"/>
      <c r="G127" s="16"/>
      <c r="H127" s="13" t="s">
        <v>12</v>
      </c>
      <c r="J127" s="2" t="s">
        <v>13</v>
      </c>
      <c r="T127" s="10"/>
      <c r="U127" s="25"/>
    </row>
    <row r="128" spans="1:21" s="4" customFormat="1" ht="15" x14ac:dyDescent="0.25">
      <c r="A128" s="40" t="s">
        <v>437</v>
      </c>
      <c r="B128" s="40"/>
      <c r="C128" s="40"/>
      <c r="D128" s="40"/>
      <c r="E128" s="40"/>
      <c r="F128" s="40"/>
      <c r="G128" s="40"/>
      <c r="H128" s="40"/>
      <c r="T128" s="10"/>
      <c r="U128" s="25" t="s">
        <v>437</v>
      </c>
    </row>
    <row r="129" spans="1:21" s="4" customFormat="1" ht="33.75" x14ac:dyDescent="0.25">
      <c r="A129" s="11">
        <f>IF(J129&lt;&gt;"",COUNTA(J$1:J129),"")</f>
        <v>83</v>
      </c>
      <c r="B129" s="12" t="s">
        <v>438</v>
      </c>
      <c r="C129" s="13" t="s">
        <v>439</v>
      </c>
      <c r="D129" s="14" t="s">
        <v>11</v>
      </c>
      <c r="E129" s="15">
        <v>7</v>
      </c>
      <c r="F129" s="13"/>
      <c r="G129" s="16"/>
      <c r="H129" s="13" t="s">
        <v>12</v>
      </c>
      <c r="J129" s="2" t="s">
        <v>13</v>
      </c>
      <c r="T129" s="10"/>
      <c r="U129" s="25"/>
    </row>
    <row r="130" spans="1:21" s="4" customFormat="1" ht="22.5" x14ac:dyDescent="0.25">
      <c r="A130" s="11">
        <f>IF(J130&lt;&gt;"",COUNTA(J$1:J130),"")</f>
        <v>84</v>
      </c>
      <c r="B130" s="12" t="s">
        <v>440</v>
      </c>
      <c r="C130" s="13" t="s">
        <v>441</v>
      </c>
      <c r="D130" s="14" t="s">
        <v>43</v>
      </c>
      <c r="E130" s="15">
        <v>7</v>
      </c>
      <c r="F130" s="13"/>
      <c r="G130" s="16"/>
      <c r="H130" s="13" t="s">
        <v>12</v>
      </c>
      <c r="J130" s="2" t="s">
        <v>13</v>
      </c>
      <c r="T130" s="10"/>
      <c r="U130" s="25"/>
    </row>
    <row r="131" spans="1:21" s="4" customFormat="1" ht="15" x14ac:dyDescent="0.25">
      <c r="A131" s="40" t="s">
        <v>442</v>
      </c>
      <c r="B131" s="40"/>
      <c r="C131" s="40"/>
      <c r="D131" s="40"/>
      <c r="E131" s="40"/>
      <c r="F131" s="40"/>
      <c r="G131" s="40"/>
      <c r="H131" s="40"/>
      <c r="T131" s="10"/>
      <c r="U131" s="25" t="s">
        <v>442</v>
      </c>
    </row>
    <row r="132" spans="1:21" s="4" customFormat="1" ht="33.75" x14ac:dyDescent="0.25">
      <c r="A132" s="11">
        <f>IF(J132&lt;&gt;"",COUNTA(J$1:J132),"")</f>
        <v>85</v>
      </c>
      <c r="B132" s="12" t="s">
        <v>443</v>
      </c>
      <c r="C132" s="13" t="s">
        <v>442</v>
      </c>
      <c r="D132" s="14" t="s">
        <v>444</v>
      </c>
      <c r="E132" s="15">
        <v>4</v>
      </c>
      <c r="F132" s="13"/>
      <c r="G132" s="16"/>
      <c r="H132" s="13" t="s">
        <v>12</v>
      </c>
      <c r="J132" s="2" t="s">
        <v>13</v>
      </c>
      <c r="T132" s="10"/>
      <c r="U132" s="25"/>
    </row>
    <row r="133" spans="1:21" s="4" customFormat="1" ht="15" x14ac:dyDescent="0.25">
      <c r="A133" s="40" t="s">
        <v>445</v>
      </c>
      <c r="B133" s="40"/>
      <c r="C133" s="40"/>
      <c r="D133" s="40"/>
      <c r="E133" s="40"/>
      <c r="F133" s="40"/>
      <c r="G133" s="40"/>
      <c r="H133" s="40"/>
      <c r="T133" s="10"/>
      <c r="U133" s="25" t="s">
        <v>445</v>
      </c>
    </row>
    <row r="134" spans="1:21" s="4" customFormat="1" ht="15" x14ac:dyDescent="0.25">
      <c r="A134" s="11">
        <f>IF(J134&lt;&gt;"",COUNTA(J$1:J134),"")</f>
        <v>86</v>
      </c>
      <c r="B134" s="12" t="s">
        <v>446</v>
      </c>
      <c r="C134" s="13" t="s">
        <v>447</v>
      </c>
      <c r="D134" s="14" t="s">
        <v>448</v>
      </c>
      <c r="E134" s="15">
        <v>16</v>
      </c>
      <c r="F134" s="13"/>
      <c r="G134" s="16"/>
      <c r="H134" s="13" t="s">
        <v>12</v>
      </c>
      <c r="J134" s="2" t="s">
        <v>13</v>
      </c>
      <c r="T134" s="10"/>
      <c r="U134" s="25"/>
    </row>
    <row r="135" spans="1:21" s="4" customFormat="1" ht="23.25" x14ac:dyDescent="0.25">
      <c r="A135" s="40" t="s">
        <v>449</v>
      </c>
      <c r="B135" s="40"/>
      <c r="C135" s="40"/>
      <c r="D135" s="40"/>
      <c r="E135" s="40"/>
      <c r="F135" s="40"/>
      <c r="G135" s="40"/>
      <c r="H135" s="40"/>
      <c r="T135" s="10"/>
      <c r="U135" s="25" t="s">
        <v>449</v>
      </c>
    </row>
    <row r="136" spans="1:21" s="4" customFormat="1" ht="56.25" x14ac:dyDescent="0.25">
      <c r="A136" s="11">
        <f>IF(J136&lt;&gt;"",COUNTA(J$1:J136),"")</f>
        <v>87</v>
      </c>
      <c r="B136" s="12" t="s">
        <v>450</v>
      </c>
      <c r="C136" s="13" t="s">
        <v>451</v>
      </c>
      <c r="D136" s="14" t="s">
        <v>22</v>
      </c>
      <c r="E136" s="17">
        <v>0.02</v>
      </c>
      <c r="F136" s="13"/>
      <c r="G136" s="16"/>
      <c r="H136" s="13" t="s">
        <v>386</v>
      </c>
      <c r="J136" s="2" t="s">
        <v>13</v>
      </c>
      <c r="T136" s="10"/>
      <c r="U136" s="25"/>
    </row>
    <row r="137" spans="1:21" s="4" customFormat="1" ht="15" x14ac:dyDescent="0.25">
      <c r="A137" s="40" t="s">
        <v>452</v>
      </c>
      <c r="B137" s="40"/>
      <c r="C137" s="40"/>
      <c r="D137" s="40"/>
      <c r="E137" s="40"/>
      <c r="F137" s="40"/>
      <c r="G137" s="40"/>
      <c r="H137" s="40"/>
      <c r="T137" s="10"/>
      <c r="U137" s="25" t="s">
        <v>452</v>
      </c>
    </row>
    <row r="138" spans="1:21" s="4" customFormat="1" ht="33.75" x14ac:dyDescent="0.25">
      <c r="A138" s="11">
        <f>IF(J138&lt;&gt;"",COUNTA(J$1:J138),"")</f>
        <v>88</v>
      </c>
      <c r="B138" s="12" t="s">
        <v>453</v>
      </c>
      <c r="C138" s="13" t="s">
        <v>454</v>
      </c>
      <c r="D138" s="14" t="s">
        <v>455</v>
      </c>
      <c r="E138" s="15">
        <v>3</v>
      </c>
      <c r="F138" s="13"/>
      <c r="G138" s="16"/>
      <c r="H138" s="13" t="s">
        <v>12</v>
      </c>
      <c r="J138" s="2" t="s">
        <v>13</v>
      </c>
      <c r="T138" s="10"/>
      <c r="U138" s="25"/>
    </row>
    <row r="139" spans="1:21" s="4" customFormat="1" ht="15" x14ac:dyDescent="0.25">
      <c r="A139" s="36" t="s">
        <v>456</v>
      </c>
      <c r="B139" s="36"/>
      <c r="C139" s="36"/>
      <c r="D139" s="36"/>
      <c r="E139" s="36"/>
      <c r="F139" s="36"/>
      <c r="G139" s="36"/>
      <c r="H139" s="36"/>
      <c r="T139" s="10" t="s">
        <v>456</v>
      </c>
      <c r="U139" s="25"/>
    </row>
    <row r="140" spans="1:21" s="4" customFormat="1" ht="15" x14ac:dyDescent="0.25">
      <c r="A140" s="40" t="s">
        <v>457</v>
      </c>
      <c r="B140" s="40"/>
      <c r="C140" s="40"/>
      <c r="D140" s="40"/>
      <c r="E140" s="40"/>
      <c r="F140" s="40"/>
      <c r="G140" s="40"/>
      <c r="H140" s="40"/>
      <c r="T140" s="10"/>
      <c r="U140" s="25" t="s">
        <v>457</v>
      </c>
    </row>
    <row r="141" spans="1:21" s="4" customFormat="1" ht="45" x14ac:dyDescent="0.25">
      <c r="A141" s="11">
        <f>IF(J141&lt;&gt;"",COUNTA(J$1:J141),"")</f>
        <v>89</v>
      </c>
      <c r="B141" s="12" t="s">
        <v>458</v>
      </c>
      <c r="C141" s="13" t="s">
        <v>282</v>
      </c>
      <c r="D141" s="14" t="s">
        <v>37</v>
      </c>
      <c r="E141" s="28">
        <v>2.4E-2</v>
      </c>
      <c r="F141" s="13"/>
      <c r="G141" s="16"/>
      <c r="H141" s="13" t="s">
        <v>459</v>
      </c>
      <c r="J141" s="2" t="s">
        <v>13</v>
      </c>
      <c r="T141" s="10"/>
      <c r="U141" s="25"/>
    </row>
    <row r="142" spans="1:21" s="4" customFormat="1" ht="15" x14ac:dyDescent="0.25">
      <c r="A142" s="40" t="s">
        <v>460</v>
      </c>
      <c r="B142" s="40"/>
      <c r="C142" s="40"/>
      <c r="D142" s="40"/>
      <c r="E142" s="40"/>
      <c r="F142" s="40"/>
      <c r="G142" s="40"/>
      <c r="H142" s="40"/>
      <c r="T142" s="10"/>
      <c r="U142" s="25" t="s">
        <v>460</v>
      </c>
    </row>
    <row r="143" spans="1:21" s="4" customFormat="1" ht="22.5" x14ac:dyDescent="0.25">
      <c r="A143" s="11">
        <f>IF(J143&lt;&gt;"",COUNTA(J$1:J143),"")</f>
        <v>90</v>
      </c>
      <c r="B143" s="12" t="s">
        <v>461</v>
      </c>
      <c r="C143" s="13" t="s">
        <v>462</v>
      </c>
      <c r="D143" s="14" t="s">
        <v>11</v>
      </c>
      <c r="E143" s="15">
        <v>6</v>
      </c>
      <c r="F143" s="13"/>
      <c r="G143" s="16"/>
      <c r="H143" s="13" t="s">
        <v>12</v>
      </c>
      <c r="J143" s="2" t="s">
        <v>13</v>
      </c>
      <c r="T143" s="10"/>
      <c r="U143" s="25"/>
    </row>
    <row r="144" spans="1:21" s="4" customFormat="1" ht="15" x14ac:dyDescent="0.25">
      <c r="A144" s="40" t="s">
        <v>463</v>
      </c>
      <c r="B144" s="40"/>
      <c r="C144" s="40"/>
      <c r="D144" s="40"/>
      <c r="E144" s="40"/>
      <c r="F144" s="40"/>
      <c r="G144" s="40"/>
      <c r="H144" s="40"/>
      <c r="T144" s="10"/>
      <c r="U144" s="25" t="s">
        <v>463</v>
      </c>
    </row>
    <row r="145" spans="1:33" s="4" customFormat="1" ht="22.5" x14ac:dyDescent="0.25">
      <c r="A145" s="11">
        <f>IF(J145&lt;&gt;"",COUNTA(J$1:J145),"")</f>
        <v>91</v>
      </c>
      <c r="B145" s="12" t="s">
        <v>464</v>
      </c>
      <c r="C145" s="13" t="s">
        <v>465</v>
      </c>
      <c r="D145" s="14" t="s">
        <v>56</v>
      </c>
      <c r="E145" s="17">
        <v>0.13</v>
      </c>
      <c r="F145" s="13"/>
      <c r="G145" s="16"/>
      <c r="H145" s="13" t="s">
        <v>466</v>
      </c>
      <c r="J145" s="2" t="s">
        <v>13</v>
      </c>
      <c r="T145" s="10"/>
      <c r="U145" s="25"/>
    </row>
    <row r="146" spans="1:33" s="4" customFormat="1" ht="22.5" x14ac:dyDescent="0.25">
      <c r="A146" s="11">
        <f>IF(J146&lt;&gt;"",COUNTA(J$1:J146),"")</f>
        <v>92</v>
      </c>
      <c r="B146" s="12" t="s">
        <v>467</v>
      </c>
      <c r="C146" s="13" t="s">
        <v>468</v>
      </c>
      <c r="D146" s="14" t="s">
        <v>236</v>
      </c>
      <c r="E146" s="30">
        <v>1.6327999999999999E-2</v>
      </c>
      <c r="F146" s="13"/>
      <c r="G146" s="16"/>
      <c r="H146" s="13" t="s">
        <v>469</v>
      </c>
      <c r="J146" s="2" t="s">
        <v>13</v>
      </c>
      <c r="T146" s="10"/>
      <c r="U146" s="25"/>
    </row>
    <row r="147" spans="1:33" s="4" customFormat="1" ht="15" x14ac:dyDescent="0.25">
      <c r="A147" s="40" t="s">
        <v>470</v>
      </c>
      <c r="B147" s="40"/>
      <c r="C147" s="40"/>
      <c r="D147" s="40"/>
      <c r="E147" s="40"/>
      <c r="F147" s="40"/>
      <c r="G147" s="40"/>
      <c r="H147" s="40"/>
      <c r="T147" s="10"/>
      <c r="U147" s="25" t="s">
        <v>470</v>
      </c>
    </row>
    <row r="148" spans="1:33" s="4" customFormat="1" ht="22.5" x14ac:dyDescent="0.25">
      <c r="A148" s="11">
        <f>IF(J148&lt;&gt;"",COUNTA(J$1:J148),"")</f>
        <v>93</v>
      </c>
      <c r="B148" s="12" t="s">
        <v>471</v>
      </c>
      <c r="C148" s="13" t="s">
        <v>39</v>
      </c>
      <c r="D148" s="14" t="s">
        <v>37</v>
      </c>
      <c r="E148" s="28">
        <v>2.4E-2</v>
      </c>
      <c r="F148" s="13"/>
      <c r="G148" s="16"/>
      <c r="H148" s="13" t="s">
        <v>459</v>
      </c>
      <c r="J148" s="2" t="s">
        <v>13</v>
      </c>
      <c r="T148" s="10"/>
      <c r="U148" s="25"/>
    </row>
    <row r="149" spans="1:33" s="4" customFormat="1" ht="39" customHeight="1" x14ac:dyDescent="0.25">
      <c r="B149" s="18"/>
      <c r="C149" s="18"/>
      <c r="D149" s="18"/>
      <c r="E149" s="18"/>
      <c r="F149" s="18"/>
      <c r="G149" s="18"/>
      <c r="H149" s="18"/>
    </row>
    <row r="150" spans="1:33" s="19" customFormat="1" ht="15" x14ac:dyDescent="0.25">
      <c r="A150" s="20"/>
      <c r="B150" s="21" t="s">
        <v>28</v>
      </c>
      <c r="C150" s="37"/>
      <c r="D150" s="37"/>
      <c r="E150" s="37"/>
      <c r="F150" s="38" t="s">
        <v>266</v>
      </c>
      <c r="G150" s="38"/>
      <c r="H150" s="38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22"/>
      <c r="U150" s="22"/>
      <c r="V150" s="22" t="s">
        <v>30</v>
      </c>
      <c r="W150" s="22" t="s">
        <v>30</v>
      </c>
      <c r="X150" s="22" t="s">
        <v>30</v>
      </c>
      <c r="Y150" s="22" t="s">
        <v>266</v>
      </c>
      <c r="Z150" s="22" t="s">
        <v>30</v>
      </c>
      <c r="AA150" s="22" t="s">
        <v>30</v>
      </c>
      <c r="AB150" s="22"/>
      <c r="AC150" s="22"/>
      <c r="AD150" s="22"/>
      <c r="AE150" s="22"/>
      <c r="AF150" s="22"/>
      <c r="AG150" s="22"/>
    </row>
    <row r="151" spans="1:33" s="19" customFormat="1" ht="19.5" customHeight="1" x14ac:dyDescent="0.2">
      <c r="A151" s="20"/>
      <c r="B151" s="23"/>
      <c r="C151" s="39" t="s">
        <v>31</v>
      </c>
      <c r="D151" s="39"/>
      <c r="E151" s="39"/>
      <c r="F151" s="39"/>
      <c r="G151" s="39"/>
      <c r="H151" s="39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</row>
    <row r="152" spans="1:33" s="19" customFormat="1" ht="15" x14ac:dyDescent="0.25">
      <c r="A152" s="20"/>
      <c r="B152" s="21" t="s">
        <v>32</v>
      </c>
      <c r="C152" s="37"/>
      <c r="D152" s="37"/>
      <c r="E152" s="37"/>
      <c r="F152" s="38" t="s">
        <v>33</v>
      </c>
      <c r="G152" s="38"/>
      <c r="H152" s="38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22"/>
      <c r="U152" s="22"/>
      <c r="V152" s="22"/>
      <c r="W152" s="22"/>
      <c r="X152" s="22"/>
      <c r="Y152" s="22"/>
      <c r="Z152" s="22"/>
      <c r="AA152" s="22"/>
      <c r="AB152" s="22" t="s">
        <v>30</v>
      </c>
      <c r="AC152" s="22" t="s">
        <v>30</v>
      </c>
      <c r="AD152" s="22" t="s">
        <v>30</v>
      </c>
      <c r="AE152" s="22" t="s">
        <v>33</v>
      </c>
      <c r="AF152" s="22" t="s">
        <v>30</v>
      </c>
      <c r="AG152" s="22" t="s">
        <v>30</v>
      </c>
    </row>
    <row r="153" spans="1:33" s="19" customFormat="1" ht="19.5" customHeight="1" x14ac:dyDescent="0.2">
      <c r="A153" s="20"/>
      <c r="C153" s="39" t="s">
        <v>31</v>
      </c>
      <c r="D153" s="39"/>
      <c r="E153" s="39"/>
      <c r="F153" s="39"/>
      <c r="G153" s="39"/>
      <c r="H153" s="39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</row>
    <row r="155" spans="1:33" s="4" customFormat="1" ht="15" x14ac:dyDescent="0.25">
      <c r="B155" s="24"/>
      <c r="D155" s="24"/>
      <c r="F155" s="24"/>
    </row>
  </sheetData>
  <mergeCells count="59">
    <mergeCell ref="C151:H151"/>
    <mergeCell ref="C152:E152"/>
    <mergeCell ref="F152:H152"/>
    <mergeCell ref="C153:H153"/>
    <mergeCell ref="A142:H142"/>
    <mergeCell ref="A144:H144"/>
    <mergeCell ref="A147:H147"/>
    <mergeCell ref="C150:E150"/>
    <mergeCell ref="F150:H150"/>
    <mergeCell ref="A133:H133"/>
    <mergeCell ref="A135:H135"/>
    <mergeCell ref="A137:H137"/>
    <mergeCell ref="A139:H139"/>
    <mergeCell ref="A140:H140"/>
    <mergeCell ref="A116:H116"/>
    <mergeCell ref="A122:H122"/>
    <mergeCell ref="A126:H126"/>
    <mergeCell ref="A128:H128"/>
    <mergeCell ref="A131:H131"/>
    <mergeCell ref="A97:H97"/>
    <mergeCell ref="A101:H101"/>
    <mergeCell ref="A104:H104"/>
    <mergeCell ref="A105:H105"/>
    <mergeCell ref="A109:H109"/>
    <mergeCell ref="A82:H82"/>
    <mergeCell ref="A85:H85"/>
    <mergeCell ref="A88:H88"/>
    <mergeCell ref="A91:H91"/>
    <mergeCell ref="A94:H94"/>
    <mergeCell ref="A62:H62"/>
    <mergeCell ref="A67:H67"/>
    <mergeCell ref="A70:H70"/>
    <mergeCell ref="A77:H77"/>
    <mergeCell ref="A81:H81"/>
    <mergeCell ref="A47:H47"/>
    <mergeCell ref="A50:H50"/>
    <mergeCell ref="A53:H53"/>
    <mergeCell ref="A56:H56"/>
    <mergeCell ref="A59:H59"/>
    <mergeCell ref="A32:H32"/>
    <mergeCell ref="A35:H35"/>
    <mergeCell ref="A38:H38"/>
    <mergeCell ref="A41:H41"/>
    <mergeCell ref="A44:H44"/>
    <mergeCell ref="A20:H20"/>
    <mergeCell ref="A23:H23"/>
    <mergeCell ref="A26:H26"/>
    <mergeCell ref="A29:H29"/>
    <mergeCell ref="A31:H31"/>
    <mergeCell ref="A9:H9"/>
    <mergeCell ref="A12:H12"/>
    <mergeCell ref="A14:H14"/>
    <mergeCell ref="A16:H16"/>
    <mergeCell ref="A18:H18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19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0" width="107.85546875" style="3" hidden="1" customWidth="1"/>
    <col min="21" max="23" width="49.42578125" style="3" hidden="1" customWidth="1"/>
    <col min="24" max="26" width="47" style="3" hidden="1" customWidth="1"/>
    <col min="27" max="29" width="49.42578125" style="3" hidden="1" customWidth="1"/>
    <col min="30" max="32" width="47" style="3" hidden="1" customWidth="1"/>
    <col min="33" max="16384" width="9.140625" style="2"/>
  </cols>
  <sheetData>
    <row r="2" spans="1:32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32" s="4" customFormat="1" ht="9.75" customHeight="1" x14ac:dyDescent="0.25">
      <c r="A3" s="5"/>
    </row>
    <row r="4" spans="1:32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32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32" s="4" customFormat="1" ht="15" x14ac:dyDescent="0.25">
      <c r="A6" s="36" t="s">
        <v>8</v>
      </c>
      <c r="B6" s="36"/>
      <c r="C6" s="36"/>
      <c r="D6" s="36"/>
      <c r="E6" s="36"/>
      <c r="F6" s="36"/>
      <c r="G6" s="36"/>
      <c r="H6" s="36"/>
      <c r="T6" s="10" t="s">
        <v>8</v>
      </c>
    </row>
    <row r="7" spans="1:32" s="4" customFormat="1" ht="33.75" x14ac:dyDescent="0.25">
      <c r="A7" s="11">
        <f>IF(J7&lt;&gt;"",COUNTA(J$1:J7),"")</f>
        <v>1</v>
      </c>
      <c r="B7" s="12" t="s">
        <v>9</v>
      </c>
      <c r="C7" s="13" t="s">
        <v>10</v>
      </c>
      <c r="D7" s="14" t="s">
        <v>11</v>
      </c>
      <c r="E7" s="15">
        <v>17</v>
      </c>
      <c r="F7" s="13"/>
      <c r="G7" s="16"/>
      <c r="H7" s="13" t="s">
        <v>12</v>
      </c>
      <c r="J7" s="2" t="s">
        <v>13</v>
      </c>
      <c r="T7" s="10"/>
    </row>
    <row r="8" spans="1:32" s="4" customFormat="1" ht="33.75" x14ac:dyDescent="0.25">
      <c r="A8" s="11">
        <f>IF(J8&lt;&gt;"",COUNTA(J$1:J8),"")</f>
        <v>2</v>
      </c>
      <c r="B8" s="12" t="s">
        <v>14</v>
      </c>
      <c r="C8" s="13" t="s">
        <v>15</v>
      </c>
      <c r="D8" s="14" t="s">
        <v>16</v>
      </c>
      <c r="E8" s="15">
        <v>17</v>
      </c>
      <c r="F8" s="13"/>
      <c r="G8" s="16"/>
      <c r="H8" s="13" t="s">
        <v>12</v>
      </c>
      <c r="J8" s="2" t="s">
        <v>13</v>
      </c>
      <c r="T8" s="10"/>
    </row>
    <row r="9" spans="1:32" s="4" customFormat="1" ht="22.5" x14ac:dyDescent="0.25">
      <c r="A9" s="11">
        <f>IF(J9&lt;&gt;"",COUNTA(J$1:J9),"")</f>
        <v>3</v>
      </c>
      <c r="B9" s="12" t="s">
        <v>17</v>
      </c>
      <c r="C9" s="13" t="s">
        <v>18</v>
      </c>
      <c r="D9" s="14" t="s">
        <v>19</v>
      </c>
      <c r="E9" s="15">
        <v>17</v>
      </c>
      <c r="F9" s="13"/>
      <c r="G9" s="16"/>
      <c r="H9" s="13" t="s">
        <v>12</v>
      </c>
      <c r="J9" s="2" t="s">
        <v>13</v>
      </c>
      <c r="T9" s="10"/>
    </row>
    <row r="10" spans="1:32" s="4" customFormat="1" ht="33.75" x14ac:dyDescent="0.25">
      <c r="A10" s="11">
        <f>IF(J10&lt;&gt;"",COUNTA(J$1:J10),"")</f>
        <v>4</v>
      </c>
      <c r="B10" s="12" t="s">
        <v>20</v>
      </c>
      <c r="C10" s="13" t="s">
        <v>21</v>
      </c>
      <c r="D10" s="14" t="s">
        <v>22</v>
      </c>
      <c r="E10" s="17">
        <v>0.12</v>
      </c>
      <c r="F10" s="13"/>
      <c r="G10" s="16"/>
      <c r="H10" s="13" t="s">
        <v>472</v>
      </c>
      <c r="J10" s="2" t="s">
        <v>13</v>
      </c>
      <c r="T10" s="10"/>
    </row>
    <row r="11" spans="1:32" s="4" customFormat="1" ht="22.5" x14ac:dyDescent="0.25">
      <c r="A11" s="11">
        <f>IF(J11&lt;&gt;"",COUNTA(J$1:J11),"")</f>
        <v>5</v>
      </c>
      <c r="B11" s="12" t="s">
        <v>24</v>
      </c>
      <c r="C11" s="13" t="s">
        <v>25</v>
      </c>
      <c r="D11" s="14" t="s">
        <v>16</v>
      </c>
      <c r="E11" s="15">
        <v>12</v>
      </c>
      <c r="F11" s="13"/>
      <c r="G11" s="16"/>
      <c r="H11" s="13" t="s">
        <v>12</v>
      </c>
      <c r="J11" s="2" t="s">
        <v>13</v>
      </c>
      <c r="T11" s="10"/>
    </row>
    <row r="12" spans="1:32" s="4" customFormat="1" ht="33.75" x14ac:dyDescent="0.25">
      <c r="A12" s="11">
        <f>IF(J12&lt;&gt;"",COUNTA(J$1:J12),"")</f>
        <v>6</v>
      </c>
      <c r="B12" s="12" t="s">
        <v>26</v>
      </c>
      <c r="C12" s="13" t="s">
        <v>27</v>
      </c>
      <c r="D12" s="14" t="s">
        <v>16</v>
      </c>
      <c r="E12" s="15">
        <v>12</v>
      </c>
      <c r="F12" s="13"/>
      <c r="G12" s="16"/>
      <c r="H12" s="13" t="s">
        <v>12</v>
      </c>
      <c r="J12" s="2" t="s">
        <v>13</v>
      </c>
      <c r="T12" s="10"/>
    </row>
    <row r="13" spans="1:32" s="4" customFormat="1" ht="39" customHeight="1" x14ac:dyDescent="0.25">
      <c r="B13" s="18"/>
      <c r="C13" s="18"/>
      <c r="D13" s="18"/>
      <c r="E13" s="18"/>
      <c r="F13" s="18"/>
      <c r="G13" s="18"/>
      <c r="H13" s="18"/>
    </row>
    <row r="14" spans="1:32" s="19" customFormat="1" ht="15" x14ac:dyDescent="0.25">
      <c r="A14" s="20"/>
      <c r="B14" s="21" t="s">
        <v>28</v>
      </c>
      <c r="C14" s="37"/>
      <c r="D14" s="37"/>
      <c r="E14" s="37"/>
      <c r="F14" s="38" t="s">
        <v>29</v>
      </c>
      <c r="G14" s="38"/>
      <c r="H14" s="38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22"/>
      <c r="U14" s="22" t="s">
        <v>30</v>
      </c>
      <c r="V14" s="22" t="s">
        <v>30</v>
      </c>
      <c r="W14" s="22" t="s">
        <v>30</v>
      </c>
      <c r="X14" s="22" t="s">
        <v>29</v>
      </c>
      <c r="Y14" s="22" t="s">
        <v>30</v>
      </c>
      <c r="Z14" s="22" t="s">
        <v>30</v>
      </c>
      <c r="AA14" s="22"/>
      <c r="AB14" s="22"/>
      <c r="AC14" s="22"/>
      <c r="AD14" s="22"/>
      <c r="AE14" s="22"/>
      <c r="AF14" s="22"/>
    </row>
    <row r="15" spans="1:32" s="19" customFormat="1" ht="19.5" customHeight="1" x14ac:dyDescent="0.2">
      <c r="A15" s="20"/>
      <c r="B15" s="23"/>
      <c r="C15" s="39" t="s">
        <v>31</v>
      </c>
      <c r="D15" s="39"/>
      <c r="E15" s="39"/>
      <c r="F15" s="39"/>
      <c r="G15" s="39"/>
      <c r="H15" s="39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</row>
    <row r="16" spans="1:32" s="19" customFormat="1" ht="15" x14ac:dyDescent="0.25">
      <c r="A16" s="20"/>
      <c r="B16" s="21" t="s">
        <v>32</v>
      </c>
      <c r="C16" s="37"/>
      <c r="D16" s="37"/>
      <c r="E16" s="37"/>
      <c r="F16" s="38" t="s">
        <v>33</v>
      </c>
      <c r="G16" s="38"/>
      <c r="H16" s="38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22"/>
      <c r="U16" s="22"/>
      <c r="V16" s="22"/>
      <c r="W16" s="22"/>
      <c r="X16" s="22"/>
      <c r="Y16" s="22"/>
      <c r="Z16" s="22"/>
      <c r="AA16" s="22" t="s">
        <v>30</v>
      </c>
      <c r="AB16" s="22" t="s">
        <v>30</v>
      </c>
      <c r="AC16" s="22" t="s">
        <v>30</v>
      </c>
      <c r="AD16" s="22" t="s">
        <v>33</v>
      </c>
      <c r="AE16" s="22" t="s">
        <v>30</v>
      </c>
      <c r="AF16" s="22" t="s">
        <v>30</v>
      </c>
    </row>
    <row r="17" spans="1:32" s="19" customFormat="1" ht="19.5" customHeight="1" x14ac:dyDescent="0.2">
      <c r="A17" s="20"/>
      <c r="C17" s="39" t="s">
        <v>31</v>
      </c>
      <c r="D17" s="39"/>
      <c r="E17" s="39"/>
      <c r="F17" s="39"/>
      <c r="G17" s="39"/>
      <c r="H17" s="39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</row>
    <row r="19" spans="1:32" s="4" customFormat="1" ht="15" x14ac:dyDescent="0.25">
      <c r="B19" s="24"/>
      <c r="D19" s="24"/>
      <c r="F19" s="24"/>
    </row>
  </sheetData>
  <mergeCells count="10">
    <mergeCell ref="C15:H15"/>
    <mergeCell ref="C16:E16"/>
    <mergeCell ref="F16:H16"/>
    <mergeCell ref="C17:H17"/>
    <mergeCell ref="A2:H2"/>
    <mergeCell ref="G4:H4"/>
    <mergeCell ref="G5:H5"/>
    <mergeCell ref="A6:H6"/>
    <mergeCell ref="C14:E14"/>
    <mergeCell ref="F14:H1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67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190</v>
      </c>
      <c r="B6" s="36"/>
      <c r="C6" s="36"/>
      <c r="D6" s="36"/>
      <c r="E6" s="36"/>
      <c r="F6" s="36"/>
      <c r="G6" s="36"/>
      <c r="H6" s="36"/>
      <c r="T6" s="10" t="s">
        <v>190</v>
      </c>
    </row>
    <row r="7" spans="1:21" s="4" customFormat="1" ht="15" x14ac:dyDescent="0.25">
      <c r="A7" s="40" t="s">
        <v>473</v>
      </c>
      <c r="B7" s="40"/>
      <c r="C7" s="40"/>
      <c r="D7" s="40"/>
      <c r="E7" s="40"/>
      <c r="F7" s="40"/>
      <c r="G7" s="40"/>
      <c r="H7" s="40"/>
      <c r="T7" s="10"/>
      <c r="U7" s="25" t="s">
        <v>473</v>
      </c>
    </row>
    <row r="8" spans="1:21" s="4" customFormat="1" ht="45" x14ac:dyDescent="0.25">
      <c r="A8" s="11">
        <f>IF(J8&lt;&gt;"",COUNTA(J$1:J8),"")</f>
        <v>1</v>
      </c>
      <c r="B8" s="12" t="s">
        <v>9</v>
      </c>
      <c r="C8" s="13" t="s">
        <v>275</v>
      </c>
      <c r="D8" s="14" t="s">
        <v>194</v>
      </c>
      <c r="E8" s="29">
        <v>7.1510000000000004E-2</v>
      </c>
      <c r="F8" s="13"/>
      <c r="G8" s="16"/>
      <c r="H8" s="13" t="s">
        <v>474</v>
      </c>
      <c r="J8" s="2" t="s">
        <v>13</v>
      </c>
      <c r="T8" s="10"/>
      <c r="U8" s="25"/>
    </row>
    <row r="9" spans="1:21" s="4" customFormat="1" ht="23.25" x14ac:dyDescent="0.25">
      <c r="A9" s="40" t="s">
        <v>475</v>
      </c>
      <c r="B9" s="40"/>
      <c r="C9" s="40"/>
      <c r="D9" s="40"/>
      <c r="E9" s="40"/>
      <c r="F9" s="40"/>
      <c r="G9" s="40"/>
      <c r="H9" s="40"/>
      <c r="T9" s="10"/>
      <c r="U9" s="25" t="s">
        <v>475</v>
      </c>
    </row>
    <row r="10" spans="1:21" s="4" customFormat="1" ht="56.25" x14ac:dyDescent="0.25">
      <c r="A10" s="11">
        <f>IF(J10&lt;&gt;"",COUNTA(J$1:J10),"")</f>
        <v>2</v>
      </c>
      <c r="B10" s="12" t="s">
        <v>14</v>
      </c>
      <c r="C10" s="13" t="s">
        <v>216</v>
      </c>
      <c r="D10" s="14" t="s">
        <v>194</v>
      </c>
      <c r="E10" s="29">
        <v>8.9099999999999995E-3</v>
      </c>
      <c r="F10" s="13"/>
      <c r="G10" s="16"/>
      <c r="H10" s="13" t="s">
        <v>476</v>
      </c>
      <c r="J10" s="2" t="s">
        <v>13</v>
      </c>
      <c r="T10" s="10"/>
      <c r="U10" s="25"/>
    </row>
    <row r="11" spans="1:21" s="4" customFormat="1" ht="45" x14ac:dyDescent="0.25">
      <c r="A11" s="11">
        <f>IF(J11&lt;&gt;"",COUNTA(J$1:J11),"")</f>
        <v>3</v>
      </c>
      <c r="B11" s="12" t="s">
        <v>17</v>
      </c>
      <c r="C11" s="13" t="s">
        <v>218</v>
      </c>
      <c r="D11" s="14" t="s">
        <v>219</v>
      </c>
      <c r="E11" s="17">
        <v>17.82</v>
      </c>
      <c r="F11" s="13"/>
      <c r="G11" s="16"/>
      <c r="H11" s="13" t="s">
        <v>477</v>
      </c>
      <c r="J11" s="2" t="s">
        <v>13</v>
      </c>
      <c r="T11" s="10"/>
      <c r="U11" s="25"/>
    </row>
    <row r="12" spans="1:21" s="4" customFormat="1" ht="15" x14ac:dyDescent="0.25">
      <c r="A12" s="40" t="s">
        <v>478</v>
      </c>
      <c r="B12" s="40"/>
      <c r="C12" s="40"/>
      <c r="D12" s="40"/>
      <c r="E12" s="40"/>
      <c r="F12" s="40"/>
      <c r="G12" s="40"/>
      <c r="H12" s="40"/>
      <c r="T12" s="10"/>
      <c r="U12" s="25" t="s">
        <v>478</v>
      </c>
    </row>
    <row r="13" spans="1:21" s="4" customFormat="1" ht="45" x14ac:dyDescent="0.25">
      <c r="A13" s="11">
        <f>IF(J13&lt;&gt;"",COUNTA(J$1:J13),"")</f>
        <v>4</v>
      </c>
      <c r="B13" s="12" t="s">
        <v>20</v>
      </c>
      <c r="C13" s="13" t="s">
        <v>479</v>
      </c>
      <c r="D13" s="14" t="s">
        <v>37</v>
      </c>
      <c r="E13" s="26">
        <v>4.2299999999999997E-2</v>
      </c>
      <c r="F13" s="13"/>
      <c r="G13" s="16"/>
      <c r="H13" s="13" t="s">
        <v>480</v>
      </c>
      <c r="J13" s="2" t="s">
        <v>13</v>
      </c>
      <c r="T13" s="10"/>
      <c r="U13" s="25"/>
    </row>
    <row r="14" spans="1:21" s="4" customFormat="1" ht="15" x14ac:dyDescent="0.25">
      <c r="A14" s="40" t="s">
        <v>481</v>
      </c>
      <c r="B14" s="40"/>
      <c r="C14" s="40"/>
      <c r="D14" s="40"/>
      <c r="E14" s="40"/>
      <c r="F14" s="40"/>
      <c r="G14" s="40"/>
      <c r="H14" s="40"/>
      <c r="T14" s="10"/>
      <c r="U14" s="25" t="s">
        <v>481</v>
      </c>
    </row>
    <row r="15" spans="1:21" s="4" customFormat="1" ht="15" x14ac:dyDescent="0.25">
      <c r="A15" s="40" t="s">
        <v>482</v>
      </c>
      <c r="B15" s="40"/>
      <c r="C15" s="40"/>
      <c r="D15" s="40"/>
      <c r="E15" s="40"/>
      <c r="F15" s="40"/>
      <c r="G15" s="40"/>
      <c r="H15" s="40"/>
      <c r="T15" s="10"/>
      <c r="U15" s="25" t="s">
        <v>482</v>
      </c>
    </row>
    <row r="16" spans="1:21" s="4" customFormat="1" ht="45" x14ac:dyDescent="0.25">
      <c r="A16" s="11">
        <f>IF(J16&lt;&gt;"",COUNTA(J$1:J16),"")</f>
        <v>5</v>
      </c>
      <c r="B16" s="12" t="s">
        <v>24</v>
      </c>
      <c r="C16" s="13" t="s">
        <v>483</v>
      </c>
      <c r="D16" s="14" t="s">
        <v>236</v>
      </c>
      <c r="E16" s="27">
        <v>26.4</v>
      </c>
      <c r="F16" s="13"/>
      <c r="G16" s="16"/>
      <c r="H16" s="13" t="s">
        <v>484</v>
      </c>
      <c r="J16" s="2" t="s">
        <v>13</v>
      </c>
      <c r="T16" s="10"/>
      <c r="U16" s="25"/>
    </row>
    <row r="17" spans="1:21" s="4" customFormat="1" ht="56.25" x14ac:dyDescent="0.25">
      <c r="A17" s="11">
        <f>IF(J17&lt;&gt;"",COUNTA(J$1:J17),"")</f>
        <v>6</v>
      </c>
      <c r="B17" s="12" t="s">
        <v>26</v>
      </c>
      <c r="C17" s="13" t="s">
        <v>485</v>
      </c>
      <c r="D17" s="14" t="s">
        <v>43</v>
      </c>
      <c r="E17" s="15">
        <v>12</v>
      </c>
      <c r="F17" s="13"/>
      <c r="G17" s="16"/>
      <c r="H17" s="13" t="s">
        <v>12</v>
      </c>
      <c r="J17" s="2" t="s">
        <v>13</v>
      </c>
      <c r="T17" s="10"/>
      <c r="U17" s="25"/>
    </row>
    <row r="18" spans="1:21" s="4" customFormat="1" ht="15" x14ac:dyDescent="0.25">
      <c r="A18" s="40" t="s">
        <v>486</v>
      </c>
      <c r="B18" s="40"/>
      <c r="C18" s="40"/>
      <c r="D18" s="40"/>
      <c r="E18" s="40"/>
      <c r="F18" s="40"/>
      <c r="G18" s="40"/>
      <c r="H18" s="40"/>
      <c r="T18" s="10"/>
      <c r="U18" s="25" t="s">
        <v>486</v>
      </c>
    </row>
    <row r="19" spans="1:21" s="4" customFormat="1" ht="45" x14ac:dyDescent="0.25">
      <c r="A19" s="11">
        <f>IF(J19&lt;&gt;"",COUNTA(J$1:J19),"")</f>
        <v>7</v>
      </c>
      <c r="B19" s="12" t="s">
        <v>49</v>
      </c>
      <c r="C19" s="13" t="s">
        <v>487</v>
      </c>
      <c r="D19" s="14" t="s">
        <v>194</v>
      </c>
      <c r="E19" s="29">
        <v>7.5740000000000002E-2</v>
      </c>
      <c r="F19" s="13"/>
      <c r="G19" s="16"/>
      <c r="H19" s="13" t="s">
        <v>488</v>
      </c>
      <c r="J19" s="2" t="s">
        <v>13</v>
      </c>
      <c r="T19" s="10"/>
      <c r="U19" s="25"/>
    </row>
    <row r="20" spans="1:21" s="4" customFormat="1" ht="15" x14ac:dyDescent="0.25">
      <c r="A20" s="36" t="s">
        <v>489</v>
      </c>
      <c r="B20" s="36"/>
      <c r="C20" s="36"/>
      <c r="D20" s="36"/>
      <c r="E20" s="36"/>
      <c r="F20" s="36"/>
      <c r="G20" s="36"/>
      <c r="H20" s="36"/>
      <c r="T20" s="10" t="s">
        <v>489</v>
      </c>
      <c r="U20" s="25"/>
    </row>
    <row r="21" spans="1:21" s="4" customFormat="1" ht="15" x14ac:dyDescent="0.25">
      <c r="A21" s="40" t="s">
        <v>490</v>
      </c>
      <c r="B21" s="40"/>
      <c r="C21" s="40"/>
      <c r="D21" s="40"/>
      <c r="E21" s="40"/>
      <c r="F21" s="40"/>
      <c r="G21" s="40"/>
      <c r="H21" s="40"/>
      <c r="T21" s="10"/>
      <c r="U21" s="25" t="s">
        <v>490</v>
      </c>
    </row>
    <row r="22" spans="1:21" s="4" customFormat="1" ht="22.5" x14ac:dyDescent="0.25">
      <c r="A22" s="11">
        <f>IF(J22&lt;&gt;"",COUNTA(J$1:J22),"")</f>
        <v>8</v>
      </c>
      <c r="B22" s="12" t="s">
        <v>51</v>
      </c>
      <c r="C22" s="13" t="s">
        <v>491</v>
      </c>
      <c r="D22" s="14" t="s">
        <v>197</v>
      </c>
      <c r="E22" s="17">
        <v>1.02</v>
      </c>
      <c r="F22" s="13"/>
      <c r="G22" s="16"/>
      <c r="H22" s="13" t="s">
        <v>492</v>
      </c>
      <c r="J22" s="2" t="s">
        <v>13</v>
      </c>
      <c r="T22" s="10"/>
      <c r="U22" s="25"/>
    </row>
    <row r="23" spans="1:21" s="4" customFormat="1" ht="15" x14ac:dyDescent="0.25">
      <c r="A23" s="40" t="s">
        <v>493</v>
      </c>
      <c r="B23" s="40"/>
      <c r="C23" s="40"/>
      <c r="D23" s="40"/>
      <c r="E23" s="40"/>
      <c r="F23" s="40"/>
      <c r="G23" s="40"/>
      <c r="H23" s="40"/>
      <c r="T23" s="10"/>
      <c r="U23" s="25" t="s">
        <v>493</v>
      </c>
    </row>
    <row r="24" spans="1:21" s="4" customFormat="1" ht="33.75" x14ac:dyDescent="0.25">
      <c r="A24" s="11">
        <f>IF(J24&lt;&gt;"",COUNTA(J$1:J24),"")</f>
        <v>9</v>
      </c>
      <c r="B24" s="12" t="s">
        <v>54</v>
      </c>
      <c r="C24" s="13" t="s">
        <v>494</v>
      </c>
      <c r="D24" s="14" t="s">
        <v>203</v>
      </c>
      <c r="E24" s="26">
        <v>4.5999999999999999E-3</v>
      </c>
      <c r="F24" s="13"/>
      <c r="G24" s="16"/>
      <c r="H24" s="13" t="s">
        <v>495</v>
      </c>
      <c r="J24" s="2" t="s">
        <v>13</v>
      </c>
      <c r="T24" s="10"/>
      <c r="U24" s="25"/>
    </row>
    <row r="25" spans="1:21" s="4" customFormat="1" ht="15" x14ac:dyDescent="0.25">
      <c r="A25" s="40" t="s">
        <v>496</v>
      </c>
      <c r="B25" s="40"/>
      <c r="C25" s="40"/>
      <c r="D25" s="40"/>
      <c r="E25" s="40"/>
      <c r="F25" s="40"/>
      <c r="G25" s="40"/>
      <c r="H25" s="40"/>
      <c r="T25" s="10"/>
      <c r="U25" s="25" t="s">
        <v>496</v>
      </c>
    </row>
    <row r="26" spans="1:21" s="4" customFormat="1" ht="15" x14ac:dyDescent="0.25">
      <c r="A26" s="11">
        <f>IF(J26&lt;&gt;"",COUNTA(J$1:J26),"")</f>
        <v>10</v>
      </c>
      <c r="B26" s="12" t="s">
        <v>58</v>
      </c>
      <c r="C26" s="13" t="s">
        <v>497</v>
      </c>
      <c r="D26" s="14" t="s">
        <v>37</v>
      </c>
      <c r="E26" s="26">
        <v>3.3999999999999998E-3</v>
      </c>
      <c r="F26" s="13"/>
      <c r="G26" s="16"/>
      <c r="H26" s="13" t="s">
        <v>498</v>
      </c>
      <c r="J26" s="2" t="s">
        <v>13</v>
      </c>
      <c r="T26" s="10"/>
      <c r="U26" s="25"/>
    </row>
    <row r="27" spans="1:21" s="4" customFormat="1" ht="15" x14ac:dyDescent="0.25">
      <c r="A27" s="40" t="s">
        <v>499</v>
      </c>
      <c r="B27" s="40"/>
      <c r="C27" s="40"/>
      <c r="D27" s="40"/>
      <c r="E27" s="40"/>
      <c r="F27" s="40"/>
      <c r="G27" s="40"/>
      <c r="H27" s="40"/>
      <c r="T27" s="10"/>
      <c r="U27" s="25" t="s">
        <v>499</v>
      </c>
    </row>
    <row r="28" spans="1:21" s="4" customFormat="1" ht="22.5" x14ac:dyDescent="0.25">
      <c r="A28" s="11">
        <f>IF(J28&lt;&gt;"",COUNTA(J$1:J28),"")</f>
        <v>11</v>
      </c>
      <c r="B28" s="12" t="s">
        <v>63</v>
      </c>
      <c r="C28" s="13" t="s">
        <v>500</v>
      </c>
      <c r="D28" s="14" t="s">
        <v>37</v>
      </c>
      <c r="E28" s="28">
        <v>3.4000000000000002E-2</v>
      </c>
      <c r="F28" s="13"/>
      <c r="G28" s="16"/>
      <c r="H28" s="13" t="s">
        <v>501</v>
      </c>
      <c r="J28" s="2" t="s">
        <v>13</v>
      </c>
      <c r="T28" s="10"/>
      <c r="U28" s="25"/>
    </row>
    <row r="29" spans="1:21" s="4" customFormat="1" ht="22.5" x14ac:dyDescent="0.25">
      <c r="A29" s="11">
        <f>IF(J29&lt;&gt;"",COUNTA(J$1:J29),"")</f>
        <v>12</v>
      </c>
      <c r="B29" s="12" t="s">
        <v>66</v>
      </c>
      <c r="C29" s="13" t="s">
        <v>502</v>
      </c>
      <c r="D29" s="14" t="s">
        <v>197</v>
      </c>
      <c r="E29" s="28">
        <v>3.4510000000000001</v>
      </c>
      <c r="F29" s="13"/>
      <c r="G29" s="16"/>
      <c r="H29" s="13" t="s">
        <v>12</v>
      </c>
      <c r="J29" s="2" t="s">
        <v>13</v>
      </c>
      <c r="T29" s="10"/>
      <c r="U29" s="25"/>
    </row>
    <row r="30" spans="1:21" s="4" customFormat="1" ht="33.75" x14ac:dyDescent="0.25">
      <c r="A30" s="11">
        <f>IF(J30&lt;&gt;"",COUNTA(J$1:J30),"")</f>
        <v>13</v>
      </c>
      <c r="B30" s="12" t="s">
        <v>71</v>
      </c>
      <c r="C30" s="13" t="s">
        <v>503</v>
      </c>
      <c r="D30" s="14" t="s">
        <v>236</v>
      </c>
      <c r="E30" s="29">
        <v>0.10742</v>
      </c>
      <c r="F30" s="13"/>
      <c r="G30" s="16"/>
      <c r="H30" s="13" t="s">
        <v>12</v>
      </c>
      <c r="J30" s="2" t="s">
        <v>13</v>
      </c>
      <c r="T30" s="10"/>
      <c r="U30" s="25"/>
    </row>
    <row r="31" spans="1:21" s="4" customFormat="1" ht="22.5" x14ac:dyDescent="0.25">
      <c r="A31" s="11">
        <f>IF(J31&lt;&gt;"",COUNTA(J$1:J31),"")</f>
        <v>14</v>
      </c>
      <c r="B31" s="12" t="s">
        <v>73</v>
      </c>
      <c r="C31" s="13" t="s">
        <v>504</v>
      </c>
      <c r="D31" s="14" t="s">
        <v>236</v>
      </c>
      <c r="E31" s="29">
        <v>2.9940000000000001E-2</v>
      </c>
      <c r="F31" s="13"/>
      <c r="G31" s="16"/>
      <c r="H31" s="13" t="s">
        <v>12</v>
      </c>
      <c r="J31" s="2" t="s">
        <v>13</v>
      </c>
      <c r="T31" s="10"/>
      <c r="U31" s="25"/>
    </row>
    <row r="32" spans="1:21" s="4" customFormat="1" ht="45" x14ac:dyDescent="0.25">
      <c r="A32" s="11">
        <f>IF(J32&lt;&gt;"",COUNTA(J$1:J32),"")</f>
        <v>15</v>
      </c>
      <c r="B32" s="12" t="s">
        <v>77</v>
      </c>
      <c r="C32" s="13" t="s">
        <v>505</v>
      </c>
      <c r="D32" s="14" t="s">
        <v>506</v>
      </c>
      <c r="E32" s="27">
        <v>3.4</v>
      </c>
      <c r="F32" s="13"/>
      <c r="G32" s="16"/>
      <c r="H32" s="13" t="s">
        <v>507</v>
      </c>
      <c r="J32" s="2" t="s">
        <v>13</v>
      </c>
      <c r="T32" s="10"/>
      <c r="U32" s="25"/>
    </row>
    <row r="33" spans="1:21" s="4" customFormat="1" ht="45" x14ac:dyDescent="0.25">
      <c r="A33" s="11">
        <f>IF(J33&lt;&gt;"",COUNTA(J$1:J33),"")</f>
        <v>16</v>
      </c>
      <c r="B33" s="12" t="s">
        <v>79</v>
      </c>
      <c r="C33" s="13" t="s">
        <v>508</v>
      </c>
      <c r="D33" s="14" t="s">
        <v>506</v>
      </c>
      <c r="E33" s="27">
        <v>3.4</v>
      </c>
      <c r="F33" s="13"/>
      <c r="G33" s="16"/>
      <c r="H33" s="13" t="s">
        <v>507</v>
      </c>
      <c r="J33" s="2" t="s">
        <v>13</v>
      </c>
      <c r="T33" s="10"/>
      <c r="U33" s="25"/>
    </row>
    <row r="34" spans="1:21" s="4" customFormat="1" ht="15" x14ac:dyDescent="0.25">
      <c r="A34" s="40" t="s">
        <v>509</v>
      </c>
      <c r="B34" s="40"/>
      <c r="C34" s="40"/>
      <c r="D34" s="40"/>
      <c r="E34" s="40"/>
      <c r="F34" s="40"/>
      <c r="G34" s="40"/>
      <c r="H34" s="40"/>
      <c r="T34" s="10"/>
      <c r="U34" s="25" t="s">
        <v>509</v>
      </c>
    </row>
    <row r="35" spans="1:21" s="4" customFormat="1" ht="22.5" x14ac:dyDescent="0.25">
      <c r="A35" s="11">
        <f>IF(J35&lt;&gt;"",COUNTA(J$1:J35),"")</f>
        <v>17</v>
      </c>
      <c r="B35" s="12" t="s">
        <v>83</v>
      </c>
      <c r="C35" s="13" t="s">
        <v>510</v>
      </c>
      <c r="D35" s="14" t="s">
        <v>236</v>
      </c>
      <c r="E35" s="29">
        <v>9.7979999999999998E-2</v>
      </c>
      <c r="F35" s="13"/>
      <c r="G35" s="16"/>
      <c r="H35" s="13" t="s">
        <v>511</v>
      </c>
      <c r="J35" s="2" t="s">
        <v>13</v>
      </c>
      <c r="T35" s="10"/>
      <c r="U35" s="25"/>
    </row>
    <row r="36" spans="1:21" s="4" customFormat="1" ht="15" x14ac:dyDescent="0.25">
      <c r="A36" s="40" t="s">
        <v>512</v>
      </c>
      <c r="B36" s="40"/>
      <c r="C36" s="40"/>
      <c r="D36" s="40"/>
      <c r="E36" s="40"/>
      <c r="F36" s="40"/>
      <c r="G36" s="40"/>
      <c r="H36" s="40"/>
      <c r="T36" s="10"/>
      <c r="U36" s="25" t="s">
        <v>512</v>
      </c>
    </row>
    <row r="37" spans="1:21" s="4" customFormat="1" ht="33.75" x14ac:dyDescent="0.25">
      <c r="A37" s="11">
        <f>IF(J37&lt;&gt;"",COUNTA(J$1:J37),"")</f>
        <v>18</v>
      </c>
      <c r="B37" s="12" t="s">
        <v>84</v>
      </c>
      <c r="C37" s="13" t="s">
        <v>513</v>
      </c>
      <c r="D37" s="14" t="s">
        <v>259</v>
      </c>
      <c r="E37" s="26">
        <v>8.8599999999999998E-2</v>
      </c>
      <c r="F37" s="13"/>
      <c r="G37" s="16"/>
      <c r="H37" s="13" t="s">
        <v>514</v>
      </c>
      <c r="J37" s="2" t="s">
        <v>13</v>
      </c>
      <c r="T37" s="10"/>
      <c r="U37" s="25"/>
    </row>
    <row r="38" spans="1:21" s="4" customFormat="1" ht="15" x14ac:dyDescent="0.25">
      <c r="A38" s="40" t="s">
        <v>515</v>
      </c>
      <c r="B38" s="40"/>
      <c r="C38" s="40"/>
      <c r="D38" s="40"/>
      <c r="E38" s="40"/>
      <c r="F38" s="40"/>
      <c r="G38" s="40"/>
      <c r="H38" s="40"/>
      <c r="T38" s="10"/>
      <c r="U38" s="25" t="s">
        <v>515</v>
      </c>
    </row>
    <row r="39" spans="1:21" s="4" customFormat="1" ht="33.75" x14ac:dyDescent="0.25">
      <c r="A39" s="11">
        <f>IF(J39&lt;&gt;"",COUNTA(J$1:J39),"")</f>
        <v>19</v>
      </c>
      <c r="B39" s="12" t="s">
        <v>86</v>
      </c>
      <c r="C39" s="13" t="s">
        <v>516</v>
      </c>
      <c r="D39" s="14" t="s">
        <v>259</v>
      </c>
      <c r="E39" s="26">
        <v>8.8599999999999998E-2</v>
      </c>
      <c r="F39" s="13"/>
      <c r="G39" s="16"/>
      <c r="H39" s="13" t="s">
        <v>514</v>
      </c>
      <c r="J39" s="2" t="s">
        <v>13</v>
      </c>
      <c r="T39" s="10"/>
      <c r="U39" s="25"/>
    </row>
    <row r="40" spans="1:21" s="4" customFormat="1" ht="23.25" x14ac:dyDescent="0.25">
      <c r="A40" s="40" t="s">
        <v>517</v>
      </c>
      <c r="B40" s="40"/>
      <c r="C40" s="40"/>
      <c r="D40" s="40"/>
      <c r="E40" s="40"/>
      <c r="F40" s="40"/>
      <c r="G40" s="40"/>
      <c r="H40" s="40"/>
      <c r="T40" s="10"/>
      <c r="U40" s="25" t="s">
        <v>517</v>
      </c>
    </row>
    <row r="41" spans="1:21" s="4" customFormat="1" ht="45" x14ac:dyDescent="0.25">
      <c r="A41" s="11">
        <f>IF(J41&lt;&gt;"",COUNTA(J$1:J41),"")</f>
        <v>20</v>
      </c>
      <c r="B41" s="12" t="s">
        <v>89</v>
      </c>
      <c r="C41" s="13" t="s">
        <v>518</v>
      </c>
      <c r="D41" s="14" t="s">
        <v>259</v>
      </c>
      <c r="E41" s="26">
        <v>0.19320000000000001</v>
      </c>
      <c r="F41" s="13"/>
      <c r="G41" s="16"/>
      <c r="H41" s="13" t="s">
        <v>519</v>
      </c>
      <c r="J41" s="2" t="s">
        <v>13</v>
      </c>
      <c r="T41" s="10"/>
      <c r="U41" s="25"/>
    </row>
    <row r="42" spans="1:21" s="4" customFormat="1" ht="15" x14ac:dyDescent="0.25">
      <c r="A42" s="36" t="s">
        <v>520</v>
      </c>
      <c r="B42" s="36"/>
      <c r="C42" s="36"/>
      <c r="D42" s="36"/>
      <c r="E42" s="36"/>
      <c r="F42" s="36"/>
      <c r="G42" s="36"/>
      <c r="H42" s="36"/>
      <c r="T42" s="10" t="s">
        <v>520</v>
      </c>
      <c r="U42" s="25"/>
    </row>
    <row r="43" spans="1:21" s="4" customFormat="1" ht="15" x14ac:dyDescent="0.25">
      <c r="A43" s="40" t="s">
        <v>490</v>
      </c>
      <c r="B43" s="40"/>
      <c r="C43" s="40"/>
      <c r="D43" s="40"/>
      <c r="E43" s="40"/>
      <c r="F43" s="40"/>
      <c r="G43" s="40"/>
      <c r="H43" s="40"/>
      <c r="T43" s="10"/>
      <c r="U43" s="25" t="s">
        <v>490</v>
      </c>
    </row>
    <row r="44" spans="1:21" s="4" customFormat="1" ht="22.5" x14ac:dyDescent="0.25">
      <c r="A44" s="11">
        <f>IF(J44&lt;&gt;"",COUNTA(J$1:J44),"")</f>
        <v>21</v>
      </c>
      <c r="B44" s="12" t="s">
        <v>93</v>
      </c>
      <c r="C44" s="13" t="s">
        <v>491</v>
      </c>
      <c r="D44" s="14" t="s">
        <v>197</v>
      </c>
      <c r="E44" s="17">
        <v>0.84</v>
      </c>
      <c r="F44" s="13"/>
      <c r="G44" s="16"/>
      <c r="H44" s="13" t="s">
        <v>12</v>
      </c>
      <c r="J44" s="2" t="s">
        <v>13</v>
      </c>
      <c r="T44" s="10"/>
      <c r="U44" s="25"/>
    </row>
    <row r="45" spans="1:21" s="4" customFormat="1" ht="15" x14ac:dyDescent="0.25">
      <c r="A45" s="40" t="s">
        <v>493</v>
      </c>
      <c r="B45" s="40"/>
      <c r="C45" s="40"/>
      <c r="D45" s="40"/>
      <c r="E45" s="40"/>
      <c r="F45" s="40"/>
      <c r="G45" s="40"/>
      <c r="H45" s="40"/>
      <c r="T45" s="10"/>
      <c r="U45" s="25" t="s">
        <v>493</v>
      </c>
    </row>
    <row r="46" spans="1:21" s="4" customFormat="1" ht="33.75" x14ac:dyDescent="0.25">
      <c r="A46" s="11">
        <f>IF(J46&lt;&gt;"",COUNTA(J$1:J46),"")</f>
        <v>22</v>
      </c>
      <c r="B46" s="12" t="s">
        <v>95</v>
      </c>
      <c r="C46" s="13" t="s">
        <v>494</v>
      </c>
      <c r="D46" s="14" t="s">
        <v>203</v>
      </c>
      <c r="E46" s="26">
        <v>3.8E-3</v>
      </c>
      <c r="F46" s="13"/>
      <c r="G46" s="16"/>
      <c r="H46" s="13" t="s">
        <v>521</v>
      </c>
      <c r="J46" s="2" t="s">
        <v>13</v>
      </c>
      <c r="T46" s="10"/>
      <c r="U46" s="25"/>
    </row>
    <row r="47" spans="1:21" s="4" customFormat="1" ht="15" x14ac:dyDescent="0.25">
      <c r="A47" s="40" t="s">
        <v>496</v>
      </c>
      <c r="B47" s="40"/>
      <c r="C47" s="40"/>
      <c r="D47" s="40"/>
      <c r="E47" s="40"/>
      <c r="F47" s="40"/>
      <c r="G47" s="40"/>
      <c r="H47" s="40"/>
      <c r="T47" s="10"/>
      <c r="U47" s="25" t="s">
        <v>496</v>
      </c>
    </row>
    <row r="48" spans="1:21" s="4" customFormat="1" ht="15" x14ac:dyDescent="0.25">
      <c r="A48" s="11">
        <f>IF(J48&lt;&gt;"",COUNTA(J$1:J48),"")</f>
        <v>23</v>
      </c>
      <c r="B48" s="12" t="s">
        <v>98</v>
      </c>
      <c r="C48" s="13" t="s">
        <v>497</v>
      </c>
      <c r="D48" s="14" t="s">
        <v>37</v>
      </c>
      <c r="E48" s="28">
        <v>3.0000000000000001E-3</v>
      </c>
      <c r="F48" s="13"/>
      <c r="G48" s="16"/>
      <c r="H48" s="13" t="s">
        <v>522</v>
      </c>
      <c r="J48" s="2" t="s">
        <v>13</v>
      </c>
      <c r="T48" s="10"/>
      <c r="U48" s="25"/>
    </row>
    <row r="49" spans="1:33" s="4" customFormat="1" ht="15" x14ac:dyDescent="0.25">
      <c r="A49" s="40" t="s">
        <v>499</v>
      </c>
      <c r="B49" s="40"/>
      <c r="C49" s="40"/>
      <c r="D49" s="40"/>
      <c r="E49" s="40"/>
      <c r="F49" s="40"/>
      <c r="G49" s="40"/>
      <c r="H49" s="40"/>
      <c r="T49" s="10"/>
      <c r="U49" s="25" t="s">
        <v>499</v>
      </c>
    </row>
    <row r="50" spans="1:33" s="4" customFormat="1" ht="22.5" x14ac:dyDescent="0.25">
      <c r="A50" s="11">
        <f>IF(J50&lt;&gt;"",COUNTA(J$1:J50),"")</f>
        <v>24</v>
      </c>
      <c r="B50" s="12" t="s">
        <v>100</v>
      </c>
      <c r="C50" s="13" t="s">
        <v>500</v>
      </c>
      <c r="D50" s="14" t="s">
        <v>37</v>
      </c>
      <c r="E50" s="26">
        <v>3.2599999999999997E-2</v>
      </c>
      <c r="F50" s="13"/>
      <c r="G50" s="16"/>
      <c r="H50" s="13" t="s">
        <v>523</v>
      </c>
      <c r="J50" s="2" t="s">
        <v>13</v>
      </c>
      <c r="T50" s="10"/>
      <c r="U50" s="25"/>
    </row>
    <row r="51" spans="1:33" s="4" customFormat="1" ht="45" x14ac:dyDescent="0.25">
      <c r="A51" s="11">
        <f>IF(J51&lt;&gt;"",COUNTA(J$1:J51),"")</f>
        <v>25</v>
      </c>
      <c r="B51" s="12" t="s">
        <v>103</v>
      </c>
      <c r="C51" s="13" t="s">
        <v>505</v>
      </c>
      <c r="D51" s="14" t="s">
        <v>506</v>
      </c>
      <c r="E51" s="17">
        <v>3.26</v>
      </c>
      <c r="F51" s="13"/>
      <c r="G51" s="16"/>
      <c r="H51" s="13" t="s">
        <v>524</v>
      </c>
      <c r="J51" s="2" t="s">
        <v>13</v>
      </c>
      <c r="T51" s="10"/>
      <c r="U51" s="25"/>
    </row>
    <row r="52" spans="1:33" s="4" customFormat="1" ht="45" x14ac:dyDescent="0.25">
      <c r="A52" s="11">
        <f>IF(J52&lt;&gt;"",COUNTA(J$1:J52),"")</f>
        <v>26</v>
      </c>
      <c r="B52" s="12" t="s">
        <v>105</v>
      </c>
      <c r="C52" s="13" t="s">
        <v>508</v>
      </c>
      <c r="D52" s="14" t="s">
        <v>506</v>
      </c>
      <c r="E52" s="17">
        <v>3.26</v>
      </c>
      <c r="F52" s="13"/>
      <c r="G52" s="16"/>
      <c r="H52" s="13" t="s">
        <v>524</v>
      </c>
      <c r="J52" s="2" t="s">
        <v>13</v>
      </c>
      <c r="T52" s="10"/>
      <c r="U52" s="25"/>
    </row>
    <row r="53" spans="1:33" s="4" customFormat="1" ht="15" x14ac:dyDescent="0.25">
      <c r="A53" s="40" t="s">
        <v>509</v>
      </c>
      <c r="B53" s="40"/>
      <c r="C53" s="40"/>
      <c r="D53" s="40"/>
      <c r="E53" s="40"/>
      <c r="F53" s="40"/>
      <c r="G53" s="40"/>
      <c r="H53" s="40"/>
      <c r="T53" s="10"/>
      <c r="U53" s="25" t="s">
        <v>509</v>
      </c>
    </row>
    <row r="54" spans="1:33" s="4" customFormat="1" ht="22.5" x14ac:dyDescent="0.25">
      <c r="A54" s="11">
        <f>IF(J54&lt;&gt;"",COUNTA(J$1:J54),"")</f>
        <v>27</v>
      </c>
      <c r="B54" s="12" t="s">
        <v>108</v>
      </c>
      <c r="C54" s="13" t="s">
        <v>510</v>
      </c>
      <c r="D54" s="14" t="s">
        <v>236</v>
      </c>
      <c r="E54" s="29">
        <v>9.7979999999999998E-2</v>
      </c>
      <c r="F54" s="13"/>
      <c r="G54" s="16"/>
      <c r="H54" s="13" t="s">
        <v>525</v>
      </c>
      <c r="J54" s="2" t="s">
        <v>13</v>
      </c>
      <c r="T54" s="10"/>
      <c r="U54" s="25"/>
    </row>
    <row r="55" spans="1:33" s="4" customFormat="1" ht="15" x14ac:dyDescent="0.25">
      <c r="A55" s="40" t="s">
        <v>512</v>
      </c>
      <c r="B55" s="40"/>
      <c r="C55" s="40"/>
      <c r="D55" s="40"/>
      <c r="E55" s="40"/>
      <c r="F55" s="40"/>
      <c r="G55" s="40"/>
      <c r="H55" s="40"/>
      <c r="T55" s="10"/>
      <c r="U55" s="25" t="s">
        <v>512</v>
      </c>
    </row>
    <row r="56" spans="1:33" s="4" customFormat="1" ht="33.75" x14ac:dyDescent="0.25">
      <c r="A56" s="11">
        <f>IF(J56&lt;&gt;"",COUNTA(J$1:J56),"")</f>
        <v>28</v>
      </c>
      <c r="B56" s="12" t="s">
        <v>111</v>
      </c>
      <c r="C56" s="13" t="s">
        <v>513</v>
      </c>
      <c r="D56" s="14" t="s">
        <v>259</v>
      </c>
      <c r="E56" s="26">
        <v>4.4299999999999999E-2</v>
      </c>
      <c r="F56" s="13"/>
      <c r="G56" s="16"/>
      <c r="H56" s="13" t="s">
        <v>526</v>
      </c>
      <c r="J56" s="2" t="s">
        <v>13</v>
      </c>
      <c r="T56" s="10"/>
      <c r="U56" s="25"/>
    </row>
    <row r="57" spans="1:33" s="4" customFormat="1" ht="15" x14ac:dyDescent="0.25">
      <c r="A57" s="40" t="s">
        <v>515</v>
      </c>
      <c r="B57" s="40"/>
      <c r="C57" s="40"/>
      <c r="D57" s="40"/>
      <c r="E57" s="40"/>
      <c r="F57" s="40"/>
      <c r="G57" s="40"/>
      <c r="H57" s="40"/>
      <c r="T57" s="10"/>
      <c r="U57" s="25" t="s">
        <v>515</v>
      </c>
    </row>
    <row r="58" spans="1:33" s="4" customFormat="1" ht="33.75" x14ac:dyDescent="0.25">
      <c r="A58" s="11">
        <f>IF(J58&lt;&gt;"",COUNTA(J$1:J58),"")</f>
        <v>29</v>
      </c>
      <c r="B58" s="12" t="s">
        <v>113</v>
      </c>
      <c r="C58" s="13" t="s">
        <v>516</v>
      </c>
      <c r="D58" s="14" t="s">
        <v>259</v>
      </c>
      <c r="E58" s="26">
        <v>4.4299999999999999E-2</v>
      </c>
      <c r="F58" s="13"/>
      <c r="G58" s="16"/>
      <c r="H58" s="13" t="s">
        <v>526</v>
      </c>
      <c r="J58" s="2" t="s">
        <v>13</v>
      </c>
      <c r="T58" s="10"/>
      <c r="U58" s="25"/>
    </row>
    <row r="59" spans="1:33" s="4" customFormat="1" ht="23.25" x14ac:dyDescent="0.25">
      <c r="A59" s="40" t="s">
        <v>517</v>
      </c>
      <c r="B59" s="40"/>
      <c r="C59" s="40"/>
      <c r="D59" s="40"/>
      <c r="E59" s="40"/>
      <c r="F59" s="40"/>
      <c r="G59" s="40"/>
      <c r="H59" s="40"/>
      <c r="T59" s="10"/>
      <c r="U59" s="25" t="s">
        <v>517</v>
      </c>
    </row>
    <row r="60" spans="1:33" s="4" customFormat="1" ht="45" x14ac:dyDescent="0.25">
      <c r="A60" s="11">
        <f>IF(J60&lt;&gt;"",COUNTA(J$1:J60),"")</f>
        <v>30</v>
      </c>
      <c r="B60" s="12" t="s">
        <v>116</v>
      </c>
      <c r="C60" s="13" t="s">
        <v>518</v>
      </c>
      <c r="D60" s="14" t="s">
        <v>259</v>
      </c>
      <c r="E60" s="26">
        <v>0.15840000000000001</v>
      </c>
      <c r="F60" s="13"/>
      <c r="G60" s="16"/>
      <c r="H60" s="13" t="s">
        <v>527</v>
      </c>
      <c r="J60" s="2" t="s">
        <v>13</v>
      </c>
      <c r="T60" s="10"/>
      <c r="U60" s="25"/>
    </row>
    <row r="61" spans="1:33" s="4" customFormat="1" ht="39" customHeight="1" x14ac:dyDescent="0.25">
      <c r="B61" s="18"/>
      <c r="C61" s="18"/>
      <c r="D61" s="18"/>
      <c r="E61" s="18"/>
      <c r="F61" s="18"/>
      <c r="G61" s="18"/>
      <c r="H61" s="18"/>
    </row>
    <row r="62" spans="1:33" s="19" customFormat="1" ht="15" x14ac:dyDescent="0.25">
      <c r="A62" s="20"/>
      <c r="B62" s="21" t="s">
        <v>28</v>
      </c>
      <c r="C62" s="37"/>
      <c r="D62" s="37"/>
      <c r="E62" s="37"/>
      <c r="F62" s="38" t="s">
        <v>272</v>
      </c>
      <c r="G62" s="38"/>
      <c r="H62" s="38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22"/>
      <c r="U62" s="22"/>
      <c r="V62" s="22" t="s">
        <v>30</v>
      </c>
      <c r="W62" s="22" t="s">
        <v>30</v>
      </c>
      <c r="X62" s="22" t="s">
        <v>30</v>
      </c>
      <c r="Y62" s="22" t="s">
        <v>272</v>
      </c>
      <c r="Z62" s="22" t="s">
        <v>30</v>
      </c>
      <c r="AA62" s="22" t="s">
        <v>30</v>
      </c>
      <c r="AB62" s="22"/>
      <c r="AC62" s="22"/>
      <c r="AD62" s="22"/>
      <c r="AE62" s="22"/>
      <c r="AF62" s="22"/>
      <c r="AG62" s="22"/>
    </row>
    <row r="63" spans="1:33" s="19" customFormat="1" ht="19.5" customHeight="1" x14ac:dyDescent="0.2">
      <c r="A63" s="20"/>
      <c r="B63" s="23"/>
      <c r="C63" s="39" t="s">
        <v>31</v>
      </c>
      <c r="D63" s="39"/>
      <c r="E63" s="39"/>
      <c r="F63" s="39"/>
      <c r="G63" s="39"/>
      <c r="H63" s="39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</row>
    <row r="64" spans="1:33" s="19" customFormat="1" ht="15" x14ac:dyDescent="0.25">
      <c r="A64" s="20"/>
      <c r="B64" s="21" t="s">
        <v>32</v>
      </c>
      <c r="C64" s="37"/>
      <c r="D64" s="37"/>
      <c r="E64" s="37"/>
      <c r="F64" s="38" t="s">
        <v>33</v>
      </c>
      <c r="G64" s="38"/>
      <c r="H64" s="38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22"/>
      <c r="U64" s="22"/>
      <c r="V64" s="22"/>
      <c r="W64" s="22"/>
      <c r="X64" s="22"/>
      <c r="Y64" s="22"/>
      <c r="Z64" s="22"/>
      <c r="AA64" s="22"/>
      <c r="AB64" s="22" t="s">
        <v>30</v>
      </c>
      <c r="AC64" s="22" t="s">
        <v>30</v>
      </c>
      <c r="AD64" s="22" t="s">
        <v>30</v>
      </c>
      <c r="AE64" s="22" t="s">
        <v>33</v>
      </c>
      <c r="AF64" s="22" t="s">
        <v>30</v>
      </c>
      <c r="AG64" s="22" t="s">
        <v>30</v>
      </c>
    </row>
    <row r="65" spans="1:33" s="19" customFormat="1" ht="19.5" customHeight="1" x14ac:dyDescent="0.2">
      <c r="A65" s="20"/>
      <c r="C65" s="39" t="s">
        <v>31</v>
      </c>
      <c r="D65" s="39"/>
      <c r="E65" s="39"/>
      <c r="F65" s="39"/>
      <c r="G65" s="39"/>
      <c r="H65" s="39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</row>
    <row r="67" spans="1:33" s="4" customFormat="1" ht="15" x14ac:dyDescent="0.25">
      <c r="B67" s="24"/>
      <c r="D67" s="24"/>
      <c r="F67" s="24"/>
    </row>
  </sheetData>
  <mergeCells count="34">
    <mergeCell ref="C63:H63"/>
    <mergeCell ref="C64:E64"/>
    <mergeCell ref="F64:H64"/>
    <mergeCell ref="C65:H65"/>
    <mergeCell ref="A55:H55"/>
    <mergeCell ref="A57:H57"/>
    <mergeCell ref="A59:H59"/>
    <mergeCell ref="C62:E62"/>
    <mergeCell ref="F62:H62"/>
    <mergeCell ref="A43:H43"/>
    <mergeCell ref="A45:H45"/>
    <mergeCell ref="A47:H47"/>
    <mergeCell ref="A49:H49"/>
    <mergeCell ref="A53:H53"/>
    <mergeCell ref="A34:H34"/>
    <mergeCell ref="A36:H36"/>
    <mergeCell ref="A38:H38"/>
    <mergeCell ref="A40:H40"/>
    <mergeCell ref="A42:H42"/>
    <mergeCell ref="A20:H20"/>
    <mergeCell ref="A21:H21"/>
    <mergeCell ref="A23:H23"/>
    <mergeCell ref="A25:H25"/>
    <mergeCell ref="A27:H27"/>
    <mergeCell ref="A9:H9"/>
    <mergeCell ref="A12:H12"/>
    <mergeCell ref="A14:H14"/>
    <mergeCell ref="A15:H15"/>
    <mergeCell ref="A18:H18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36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528</v>
      </c>
      <c r="B6" s="36"/>
      <c r="C6" s="36"/>
      <c r="D6" s="36"/>
      <c r="E6" s="36"/>
      <c r="F6" s="36"/>
      <c r="G6" s="36"/>
      <c r="H6" s="36"/>
      <c r="T6" s="10" t="s">
        <v>528</v>
      </c>
    </row>
    <row r="7" spans="1:21" s="4" customFormat="1" ht="15" x14ac:dyDescent="0.25">
      <c r="A7" s="40" t="s">
        <v>529</v>
      </c>
      <c r="B7" s="40"/>
      <c r="C7" s="40"/>
      <c r="D7" s="40"/>
      <c r="E7" s="40"/>
      <c r="F7" s="40"/>
      <c r="G7" s="40"/>
      <c r="H7" s="40"/>
      <c r="T7" s="10"/>
      <c r="U7" s="25" t="s">
        <v>529</v>
      </c>
    </row>
    <row r="8" spans="1:21" s="4" customFormat="1" ht="15" x14ac:dyDescent="0.25">
      <c r="A8" s="40" t="s">
        <v>530</v>
      </c>
      <c r="B8" s="40"/>
      <c r="C8" s="40"/>
      <c r="D8" s="40"/>
      <c r="E8" s="40"/>
      <c r="F8" s="40"/>
      <c r="G8" s="40"/>
      <c r="H8" s="40"/>
      <c r="T8" s="10"/>
      <c r="U8" s="25" t="s">
        <v>530</v>
      </c>
    </row>
    <row r="9" spans="1:21" s="4" customFormat="1" ht="33.75" x14ac:dyDescent="0.25">
      <c r="A9" s="11">
        <f>IF(J9&lt;&gt;"",COUNTA(J$1:J9),"")</f>
        <v>1</v>
      </c>
      <c r="B9" s="12" t="s">
        <v>9</v>
      </c>
      <c r="C9" s="13" t="s">
        <v>531</v>
      </c>
      <c r="D9" s="14" t="s">
        <v>197</v>
      </c>
      <c r="E9" s="17">
        <v>3.28</v>
      </c>
      <c r="F9" s="13"/>
      <c r="G9" s="16"/>
      <c r="H9" s="13" t="s">
        <v>532</v>
      </c>
      <c r="J9" s="2" t="s">
        <v>13</v>
      </c>
      <c r="T9" s="10"/>
      <c r="U9" s="25"/>
    </row>
    <row r="10" spans="1:21" s="4" customFormat="1" ht="15" x14ac:dyDescent="0.25">
      <c r="A10" s="40" t="s">
        <v>533</v>
      </c>
      <c r="B10" s="40"/>
      <c r="C10" s="40"/>
      <c r="D10" s="40"/>
      <c r="E10" s="40"/>
      <c r="F10" s="40"/>
      <c r="G10" s="40"/>
      <c r="H10" s="40"/>
      <c r="T10" s="10"/>
      <c r="U10" s="25" t="s">
        <v>533</v>
      </c>
    </row>
    <row r="11" spans="1:21" s="4" customFormat="1" ht="33.75" x14ac:dyDescent="0.25">
      <c r="A11" s="11">
        <f>IF(J11&lt;&gt;"",COUNTA(J$1:J11),"")</f>
        <v>2</v>
      </c>
      <c r="B11" s="12" t="s">
        <v>14</v>
      </c>
      <c r="C11" s="13" t="s">
        <v>534</v>
      </c>
      <c r="D11" s="14" t="s">
        <v>37</v>
      </c>
      <c r="E11" s="17">
        <v>0.03</v>
      </c>
      <c r="F11" s="13"/>
      <c r="G11" s="16"/>
      <c r="H11" s="13" t="s">
        <v>535</v>
      </c>
      <c r="J11" s="2" t="s">
        <v>13</v>
      </c>
      <c r="T11" s="10"/>
      <c r="U11" s="25"/>
    </row>
    <row r="12" spans="1:21" s="4" customFormat="1" ht="15" x14ac:dyDescent="0.25">
      <c r="A12" s="40" t="s">
        <v>536</v>
      </c>
      <c r="B12" s="40"/>
      <c r="C12" s="40"/>
      <c r="D12" s="40"/>
      <c r="E12" s="40"/>
      <c r="F12" s="40"/>
      <c r="G12" s="40"/>
      <c r="H12" s="40"/>
      <c r="T12" s="10"/>
      <c r="U12" s="25" t="s">
        <v>536</v>
      </c>
    </row>
    <row r="13" spans="1:21" s="4" customFormat="1" ht="15" x14ac:dyDescent="0.25">
      <c r="A13" s="11">
        <f>IF(J13&lt;&gt;"",COUNTA(J$1:J13),"")</f>
        <v>3</v>
      </c>
      <c r="B13" s="12" t="s">
        <v>17</v>
      </c>
      <c r="C13" s="13" t="s">
        <v>497</v>
      </c>
      <c r="D13" s="14" t="s">
        <v>37</v>
      </c>
      <c r="E13" s="28">
        <v>2E-3</v>
      </c>
      <c r="F13" s="13"/>
      <c r="G13" s="16"/>
      <c r="H13" s="13" t="s">
        <v>537</v>
      </c>
      <c r="J13" s="2" t="s">
        <v>13</v>
      </c>
      <c r="T13" s="10"/>
      <c r="U13" s="25"/>
    </row>
    <row r="14" spans="1:21" s="4" customFormat="1" ht="15" x14ac:dyDescent="0.25">
      <c r="A14" s="40" t="s">
        <v>538</v>
      </c>
      <c r="B14" s="40"/>
      <c r="C14" s="40"/>
      <c r="D14" s="40"/>
      <c r="E14" s="40"/>
      <c r="F14" s="40"/>
      <c r="G14" s="40"/>
      <c r="H14" s="40"/>
      <c r="T14" s="10"/>
      <c r="U14" s="25" t="s">
        <v>538</v>
      </c>
    </row>
    <row r="15" spans="1:21" s="4" customFormat="1" ht="15" x14ac:dyDescent="0.25">
      <c r="A15" s="40" t="s">
        <v>539</v>
      </c>
      <c r="B15" s="40"/>
      <c r="C15" s="40"/>
      <c r="D15" s="40"/>
      <c r="E15" s="40"/>
      <c r="F15" s="40"/>
      <c r="G15" s="40"/>
      <c r="H15" s="40"/>
      <c r="T15" s="10"/>
      <c r="U15" s="25" t="s">
        <v>539</v>
      </c>
    </row>
    <row r="16" spans="1:21" s="4" customFormat="1" ht="22.5" x14ac:dyDescent="0.25">
      <c r="A16" s="11">
        <f>IF(J16&lt;&gt;"",COUNTA(J$1:J16),"")</f>
        <v>4</v>
      </c>
      <c r="B16" s="12" t="s">
        <v>20</v>
      </c>
      <c r="C16" s="13" t="s">
        <v>540</v>
      </c>
      <c r="D16" s="14" t="s">
        <v>236</v>
      </c>
      <c r="E16" s="28">
        <v>2.464</v>
      </c>
      <c r="F16" s="13"/>
      <c r="G16" s="16"/>
      <c r="H16" s="13" t="s">
        <v>12</v>
      </c>
      <c r="J16" s="2" t="s">
        <v>13</v>
      </c>
      <c r="T16" s="10"/>
      <c r="U16" s="25"/>
    </row>
    <row r="17" spans="1:33" s="4" customFormat="1" ht="22.5" x14ac:dyDescent="0.25">
      <c r="A17" s="11">
        <f>IF(J17&lt;&gt;"",COUNTA(J$1:J17),"")</f>
        <v>5</v>
      </c>
      <c r="B17" s="12" t="s">
        <v>24</v>
      </c>
      <c r="C17" s="13" t="s">
        <v>541</v>
      </c>
      <c r="D17" s="14" t="s">
        <v>236</v>
      </c>
      <c r="E17" s="31">
        <v>11.3622081</v>
      </c>
      <c r="F17" s="13"/>
      <c r="G17" s="16"/>
      <c r="H17" s="13" t="s">
        <v>542</v>
      </c>
      <c r="J17" s="2" t="s">
        <v>13</v>
      </c>
      <c r="T17" s="10"/>
      <c r="U17" s="25"/>
    </row>
    <row r="18" spans="1:33" s="4" customFormat="1" ht="15" x14ac:dyDescent="0.25">
      <c r="A18" s="36" t="s">
        <v>543</v>
      </c>
      <c r="B18" s="36"/>
      <c r="C18" s="36"/>
      <c r="D18" s="36"/>
      <c r="E18" s="36"/>
      <c r="F18" s="36"/>
      <c r="G18" s="36"/>
      <c r="H18" s="36"/>
      <c r="T18" s="10" t="s">
        <v>543</v>
      </c>
      <c r="U18" s="25"/>
    </row>
    <row r="19" spans="1:33" s="4" customFormat="1" ht="15" x14ac:dyDescent="0.25">
      <c r="A19" s="40" t="s">
        <v>529</v>
      </c>
      <c r="B19" s="40"/>
      <c r="C19" s="40"/>
      <c r="D19" s="40"/>
      <c r="E19" s="40"/>
      <c r="F19" s="40"/>
      <c r="G19" s="40"/>
      <c r="H19" s="40"/>
      <c r="T19" s="10"/>
      <c r="U19" s="25" t="s">
        <v>529</v>
      </c>
    </row>
    <row r="20" spans="1:33" s="4" customFormat="1" ht="15" x14ac:dyDescent="0.25">
      <c r="A20" s="40" t="s">
        <v>530</v>
      </c>
      <c r="B20" s="40"/>
      <c r="C20" s="40"/>
      <c r="D20" s="40"/>
      <c r="E20" s="40"/>
      <c r="F20" s="40"/>
      <c r="G20" s="40"/>
      <c r="H20" s="40"/>
      <c r="T20" s="10"/>
      <c r="U20" s="25" t="s">
        <v>530</v>
      </c>
    </row>
    <row r="21" spans="1:33" s="4" customFormat="1" ht="33.75" x14ac:dyDescent="0.25">
      <c r="A21" s="11">
        <f>IF(J21&lt;&gt;"",COUNTA(J$1:J21),"")</f>
        <v>6</v>
      </c>
      <c r="B21" s="12" t="s">
        <v>26</v>
      </c>
      <c r="C21" s="13" t="s">
        <v>531</v>
      </c>
      <c r="D21" s="14" t="s">
        <v>197</v>
      </c>
      <c r="E21" s="17">
        <v>3.28</v>
      </c>
      <c r="F21" s="13"/>
      <c r="G21" s="16"/>
      <c r="H21" s="13" t="s">
        <v>532</v>
      </c>
      <c r="J21" s="2" t="s">
        <v>13</v>
      </c>
      <c r="T21" s="10"/>
      <c r="U21" s="25"/>
    </row>
    <row r="22" spans="1:33" s="4" customFormat="1" ht="15" x14ac:dyDescent="0.25">
      <c r="A22" s="40" t="s">
        <v>533</v>
      </c>
      <c r="B22" s="40"/>
      <c r="C22" s="40"/>
      <c r="D22" s="40"/>
      <c r="E22" s="40"/>
      <c r="F22" s="40"/>
      <c r="G22" s="40"/>
      <c r="H22" s="40"/>
      <c r="T22" s="10"/>
      <c r="U22" s="25" t="s">
        <v>533</v>
      </c>
    </row>
    <row r="23" spans="1:33" s="4" customFormat="1" ht="33.75" x14ac:dyDescent="0.25">
      <c r="A23" s="11">
        <f>IF(J23&lt;&gt;"",COUNTA(J$1:J23),"")</f>
        <v>7</v>
      </c>
      <c r="B23" s="12" t="s">
        <v>49</v>
      </c>
      <c r="C23" s="13" t="s">
        <v>534</v>
      </c>
      <c r="D23" s="14" t="s">
        <v>37</v>
      </c>
      <c r="E23" s="17">
        <v>0.03</v>
      </c>
      <c r="F23" s="13"/>
      <c r="G23" s="16"/>
      <c r="H23" s="13" t="s">
        <v>535</v>
      </c>
      <c r="J23" s="2" t="s">
        <v>13</v>
      </c>
      <c r="T23" s="10"/>
      <c r="U23" s="25"/>
    </row>
    <row r="24" spans="1:33" s="4" customFormat="1" ht="15" x14ac:dyDescent="0.25">
      <c r="A24" s="40" t="s">
        <v>536</v>
      </c>
      <c r="B24" s="40"/>
      <c r="C24" s="40"/>
      <c r="D24" s="40"/>
      <c r="E24" s="40"/>
      <c r="F24" s="40"/>
      <c r="G24" s="40"/>
      <c r="H24" s="40"/>
      <c r="T24" s="10"/>
      <c r="U24" s="25" t="s">
        <v>536</v>
      </c>
    </row>
    <row r="25" spans="1:33" s="4" customFormat="1" ht="15" x14ac:dyDescent="0.25">
      <c r="A25" s="11">
        <f>IF(J25&lt;&gt;"",COUNTA(J$1:J25),"")</f>
        <v>8</v>
      </c>
      <c r="B25" s="12" t="s">
        <v>51</v>
      </c>
      <c r="C25" s="13" t="s">
        <v>497</v>
      </c>
      <c r="D25" s="14" t="s">
        <v>37</v>
      </c>
      <c r="E25" s="28">
        <v>2E-3</v>
      </c>
      <c r="F25" s="13"/>
      <c r="G25" s="16"/>
      <c r="H25" s="13" t="s">
        <v>537</v>
      </c>
      <c r="J25" s="2" t="s">
        <v>13</v>
      </c>
      <c r="T25" s="10"/>
      <c r="U25" s="25"/>
    </row>
    <row r="26" spans="1:33" s="4" customFormat="1" ht="15" x14ac:dyDescent="0.25">
      <c r="A26" s="40" t="s">
        <v>538</v>
      </c>
      <c r="B26" s="40"/>
      <c r="C26" s="40"/>
      <c r="D26" s="40"/>
      <c r="E26" s="40"/>
      <c r="F26" s="40"/>
      <c r="G26" s="40"/>
      <c r="H26" s="40"/>
      <c r="T26" s="10"/>
      <c r="U26" s="25" t="s">
        <v>538</v>
      </c>
    </row>
    <row r="27" spans="1:33" s="4" customFormat="1" ht="15" x14ac:dyDescent="0.25">
      <c r="A27" s="40" t="s">
        <v>544</v>
      </c>
      <c r="B27" s="40"/>
      <c r="C27" s="40"/>
      <c r="D27" s="40"/>
      <c r="E27" s="40"/>
      <c r="F27" s="40"/>
      <c r="G27" s="40"/>
      <c r="H27" s="40"/>
      <c r="T27" s="10"/>
      <c r="U27" s="25" t="s">
        <v>544</v>
      </c>
    </row>
    <row r="28" spans="1:33" s="4" customFormat="1" ht="22.5" x14ac:dyDescent="0.25">
      <c r="A28" s="11">
        <f>IF(J28&lt;&gt;"",COUNTA(J$1:J28),"")</f>
        <v>9</v>
      </c>
      <c r="B28" s="12" t="s">
        <v>54</v>
      </c>
      <c r="C28" s="13" t="s">
        <v>540</v>
      </c>
      <c r="D28" s="14" t="s">
        <v>236</v>
      </c>
      <c r="E28" s="17">
        <v>1.91</v>
      </c>
      <c r="F28" s="13"/>
      <c r="G28" s="16"/>
      <c r="H28" s="13" t="s">
        <v>12</v>
      </c>
      <c r="J28" s="2" t="s">
        <v>13</v>
      </c>
      <c r="T28" s="10"/>
      <c r="U28" s="25"/>
    </row>
    <row r="29" spans="1:33" s="4" customFormat="1" ht="22.5" x14ac:dyDescent="0.25">
      <c r="A29" s="11">
        <f>IF(J29&lt;&gt;"",COUNTA(J$1:J29),"")</f>
        <v>10</v>
      </c>
      <c r="B29" s="12" t="s">
        <v>58</v>
      </c>
      <c r="C29" s="13" t="s">
        <v>541</v>
      </c>
      <c r="D29" s="14" t="s">
        <v>236</v>
      </c>
      <c r="E29" s="31">
        <v>11.023224799999999</v>
      </c>
      <c r="F29" s="13"/>
      <c r="G29" s="16"/>
      <c r="H29" s="13" t="s">
        <v>545</v>
      </c>
      <c r="J29" s="2" t="s">
        <v>13</v>
      </c>
      <c r="T29" s="10"/>
      <c r="U29" s="25"/>
    </row>
    <row r="30" spans="1:33" s="4" customFormat="1" ht="39" customHeight="1" x14ac:dyDescent="0.25">
      <c r="B30" s="18"/>
      <c r="C30" s="18"/>
      <c r="D30" s="18"/>
      <c r="E30" s="18"/>
      <c r="F30" s="18"/>
      <c r="G30" s="18"/>
      <c r="H30" s="18"/>
    </row>
    <row r="31" spans="1:33" s="19" customFormat="1" ht="15" x14ac:dyDescent="0.25">
      <c r="A31" s="20"/>
      <c r="B31" s="21" t="s">
        <v>28</v>
      </c>
      <c r="C31" s="37"/>
      <c r="D31" s="37"/>
      <c r="E31" s="37"/>
      <c r="F31" s="38" t="s">
        <v>546</v>
      </c>
      <c r="G31" s="38"/>
      <c r="H31" s="38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22"/>
      <c r="U31" s="22"/>
      <c r="V31" s="22" t="s">
        <v>30</v>
      </c>
      <c r="W31" s="22" t="s">
        <v>30</v>
      </c>
      <c r="X31" s="22" t="s">
        <v>30</v>
      </c>
      <c r="Y31" s="22" t="s">
        <v>546</v>
      </c>
      <c r="Z31" s="22" t="s">
        <v>30</v>
      </c>
      <c r="AA31" s="22" t="s">
        <v>30</v>
      </c>
      <c r="AB31" s="22"/>
      <c r="AC31" s="22"/>
      <c r="AD31" s="22"/>
      <c r="AE31" s="22"/>
      <c r="AF31" s="22"/>
      <c r="AG31" s="22"/>
    </row>
    <row r="32" spans="1:33" s="19" customFormat="1" ht="19.5" customHeight="1" x14ac:dyDescent="0.2">
      <c r="A32" s="20"/>
      <c r="B32" s="23"/>
      <c r="C32" s="39" t="s">
        <v>31</v>
      </c>
      <c r="D32" s="39"/>
      <c r="E32" s="39"/>
      <c r="F32" s="39"/>
      <c r="G32" s="39"/>
      <c r="H32" s="39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</row>
    <row r="33" spans="1:33" s="19" customFormat="1" ht="15" x14ac:dyDescent="0.25">
      <c r="A33" s="20"/>
      <c r="B33" s="21" t="s">
        <v>32</v>
      </c>
      <c r="C33" s="37"/>
      <c r="D33" s="37"/>
      <c r="E33" s="37"/>
      <c r="F33" s="38" t="s">
        <v>33</v>
      </c>
      <c r="G33" s="38"/>
      <c r="H33" s="38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22"/>
      <c r="U33" s="22"/>
      <c r="V33" s="22"/>
      <c r="W33" s="22"/>
      <c r="X33" s="22"/>
      <c r="Y33" s="22"/>
      <c r="Z33" s="22"/>
      <c r="AA33" s="22"/>
      <c r="AB33" s="22" t="s">
        <v>30</v>
      </c>
      <c r="AC33" s="22" t="s">
        <v>30</v>
      </c>
      <c r="AD33" s="22" t="s">
        <v>30</v>
      </c>
      <c r="AE33" s="22" t="s">
        <v>33</v>
      </c>
      <c r="AF33" s="22" t="s">
        <v>30</v>
      </c>
      <c r="AG33" s="22" t="s">
        <v>30</v>
      </c>
    </row>
    <row r="34" spans="1:33" s="19" customFormat="1" ht="19.5" customHeight="1" x14ac:dyDescent="0.2">
      <c r="A34" s="20"/>
      <c r="C34" s="39" t="s">
        <v>31</v>
      </c>
      <c r="D34" s="39"/>
      <c r="E34" s="39"/>
      <c r="F34" s="39"/>
      <c r="G34" s="39"/>
      <c r="H34" s="39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</row>
    <row r="36" spans="1:33" s="4" customFormat="1" ht="15" x14ac:dyDescent="0.25">
      <c r="B36" s="24"/>
      <c r="D36" s="24"/>
      <c r="F36" s="24"/>
    </row>
  </sheetData>
  <mergeCells count="23">
    <mergeCell ref="C33:E33"/>
    <mergeCell ref="F33:H33"/>
    <mergeCell ref="C34:H34"/>
    <mergeCell ref="A26:H26"/>
    <mergeCell ref="A27:H27"/>
    <mergeCell ref="C31:E31"/>
    <mergeCell ref="F31:H31"/>
    <mergeCell ref="C32:H32"/>
    <mergeCell ref="A18:H18"/>
    <mergeCell ref="A19:H19"/>
    <mergeCell ref="A20:H20"/>
    <mergeCell ref="A22:H22"/>
    <mergeCell ref="A24:H24"/>
    <mergeCell ref="A8:H8"/>
    <mergeCell ref="A10:H10"/>
    <mergeCell ref="A12:H12"/>
    <mergeCell ref="A14:H14"/>
    <mergeCell ref="A15:H15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39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190</v>
      </c>
      <c r="B6" s="36"/>
      <c r="C6" s="36"/>
      <c r="D6" s="36"/>
      <c r="E6" s="36"/>
      <c r="F6" s="36"/>
      <c r="G6" s="36"/>
      <c r="H6" s="36"/>
      <c r="T6" s="10" t="s">
        <v>190</v>
      </c>
    </row>
    <row r="7" spans="1:21" s="4" customFormat="1" ht="15" x14ac:dyDescent="0.25">
      <c r="A7" s="40" t="s">
        <v>212</v>
      </c>
      <c r="B7" s="40"/>
      <c r="C7" s="40"/>
      <c r="D7" s="40"/>
      <c r="E7" s="40"/>
      <c r="F7" s="40"/>
      <c r="G7" s="40"/>
      <c r="H7" s="40"/>
      <c r="T7" s="10"/>
      <c r="U7" s="25" t="s">
        <v>212</v>
      </c>
    </row>
    <row r="8" spans="1:21" s="4" customFormat="1" ht="15" x14ac:dyDescent="0.25">
      <c r="A8" s="40" t="s">
        <v>206</v>
      </c>
      <c r="B8" s="40"/>
      <c r="C8" s="40"/>
      <c r="D8" s="40"/>
      <c r="E8" s="40"/>
      <c r="F8" s="40"/>
      <c r="G8" s="40"/>
      <c r="H8" s="40"/>
      <c r="T8" s="10"/>
      <c r="U8" s="25" t="s">
        <v>206</v>
      </c>
    </row>
    <row r="9" spans="1:21" s="4" customFormat="1" ht="56.25" x14ac:dyDescent="0.25">
      <c r="A9" s="11">
        <f>IF(J9&lt;&gt;"",COUNTA(J$1:J9),"")</f>
        <v>1</v>
      </c>
      <c r="B9" s="12" t="s">
        <v>9</v>
      </c>
      <c r="C9" s="13" t="s">
        <v>207</v>
      </c>
      <c r="D9" s="14" t="s">
        <v>194</v>
      </c>
      <c r="E9" s="26">
        <v>7.6E-3</v>
      </c>
      <c r="F9" s="13"/>
      <c r="G9" s="16"/>
      <c r="H9" s="13" t="s">
        <v>547</v>
      </c>
      <c r="J9" s="2" t="s">
        <v>13</v>
      </c>
      <c r="T9" s="10"/>
      <c r="U9" s="25"/>
    </row>
    <row r="10" spans="1:21" s="4" customFormat="1" ht="15" x14ac:dyDescent="0.25">
      <c r="A10" s="40" t="s">
        <v>209</v>
      </c>
      <c r="B10" s="40"/>
      <c r="C10" s="40"/>
      <c r="D10" s="40"/>
      <c r="E10" s="40"/>
      <c r="F10" s="40"/>
      <c r="G10" s="40"/>
      <c r="H10" s="40"/>
      <c r="T10" s="10"/>
      <c r="U10" s="25" t="s">
        <v>209</v>
      </c>
    </row>
    <row r="11" spans="1:21" s="4" customFormat="1" ht="45" x14ac:dyDescent="0.25">
      <c r="A11" s="11">
        <f>IF(J11&lt;&gt;"",COUNTA(J$1:J11),"")</f>
        <v>2</v>
      </c>
      <c r="B11" s="12" t="s">
        <v>14</v>
      </c>
      <c r="C11" s="13" t="s">
        <v>210</v>
      </c>
      <c r="D11" s="14" t="s">
        <v>37</v>
      </c>
      <c r="E11" s="28">
        <v>2.5000000000000001E-2</v>
      </c>
      <c r="F11" s="13"/>
      <c r="G11" s="16"/>
      <c r="H11" s="13" t="s">
        <v>548</v>
      </c>
      <c r="J11" s="2" t="s">
        <v>13</v>
      </c>
      <c r="T11" s="10"/>
      <c r="U11" s="25"/>
    </row>
    <row r="12" spans="1:21" s="4" customFormat="1" ht="15" x14ac:dyDescent="0.25">
      <c r="A12" s="40" t="s">
        <v>215</v>
      </c>
      <c r="B12" s="40"/>
      <c r="C12" s="40"/>
      <c r="D12" s="40"/>
      <c r="E12" s="40"/>
      <c r="F12" s="40"/>
      <c r="G12" s="40"/>
      <c r="H12" s="40"/>
      <c r="T12" s="10"/>
      <c r="U12" s="25" t="s">
        <v>215</v>
      </c>
    </row>
    <row r="13" spans="1:21" s="4" customFormat="1" ht="56.25" x14ac:dyDescent="0.25">
      <c r="A13" s="11">
        <f>IF(J13&lt;&gt;"",COUNTA(J$1:J13),"")</f>
        <v>3</v>
      </c>
      <c r="B13" s="12" t="s">
        <v>17</v>
      </c>
      <c r="C13" s="13" t="s">
        <v>216</v>
      </c>
      <c r="D13" s="14" t="s">
        <v>194</v>
      </c>
      <c r="E13" s="26">
        <v>5.6899999999999999E-2</v>
      </c>
      <c r="F13" s="13"/>
      <c r="G13" s="16"/>
      <c r="H13" s="13" t="s">
        <v>549</v>
      </c>
      <c r="J13" s="2" t="s">
        <v>13</v>
      </c>
      <c r="T13" s="10"/>
      <c r="U13" s="25"/>
    </row>
    <row r="14" spans="1:21" s="4" customFormat="1" ht="45" x14ac:dyDescent="0.25">
      <c r="A14" s="11">
        <f>IF(J14&lt;&gt;"",COUNTA(J$1:J14),"")</f>
        <v>4</v>
      </c>
      <c r="B14" s="12" t="s">
        <v>20</v>
      </c>
      <c r="C14" s="13" t="s">
        <v>218</v>
      </c>
      <c r="D14" s="14" t="s">
        <v>219</v>
      </c>
      <c r="E14" s="27">
        <v>113.8</v>
      </c>
      <c r="F14" s="13"/>
      <c r="G14" s="16"/>
      <c r="H14" s="13" t="s">
        <v>550</v>
      </c>
      <c r="J14" s="2" t="s">
        <v>13</v>
      </c>
      <c r="T14" s="10"/>
      <c r="U14" s="25"/>
    </row>
    <row r="15" spans="1:21" s="4" customFormat="1" ht="15" x14ac:dyDescent="0.25">
      <c r="A15" s="36" t="s">
        <v>221</v>
      </c>
      <c r="B15" s="36"/>
      <c r="C15" s="36"/>
      <c r="D15" s="36"/>
      <c r="E15" s="36"/>
      <c r="F15" s="36"/>
      <c r="G15" s="36"/>
      <c r="H15" s="36"/>
      <c r="T15" s="10" t="s">
        <v>221</v>
      </c>
      <c r="U15" s="25"/>
    </row>
    <row r="16" spans="1:21" s="4" customFormat="1" ht="15" x14ac:dyDescent="0.25">
      <c r="A16" s="40" t="s">
        <v>244</v>
      </c>
      <c r="B16" s="40"/>
      <c r="C16" s="40"/>
      <c r="D16" s="40"/>
      <c r="E16" s="40"/>
      <c r="F16" s="40"/>
      <c r="G16" s="40"/>
      <c r="H16" s="40"/>
      <c r="T16" s="10"/>
      <c r="U16" s="25" t="s">
        <v>244</v>
      </c>
    </row>
    <row r="17" spans="1:21" s="4" customFormat="1" ht="15" x14ac:dyDescent="0.25">
      <c r="A17" s="40" t="s">
        <v>245</v>
      </c>
      <c r="B17" s="40"/>
      <c r="C17" s="40"/>
      <c r="D17" s="40"/>
      <c r="E17" s="40"/>
      <c r="F17" s="40"/>
      <c r="G17" s="40"/>
      <c r="H17" s="40"/>
      <c r="T17" s="10"/>
      <c r="U17" s="25" t="s">
        <v>245</v>
      </c>
    </row>
    <row r="18" spans="1:21" s="4" customFormat="1" ht="22.5" x14ac:dyDescent="0.25">
      <c r="A18" s="11">
        <f>IF(J18&lt;&gt;"",COUNTA(J$1:J18),"")</f>
        <v>5</v>
      </c>
      <c r="B18" s="12" t="s">
        <v>24</v>
      </c>
      <c r="C18" s="13" t="s">
        <v>224</v>
      </c>
      <c r="D18" s="14" t="s">
        <v>37</v>
      </c>
      <c r="E18" s="26">
        <v>0.1014</v>
      </c>
      <c r="F18" s="13"/>
      <c r="G18" s="16"/>
      <c r="H18" s="13" t="s">
        <v>551</v>
      </c>
      <c r="J18" s="2" t="s">
        <v>13</v>
      </c>
      <c r="T18" s="10"/>
      <c r="U18" s="25"/>
    </row>
    <row r="19" spans="1:21" s="4" customFormat="1" ht="23.25" x14ac:dyDescent="0.25">
      <c r="A19" s="40" t="s">
        <v>233</v>
      </c>
      <c r="B19" s="40"/>
      <c r="C19" s="40"/>
      <c r="D19" s="40"/>
      <c r="E19" s="40"/>
      <c r="F19" s="40"/>
      <c r="G19" s="40"/>
      <c r="H19" s="40"/>
      <c r="T19" s="10"/>
      <c r="U19" s="25" t="s">
        <v>233</v>
      </c>
    </row>
    <row r="20" spans="1:21" s="4" customFormat="1" ht="67.5" x14ac:dyDescent="0.25">
      <c r="A20" s="11">
        <f>IF(J20&lt;&gt;"",COUNTA(J$1:J20),"")</f>
        <v>6</v>
      </c>
      <c r="B20" s="12" t="s">
        <v>26</v>
      </c>
      <c r="C20" s="13" t="s">
        <v>230</v>
      </c>
      <c r="D20" s="14" t="s">
        <v>203</v>
      </c>
      <c r="E20" s="26">
        <v>5.0700000000000002E-2</v>
      </c>
      <c r="F20" s="13"/>
      <c r="G20" s="16"/>
      <c r="H20" s="13" t="s">
        <v>552</v>
      </c>
      <c r="J20" s="2" t="s">
        <v>13</v>
      </c>
      <c r="T20" s="10"/>
      <c r="U20" s="25"/>
    </row>
    <row r="21" spans="1:21" s="4" customFormat="1" ht="15" x14ac:dyDescent="0.25">
      <c r="A21" s="40" t="s">
        <v>234</v>
      </c>
      <c r="B21" s="40"/>
      <c r="C21" s="40"/>
      <c r="D21" s="40"/>
      <c r="E21" s="40"/>
      <c r="F21" s="40"/>
      <c r="G21" s="40"/>
      <c r="H21" s="40"/>
      <c r="T21" s="10"/>
      <c r="U21" s="25" t="s">
        <v>234</v>
      </c>
    </row>
    <row r="22" spans="1:21" s="4" customFormat="1" ht="33.75" x14ac:dyDescent="0.25">
      <c r="A22" s="11">
        <f>IF(J22&lt;&gt;"",COUNTA(J$1:J22),"")</f>
        <v>7</v>
      </c>
      <c r="B22" s="12" t="s">
        <v>49</v>
      </c>
      <c r="C22" s="13" t="s">
        <v>235</v>
      </c>
      <c r="D22" s="14" t="s">
        <v>236</v>
      </c>
      <c r="E22" s="17">
        <v>0.02</v>
      </c>
      <c r="F22" s="13"/>
      <c r="G22" s="16"/>
      <c r="H22" s="13" t="s">
        <v>12</v>
      </c>
      <c r="J22" s="2" t="s">
        <v>13</v>
      </c>
      <c r="T22" s="10"/>
      <c r="U22" s="25"/>
    </row>
    <row r="23" spans="1:21" s="4" customFormat="1" ht="15" x14ac:dyDescent="0.25">
      <c r="A23" s="40" t="s">
        <v>240</v>
      </c>
      <c r="B23" s="40"/>
      <c r="C23" s="40"/>
      <c r="D23" s="40"/>
      <c r="E23" s="40"/>
      <c r="F23" s="40"/>
      <c r="G23" s="40"/>
      <c r="H23" s="40"/>
      <c r="T23" s="10"/>
      <c r="U23" s="25" t="s">
        <v>240</v>
      </c>
    </row>
    <row r="24" spans="1:21" s="4" customFormat="1" ht="56.25" x14ac:dyDescent="0.25">
      <c r="A24" s="11">
        <f>IF(J24&lt;&gt;"",COUNTA(J$1:J24),"")</f>
        <v>8</v>
      </c>
      <c r="B24" s="12" t="s">
        <v>51</v>
      </c>
      <c r="C24" s="13" t="s">
        <v>248</v>
      </c>
      <c r="D24" s="14" t="s">
        <v>203</v>
      </c>
      <c r="E24" s="26">
        <v>5.0700000000000002E-2</v>
      </c>
      <c r="F24" s="13"/>
      <c r="G24" s="16"/>
      <c r="H24" s="13" t="s">
        <v>552</v>
      </c>
      <c r="J24" s="2" t="s">
        <v>13</v>
      </c>
      <c r="T24" s="10"/>
      <c r="U24" s="25"/>
    </row>
    <row r="25" spans="1:21" s="4" customFormat="1" ht="33.75" x14ac:dyDescent="0.25">
      <c r="A25" s="11">
        <f>IF(J25&lt;&gt;"",COUNTA(J$1:J25),"")</f>
        <v>9</v>
      </c>
      <c r="B25" s="12" t="s">
        <v>54</v>
      </c>
      <c r="C25" s="13" t="s">
        <v>249</v>
      </c>
      <c r="D25" s="14" t="s">
        <v>203</v>
      </c>
      <c r="E25" s="26">
        <v>5.0700000000000002E-2</v>
      </c>
      <c r="F25" s="13"/>
      <c r="G25" s="16"/>
      <c r="H25" s="13" t="s">
        <v>552</v>
      </c>
      <c r="J25" s="2" t="s">
        <v>13</v>
      </c>
      <c r="T25" s="10"/>
      <c r="U25" s="25"/>
    </row>
    <row r="26" spans="1:21" s="4" customFormat="1" ht="15" x14ac:dyDescent="0.25">
      <c r="A26" s="40" t="s">
        <v>250</v>
      </c>
      <c r="B26" s="40"/>
      <c r="C26" s="40"/>
      <c r="D26" s="40"/>
      <c r="E26" s="40"/>
      <c r="F26" s="40"/>
      <c r="G26" s="40"/>
      <c r="H26" s="40"/>
      <c r="T26" s="10"/>
      <c r="U26" s="25" t="s">
        <v>250</v>
      </c>
    </row>
    <row r="27" spans="1:21" s="4" customFormat="1" ht="22.5" x14ac:dyDescent="0.25">
      <c r="A27" s="11">
        <f>IF(J27&lt;&gt;"",COUNTA(J$1:J27),"")</f>
        <v>10</v>
      </c>
      <c r="B27" s="12" t="s">
        <v>58</v>
      </c>
      <c r="C27" s="13" t="s">
        <v>242</v>
      </c>
      <c r="D27" s="14" t="s">
        <v>56</v>
      </c>
      <c r="E27" s="17">
        <v>0.47</v>
      </c>
      <c r="F27" s="13"/>
      <c r="G27" s="16"/>
      <c r="H27" s="13" t="s">
        <v>553</v>
      </c>
      <c r="J27" s="2" t="s">
        <v>13</v>
      </c>
      <c r="T27" s="10"/>
      <c r="U27" s="25"/>
    </row>
    <row r="28" spans="1:21" s="4" customFormat="1" ht="15" x14ac:dyDescent="0.25">
      <c r="A28" s="36" t="s">
        <v>256</v>
      </c>
      <c r="B28" s="36"/>
      <c r="C28" s="36"/>
      <c r="D28" s="36"/>
      <c r="E28" s="36"/>
      <c r="F28" s="36"/>
      <c r="G28" s="36"/>
      <c r="H28" s="36"/>
      <c r="T28" s="10" t="s">
        <v>256</v>
      </c>
      <c r="U28" s="25"/>
    </row>
    <row r="29" spans="1:21" s="4" customFormat="1" ht="15" x14ac:dyDescent="0.25">
      <c r="A29" s="40" t="s">
        <v>257</v>
      </c>
      <c r="B29" s="40"/>
      <c r="C29" s="40"/>
      <c r="D29" s="40"/>
      <c r="E29" s="40"/>
      <c r="F29" s="40"/>
      <c r="G29" s="40"/>
      <c r="H29" s="40"/>
      <c r="T29" s="10"/>
      <c r="U29" s="25" t="s">
        <v>257</v>
      </c>
    </row>
    <row r="30" spans="1:21" s="4" customFormat="1" ht="45" x14ac:dyDescent="0.25">
      <c r="A30" s="11">
        <f>IF(J30&lt;&gt;"",COUNTA(J$1:J30),"")</f>
        <v>11</v>
      </c>
      <c r="B30" s="12" t="s">
        <v>63</v>
      </c>
      <c r="C30" s="13" t="s">
        <v>258</v>
      </c>
      <c r="D30" s="14" t="s">
        <v>259</v>
      </c>
      <c r="E30" s="28">
        <v>4.2549999999999999</v>
      </c>
      <c r="F30" s="13"/>
      <c r="G30" s="16"/>
      <c r="H30" s="13" t="s">
        <v>554</v>
      </c>
      <c r="J30" s="2" t="s">
        <v>13</v>
      </c>
      <c r="T30" s="10"/>
      <c r="U30" s="25"/>
    </row>
    <row r="31" spans="1:21" s="4" customFormat="1" ht="15" x14ac:dyDescent="0.25">
      <c r="A31" s="40" t="s">
        <v>261</v>
      </c>
      <c r="B31" s="40"/>
      <c r="C31" s="40"/>
      <c r="D31" s="40"/>
      <c r="E31" s="40"/>
      <c r="F31" s="40"/>
      <c r="G31" s="40"/>
      <c r="H31" s="40"/>
      <c r="T31" s="10"/>
      <c r="U31" s="25" t="s">
        <v>261</v>
      </c>
    </row>
    <row r="32" spans="1:21" s="4" customFormat="1" ht="33.75" x14ac:dyDescent="0.25">
      <c r="A32" s="11">
        <f>IF(J32&lt;&gt;"",COUNTA(J$1:J32),"")</f>
        <v>12</v>
      </c>
      <c r="B32" s="12" t="s">
        <v>66</v>
      </c>
      <c r="C32" s="13" t="s">
        <v>262</v>
      </c>
      <c r="D32" s="14" t="s">
        <v>259</v>
      </c>
      <c r="E32" s="28">
        <v>4.2549999999999999</v>
      </c>
      <c r="F32" s="13"/>
      <c r="G32" s="16"/>
      <c r="H32" s="13" t="s">
        <v>554</v>
      </c>
      <c r="J32" s="2" t="s">
        <v>13</v>
      </c>
      <c r="T32" s="10"/>
      <c r="U32" s="25"/>
    </row>
    <row r="33" spans="1:33" s="4" customFormat="1" ht="39" customHeight="1" x14ac:dyDescent="0.25">
      <c r="B33" s="18"/>
      <c r="C33" s="18"/>
      <c r="D33" s="18"/>
      <c r="E33" s="18"/>
      <c r="F33" s="18"/>
      <c r="G33" s="18"/>
      <c r="H33" s="18"/>
    </row>
    <row r="34" spans="1:33" s="19" customFormat="1" ht="15" x14ac:dyDescent="0.25">
      <c r="A34" s="20"/>
      <c r="B34" s="21" t="s">
        <v>28</v>
      </c>
      <c r="C34" s="37"/>
      <c r="D34" s="37"/>
      <c r="E34" s="37"/>
      <c r="F34" s="38" t="s">
        <v>266</v>
      </c>
      <c r="G34" s="38"/>
      <c r="H34" s="38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22"/>
      <c r="U34" s="22"/>
      <c r="V34" s="22" t="s">
        <v>30</v>
      </c>
      <c r="W34" s="22" t="s">
        <v>30</v>
      </c>
      <c r="X34" s="22" t="s">
        <v>30</v>
      </c>
      <c r="Y34" s="22" t="s">
        <v>266</v>
      </c>
      <c r="Z34" s="22" t="s">
        <v>30</v>
      </c>
      <c r="AA34" s="22" t="s">
        <v>30</v>
      </c>
      <c r="AB34" s="22"/>
      <c r="AC34" s="22"/>
      <c r="AD34" s="22"/>
      <c r="AE34" s="22"/>
      <c r="AF34" s="22"/>
      <c r="AG34" s="22"/>
    </row>
    <row r="35" spans="1:33" s="19" customFormat="1" ht="19.5" customHeight="1" x14ac:dyDescent="0.2">
      <c r="A35" s="20"/>
      <c r="B35" s="23"/>
      <c r="C35" s="39" t="s">
        <v>31</v>
      </c>
      <c r="D35" s="39"/>
      <c r="E35" s="39"/>
      <c r="F35" s="39"/>
      <c r="G35" s="39"/>
      <c r="H35" s="39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</row>
    <row r="36" spans="1:33" s="19" customFormat="1" ht="15" x14ac:dyDescent="0.25">
      <c r="A36" s="20"/>
      <c r="B36" s="21" t="s">
        <v>32</v>
      </c>
      <c r="C36" s="37"/>
      <c r="D36" s="37"/>
      <c r="E36" s="37"/>
      <c r="F36" s="38" t="s">
        <v>33</v>
      </c>
      <c r="G36" s="38"/>
      <c r="H36" s="38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22"/>
      <c r="U36" s="22"/>
      <c r="V36" s="22"/>
      <c r="W36" s="22"/>
      <c r="X36" s="22"/>
      <c r="Y36" s="22"/>
      <c r="Z36" s="22"/>
      <c r="AA36" s="22"/>
      <c r="AB36" s="22" t="s">
        <v>30</v>
      </c>
      <c r="AC36" s="22" t="s">
        <v>30</v>
      </c>
      <c r="AD36" s="22" t="s">
        <v>30</v>
      </c>
      <c r="AE36" s="22" t="s">
        <v>33</v>
      </c>
      <c r="AF36" s="22" t="s">
        <v>30</v>
      </c>
      <c r="AG36" s="22" t="s">
        <v>30</v>
      </c>
    </row>
    <row r="37" spans="1:33" s="19" customFormat="1" ht="19.5" customHeight="1" x14ac:dyDescent="0.2">
      <c r="A37" s="20"/>
      <c r="C37" s="39" t="s">
        <v>31</v>
      </c>
      <c r="D37" s="39"/>
      <c r="E37" s="39"/>
      <c r="F37" s="39"/>
      <c r="G37" s="39"/>
      <c r="H37" s="39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</row>
    <row r="39" spans="1:33" s="4" customFormat="1" ht="15" x14ac:dyDescent="0.25">
      <c r="B39" s="24"/>
      <c r="D39" s="24"/>
      <c r="F39" s="24"/>
    </row>
  </sheetData>
  <mergeCells count="24">
    <mergeCell ref="C35:H35"/>
    <mergeCell ref="C36:E36"/>
    <mergeCell ref="F36:H36"/>
    <mergeCell ref="C37:H37"/>
    <mergeCell ref="A28:H28"/>
    <mergeCell ref="A29:H29"/>
    <mergeCell ref="A31:H31"/>
    <mergeCell ref="C34:E34"/>
    <mergeCell ref="F34:H34"/>
    <mergeCell ref="A17:H17"/>
    <mergeCell ref="A19:H19"/>
    <mergeCell ref="A21:H21"/>
    <mergeCell ref="A23:H23"/>
    <mergeCell ref="A26:H26"/>
    <mergeCell ref="A8:H8"/>
    <mergeCell ref="A10:H10"/>
    <mergeCell ref="A12:H12"/>
    <mergeCell ref="A15:H15"/>
    <mergeCell ref="A16:H16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+09-01-04-1146- ЭС2.ВР2 ПНР - В</vt:lpstr>
      <vt:lpstr>+05-01-02-1146-СС.ВР2 - Ведомос</vt:lpstr>
      <vt:lpstr>+07-01-03-1146-ГП.ВР территория</vt:lpstr>
      <vt:lpstr>+05-04-01-1146-ПЖ.СО - Ведомост</vt:lpstr>
      <vt:lpstr>+05-02-01-1146-ТБ.ВР - Ведомост</vt:lpstr>
      <vt:lpstr>+09-01-01-1146-ЭС2.ВР1 ПНР - Ве</vt:lpstr>
      <vt:lpstr>+05-02-02-1146-5-КЖ.ВР фунд Янт</vt:lpstr>
      <vt:lpstr>+04-02-03-1146-8-КЖ.ВР Эстакады</vt:lpstr>
      <vt:lpstr>+07-01-01-1146-ГП.ВР территория</vt:lpstr>
      <vt:lpstr>+09-01-02-1146-1-ЭОМ.ВР КПП ЭОМ</vt:lpstr>
      <vt:lpstr>+05-01-01-1146-СС.ВР1 - Ведомос</vt:lpstr>
      <vt:lpstr>+07-01-02-1146-ГП.ВР территория</vt:lpstr>
      <vt:lpstr>'+04-02-03-1146-8-КЖ.ВР Эстакады'!Заголовки_для_печати</vt:lpstr>
      <vt:lpstr>'+05-01-01-1146-СС.ВР1 - Ведомос'!Заголовки_для_печати</vt:lpstr>
      <vt:lpstr>'+05-01-02-1146-СС.ВР2 - Ведомос'!Заголовки_для_печати</vt:lpstr>
      <vt:lpstr>'+05-02-01-1146-ТБ.ВР - Ведомост'!Заголовки_для_печати</vt:lpstr>
      <vt:lpstr>'+05-02-02-1146-5-КЖ.ВР фунд Янт'!Заголовки_для_печати</vt:lpstr>
      <vt:lpstr>'+05-04-01-1146-ПЖ.СО - Ведомост'!Заголовки_для_печати</vt:lpstr>
      <vt:lpstr>'+07-01-01-1146-ГП.ВР территория'!Заголовки_для_печати</vt:lpstr>
      <vt:lpstr>'+07-01-02-1146-ГП.ВР территория'!Заголовки_для_печати</vt:lpstr>
      <vt:lpstr>'+07-01-03-1146-ГП.ВР территория'!Заголовки_для_печати</vt:lpstr>
      <vt:lpstr>'+09-01-01-1146-ЭС2.ВР1 ПНР - Ве'!Заголовки_для_печати</vt:lpstr>
      <vt:lpstr>'+09-01-02-1146-1-ЭОМ.ВР КПП ЭОМ'!Заголовки_для_печати</vt:lpstr>
      <vt:lpstr>'+09-01-04-1146- ЭС2.ВР2 ПНР - 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2025-06-19T10:50:34Z</dcterms:created>
  <dcterms:modified xsi:type="dcterms:W3CDTF">2025-06-19T10:51:17Z</dcterms:modified>
</cp:coreProperties>
</file>