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definedNames>
    <definedName name="_xlnm.Print_Area" localSheetId="0">Лист1!$A$1:$X$36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2" i="1"/>
  <c r="B25" i="1" l="1"/>
  <c r="B24" i="1"/>
  <c r="B23" i="1"/>
  <c r="B22" i="1"/>
  <c r="B21" i="1"/>
  <c r="B20" i="1"/>
  <c r="B18" i="1"/>
  <c r="B17" i="1"/>
  <c r="B16" i="1"/>
  <c r="B15" i="1"/>
  <c r="B14" i="1"/>
  <c r="B13" i="1"/>
  <c r="B11" i="1"/>
  <c r="B10" i="1"/>
  <c r="B9" i="1"/>
  <c r="B8" i="1"/>
</calcChain>
</file>

<file path=xl/sharedStrings.xml><?xml version="1.0" encoding="utf-8"?>
<sst xmlns="http://schemas.openxmlformats.org/spreadsheetml/2006/main" count="94" uniqueCount="53">
  <si>
    <t>Идентификатор операции</t>
  </si>
  <si>
    <t>Название операции</t>
  </si>
  <si>
    <t>Ед.изм</t>
  </si>
  <si>
    <t xml:space="preserve">  Строительно-монтажные работы</t>
  </si>
  <si>
    <t>М3</t>
  </si>
  <si>
    <t>Т</t>
  </si>
  <si>
    <t>М2</t>
  </si>
  <si>
    <t>Уровень</t>
  </si>
  <si>
    <t>Работа/ИСР</t>
  </si>
  <si>
    <t>Всего по проекту</t>
  </si>
  <si>
    <t>ИСР</t>
  </si>
  <si>
    <t>Работа</t>
  </si>
  <si>
    <t>ТЕРМИНАЛ ПО ПЕРЕВАЛКЕ МИНЕРАЛЬНЫХ УДОБРЕНИЙ</t>
  </si>
  <si>
    <t xml:space="preserve">    Подобъект 1</t>
  </si>
  <si>
    <t>Работа 1</t>
  </si>
  <si>
    <t>Работа 2</t>
  </si>
  <si>
    <t>Работа 3</t>
  </si>
  <si>
    <t>Работа 4</t>
  </si>
  <si>
    <t>Работа 5</t>
  </si>
  <si>
    <t>Работа 6</t>
  </si>
  <si>
    <t>Стоимость, руб</t>
  </si>
  <si>
    <t>Трудозатраты рабочих, ч*ч</t>
  </si>
  <si>
    <t>Трудозатраты водителей и машинистов, ч*ч</t>
  </si>
  <si>
    <t>Шифр рабочей документации</t>
  </si>
  <si>
    <t>КЖ</t>
  </si>
  <si>
    <t>КМ</t>
  </si>
  <si>
    <t>Календарно сетевой график производства работ по объекту:</t>
  </si>
  <si>
    <t>От имени ЗАКАЗЧИКА:</t>
  </si>
  <si>
    <t>Генеральный директор</t>
  </si>
  <si>
    <t xml:space="preserve">      Вид работ 1</t>
  </si>
  <si>
    <t>A1000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</si>
  <si>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</si>
  <si>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</si>
  <si>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</si>
  <si>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</si>
  <si>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</si>
  <si>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</si>
  <si>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</si>
  <si>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</si>
  <si>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</si>
  <si>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</si>
  <si>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</si>
  <si>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Начало</t>
  </si>
  <si>
    <t>Окончание</t>
  </si>
  <si>
    <t>От имени ПОДРЯДЧИКА:</t>
  </si>
  <si>
    <t>___________________/Гуляев Е.В.</t>
  </si>
  <si>
    <t>____________________/</t>
  </si>
  <si>
    <t xml:space="preserve">        В осях 1-5</t>
  </si>
  <si>
    <t xml:space="preserve">        В осях 6-10</t>
  </si>
  <si>
    <t>"Терминал по перевалке минеральных удобрений в морском порту (МТП) Усть-Луга. Береговые объекты"</t>
  </si>
  <si>
    <t>Руководитель проектного офиса ООО "ЕТУ"</t>
  </si>
  <si>
    <t>к договору №____________ от ________ 2025 г.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</si>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</sst>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/>
    <xf numFmtId="0" fontId="0" fillId="0" borderId="0" xfId="0" applyFill="1" applyAlignment="1">
      <alignment horizontal="center" vertical="center" wrapText="1"/>
    </xf>
    <xf numFmtId="0" fontId="4" fillId="0" borderId="0" xfId="0" applyFont="1" applyFill="1"/>
    <xf numFmtId="0" fontId="1" fillId="0" borderId="0" xfId="0" applyFont="1"/>
    <xf numFmtId="0" fontId="1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11" fillId="0" borderId="0" xfId="0" applyFont="1" applyAlignment="1">
      <alignment vertical="top"/>
    </xf>
    <xf numFmtId="0" fontId="12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14" fontId="13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0" fillId="7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abSelected="1" view="pageBreakPreview" zoomScale="55" zoomScaleNormal="85" zoomScaleSheetLayoutView="55" workbookViewId="0">
      <selection activeCell="D8" sqref="D8"/>
    </sheetView>
  </sheetViews>
  <sheetFormatPr defaultColWidth="9.109375" defaultRowHeight="14.4" x14ac:dyDescent="0.3"/>
  <cols>
    <col min="1" max="1" width="15" customWidth="1"/>
    <col min="2" max="2" width="11" customWidth="1"/>
    <col min="3" max="3" width="15.6640625" customWidth="1"/>
    <col min="4" max="4" width="47.5546875" customWidth="1"/>
    <col min="5" max="5" width="19.88671875" customWidth="1"/>
    <col min="6" max="7" width="14.109375" customWidth="1"/>
    <col min="8" max="8" width="9.6640625" customWidth="1"/>
    <col min="9" max="9" width="11.33203125" customWidth="1"/>
    <col min="10" max="10" width="15.33203125" customWidth="1"/>
    <col min="11" max="12" width="20.109375" customWidth="1"/>
    <col min="13" max="24" width="14.5546875" customWidth="1"/>
    <col min="25" max="16384" width="9.109375" style="1"/>
  </cols>
  <sheetData>
    <row r="1" spans="1:24" ht="18" x14ac:dyDescent="0.35">
      <c r="A1" s="13" t="s">
        <v>52</v>
      </c>
      <c r="B1" s="5"/>
      <c r="C1" s="6"/>
      <c r="D1" s="4"/>
      <c r="E1" s="6"/>
      <c r="F1" s="6"/>
      <c r="G1" s="6"/>
      <c r="H1" s="6"/>
      <c r="I1" s="6"/>
      <c r="J1" s="6"/>
      <c r="K1" s="6"/>
      <c r="L1" s="6"/>
      <c r="M1" s="6"/>
      <c r="N1" s="3"/>
    </row>
    <row r="2" spans="1:24" ht="18" x14ac:dyDescent="0.35">
      <c r="A2" s="13" t="s">
        <v>51</v>
      </c>
      <c r="B2" s="4"/>
      <c r="C2" s="4"/>
      <c r="D2" s="4"/>
      <c r="E2" s="6"/>
      <c r="F2" s="6"/>
      <c r="G2" s="6"/>
      <c r="H2" s="6"/>
      <c r="I2" s="6"/>
      <c r="J2" s="6"/>
      <c r="K2" s="6"/>
      <c r="L2" s="6"/>
      <c r="M2" s="6"/>
      <c r="N2" s="3"/>
    </row>
    <row r="3" spans="1:24" x14ac:dyDescent="0.3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3"/>
    </row>
    <row r="4" spans="1:24" ht="18" x14ac:dyDescent="0.35">
      <c r="A4" s="5"/>
      <c r="B4" s="5"/>
      <c r="C4" s="5"/>
      <c r="D4" s="5"/>
      <c r="E4" s="6"/>
      <c r="F4" s="14"/>
      <c r="G4" s="14"/>
      <c r="H4" s="14"/>
      <c r="I4" s="14" t="s">
        <v>26</v>
      </c>
      <c r="J4" s="14"/>
      <c r="K4" s="14"/>
      <c r="L4" s="14"/>
      <c r="M4" s="14"/>
      <c r="N4" s="15"/>
    </row>
    <row r="5" spans="1:24" ht="18" x14ac:dyDescent="0.35">
      <c r="A5" s="2"/>
      <c r="B5" s="2"/>
      <c r="C5" s="2"/>
      <c r="D5" s="2"/>
      <c r="F5" s="14" t="s">
        <v>49</v>
      </c>
      <c r="G5" s="16"/>
      <c r="H5" s="15"/>
      <c r="I5" s="16"/>
      <c r="J5" s="15"/>
      <c r="K5" s="15"/>
      <c r="L5" s="15"/>
      <c r="M5" s="15"/>
      <c r="N5" s="15"/>
    </row>
    <row r="6" spans="1:24" ht="18" x14ac:dyDescent="0.35">
      <c r="A6" s="2"/>
      <c r="B6" s="2"/>
      <c r="C6" s="2"/>
      <c r="D6" s="2"/>
      <c r="E6" s="7"/>
      <c r="F6" s="14"/>
      <c r="G6" s="14"/>
      <c r="H6" s="15"/>
      <c r="I6" s="16"/>
      <c r="J6" s="15"/>
      <c r="K6" s="15"/>
      <c r="L6" s="15"/>
      <c r="M6" s="15"/>
      <c r="N6" s="15"/>
    </row>
    <row r="7" spans="1:24" s="9" customFormat="1" ht="59.25" customHeight="1" x14ac:dyDescent="0.3">
      <c r="A7" s="17" t="s">
        <v>8</v>
      </c>
      <c r="B7" s="17" t="s">
        <v>7</v>
      </c>
      <c r="C7" s="17" t="s">
        <v>0</v>
      </c>
      <c r="D7" s="17" t="s">
        <v>1</v>
      </c>
      <c r="E7" s="17" t="s">
        <v>23</v>
      </c>
      <c r="F7" s="17" t="s">
        <v>42</v>
      </c>
      <c r="G7" s="17" t="s">
        <v>43</v>
      </c>
      <c r="H7" s="17" t="s">
        <v>2</v>
      </c>
      <c r="I7" s="17" t="s">
        <v>9</v>
      </c>
      <c r="J7" s="17" t="s">
        <v>20</v>
      </c>
      <c r="K7" s="17" t="s">
        <v>21</v>
      </c>
      <c r="L7" s="17" t="s">
        <v>22</v>
      </c>
      <c r="M7" s="18">
        <v>45597</v>
      </c>
      <c r="N7" s="18">
        <v>45627</v>
      </c>
      <c r="O7" s="18">
        <v>45658</v>
      </c>
      <c r="P7" s="18">
        <v>45689</v>
      </c>
      <c r="Q7" s="18">
        <v>45717</v>
      </c>
      <c r="R7" s="18">
        <v>45748</v>
      </c>
      <c r="S7" s="18">
        <v>45778</v>
      </c>
      <c r="T7" s="18">
        <v>45809</v>
      </c>
      <c r="U7" s="18">
        <v>45839</v>
      </c>
      <c r="V7" s="18">
        <v>45870</v>
      </c>
      <c r="W7" s="18">
        <v>45901</v>
      </c>
      <c r="X7" s="18">
        <v>45931</v>
      </c>
    </row>
    <row r="8" spans="1:24" s="10" customFormat="1" ht="18" x14ac:dyDescent="0.35">
      <c r="A8" s="19" t="s">
        <v>10</v>
      </c>
      <c r="B8" s="20">
        <f>SEARCH(MID(TRIM(C8),1,5),C8)</f>
        <v>1</v>
      </c>
      <c r="C8" s="19" t="s">
        <v>12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s="10" customFormat="1" ht="18" x14ac:dyDescent="0.35">
      <c r="A9" s="21" t="s">
        <v>10</v>
      </c>
      <c r="B9" s="22">
        <f t="shared" ref="B9:B25" si="0">SEARCH(MID(TRIM(C9),1,5),C9)</f>
        <v>3</v>
      </c>
      <c r="C9" s="21" t="s">
        <v>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ht="18" x14ac:dyDescent="0.35">
      <c r="A10" s="23" t="s">
        <v>10</v>
      </c>
      <c r="B10" s="24">
        <f t="shared" si="0"/>
        <v>5</v>
      </c>
      <c r="C10" s="23" t="s">
        <v>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18" x14ac:dyDescent="0.35">
      <c r="A11" s="25" t="s">
        <v>10</v>
      </c>
      <c r="B11" s="26">
        <f t="shared" si="0"/>
        <v>7</v>
      </c>
      <c r="C11" s="25" t="s">
        <v>29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s="42" customFormat="1" ht="18" x14ac:dyDescent="0.35">
      <c r="A12" s="40" t="s">
        <v>10</v>
      </c>
      <c r="B12" s="41">
        <f t="shared" si="0"/>
        <v>9</v>
      </c>
      <c r="C12" s="40" t="s">
        <v>47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ht="18" x14ac:dyDescent="0.35">
      <c r="A13" s="27" t="s">
        <v>11</v>
      </c>
      <c r="B13" s="28">
        <f t="shared" si="0"/>
        <v>1</v>
      </c>
      <c r="C13" s="27" t="s">
        <v>30</v>
      </c>
      <c r="D13" s="27" t="s">
        <v>14</v>
      </c>
      <c r="E13" s="27" t="s">
        <v>24</v>
      </c>
      <c r="F13" s="29">
        <v>45597</v>
      </c>
      <c r="G13" s="29">
        <v>45870</v>
      </c>
      <c r="H13" s="28" t="s">
        <v>4</v>
      </c>
      <c r="I13" s="28">
        <v>1000</v>
      </c>
      <c r="J13" s="30">
        <v>100000</v>
      </c>
      <c r="K13" s="28">
        <v>1500</v>
      </c>
      <c r="L13" s="28">
        <v>1500</v>
      </c>
      <c r="M13" s="28">
        <v>200</v>
      </c>
      <c r="N13" s="28">
        <v>200</v>
      </c>
      <c r="O13" s="28">
        <v>200</v>
      </c>
      <c r="P13" s="28">
        <v>200</v>
      </c>
      <c r="Q13" s="28">
        <v>200</v>
      </c>
      <c r="R13" s="27"/>
      <c r="S13" s="27"/>
      <c r="T13" s="27"/>
      <c r="U13" s="27"/>
      <c r="V13" s="27"/>
      <c r="W13" s="27"/>
      <c r="X13" s="27"/>
    </row>
    <row r="14" spans="1:24" ht="18" x14ac:dyDescent="0.35">
      <c r="A14" s="27" t="s">
        <v>11</v>
      </c>
      <c r="B14" s="28">
        <f t="shared" si="0"/>
        <v>1</v>
      </c>
      <c r="C14" s="27" t="s">
        <v>31</v>
      </c>
      <c r="D14" s="27" t="s">
        <v>15</v>
      </c>
      <c r="E14" s="27" t="s">
        <v>24</v>
      </c>
      <c r="F14" s="29">
        <v>45597</v>
      </c>
      <c r="G14" s="29">
        <v>45870</v>
      </c>
      <c r="H14" s="28" t="s">
        <v>5</v>
      </c>
      <c r="I14" s="28">
        <v>1000</v>
      </c>
      <c r="J14" s="30">
        <v>100000</v>
      </c>
      <c r="K14" s="28">
        <v>1500</v>
      </c>
      <c r="L14" s="28">
        <v>1500</v>
      </c>
      <c r="M14" s="27"/>
      <c r="N14" s="28">
        <v>200</v>
      </c>
      <c r="O14" s="28">
        <v>200</v>
      </c>
      <c r="P14" s="28">
        <v>200</v>
      </c>
      <c r="Q14" s="28">
        <v>200</v>
      </c>
      <c r="R14" s="28">
        <v>200</v>
      </c>
      <c r="S14" s="27"/>
      <c r="T14" s="27"/>
      <c r="U14" s="27"/>
      <c r="V14" s="27"/>
      <c r="W14" s="27"/>
      <c r="X14" s="27"/>
    </row>
    <row r="15" spans="1:24" ht="18" x14ac:dyDescent="0.35">
      <c r="A15" s="27" t="s">
        <v>11</v>
      </c>
      <c r="B15" s="28">
        <f t="shared" si="0"/>
        <v>1</v>
      </c>
      <c r="C15" s="27" t="s">
        <v>32</v>
      </c>
      <c r="D15" s="27" t="s">
        <v>16</v>
      </c>
      <c r="E15" s="27" t="s">
        <v>24</v>
      </c>
      <c r="F15" s="29">
        <v>45597</v>
      </c>
      <c r="G15" s="29">
        <v>45870</v>
      </c>
      <c r="H15" s="28" t="s">
        <v>4</v>
      </c>
      <c r="I15" s="28">
        <v>1000</v>
      </c>
      <c r="J15" s="30">
        <v>100000</v>
      </c>
      <c r="K15" s="28">
        <v>1500</v>
      </c>
      <c r="L15" s="28">
        <v>1500</v>
      </c>
      <c r="M15" s="27"/>
      <c r="N15" s="27"/>
      <c r="O15" s="28">
        <v>200</v>
      </c>
      <c r="P15" s="28">
        <v>200</v>
      </c>
      <c r="Q15" s="28">
        <v>200</v>
      </c>
      <c r="R15" s="28">
        <v>200</v>
      </c>
      <c r="S15" s="28">
        <v>200</v>
      </c>
      <c r="T15" s="27"/>
      <c r="U15" s="27"/>
      <c r="V15" s="27"/>
      <c r="W15" s="27"/>
      <c r="X15" s="27"/>
    </row>
    <row r="16" spans="1:24" ht="18" x14ac:dyDescent="0.35">
      <c r="A16" s="27" t="s">
        <v>11</v>
      </c>
      <c r="B16" s="28">
        <f t="shared" si="0"/>
        <v>1</v>
      </c>
      <c r="C16" s="27" t="s">
        <v>33</v>
      </c>
      <c r="D16" s="27" t="s">
        <v>17</v>
      </c>
      <c r="E16" s="27" t="s">
        <v>24</v>
      </c>
      <c r="F16" s="29">
        <v>45597</v>
      </c>
      <c r="G16" s="29">
        <v>45870</v>
      </c>
      <c r="H16" s="28" t="s">
        <v>6</v>
      </c>
      <c r="I16" s="28">
        <v>1000</v>
      </c>
      <c r="J16" s="30">
        <v>100000</v>
      </c>
      <c r="K16" s="28">
        <v>1500</v>
      </c>
      <c r="L16" s="28">
        <v>1500</v>
      </c>
      <c r="M16" s="27"/>
      <c r="N16" s="27"/>
      <c r="O16" s="27"/>
      <c r="P16" s="28">
        <v>200</v>
      </c>
      <c r="Q16" s="28">
        <v>200</v>
      </c>
      <c r="R16" s="28">
        <v>200</v>
      </c>
      <c r="S16" s="28">
        <v>200</v>
      </c>
      <c r="T16" s="28">
        <v>200</v>
      </c>
      <c r="U16" s="27"/>
      <c r="V16" s="27"/>
      <c r="W16" s="27"/>
      <c r="X16" s="27"/>
    </row>
    <row r="17" spans="1:24" ht="18" x14ac:dyDescent="0.35">
      <c r="A17" s="27" t="s">
        <v>11</v>
      </c>
      <c r="B17" s="28">
        <f t="shared" si="0"/>
        <v>1</v>
      </c>
      <c r="C17" s="27" t="s">
        <v>34</v>
      </c>
      <c r="D17" s="27" t="s">
        <v>18</v>
      </c>
      <c r="E17" s="27" t="s">
        <v>24</v>
      </c>
      <c r="F17" s="29">
        <v>45597</v>
      </c>
      <c r="G17" s="29">
        <v>45870</v>
      </c>
      <c r="H17" s="28" t="s">
        <v>4</v>
      </c>
      <c r="I17" s="28">
        <v>1000</v>
      </c>
      <c r="J17" s="30">
        <v>100000</v>
      </c>
      <c r="K17" s="28">
        <v>1500</v>
      </c>
      <c r="L17" s="28">
        <v>1500</v>
      </c>
      <c r="M17" s="27"/>
      <c r="N17" s="27"/>
      <c r="O17" s="27"/>
      <c r="P17" s="27"/>
      <c r="Q17" s="28">
        <v>200</v>
      </c>
      <c r="R17" s="28">
        <v>200</v>
      </c>
      <c r="S17" s="28">
        <v>200</v>
      </c>
      <c r="T17" s="28">
        <v>200</v>
      </c>
      <c r="U17" s="28">
        <v>200</v>
      </c>
      <c r="V17" s="27"/>
      <c r="W17" s="27"/>
      <c r="X17" s="27"/>
    </row>
    <row r="18" spans="1:24" ht="18" x14ac:dyDescent="0.35">
      <c r="A18" s="27" t="s">
        <v>11</v>
      </c>
      <c r="B18" s="28">
        <f t="shared" si="0"/>
        <v>1</v>
      </c>
      <c r="C18" s="27" t="s">
        <v>35</v>
      </c>
      <c r="D18" s="27" t="s">
        <v>19</v>
      </c>
      <c r="E18" s="27" t="s">
        <v>24</v>
      </c>
      <c r="F18" s="29">
        <v>45597</v>
      </c>
      <c r="G18" s="29">
        <v>45870</v>
      </c>
      <c r="H18" s="28" t="s">
        <v>4</v>
      </c>
      <c r="I18" s="28">
        <v>1000</v>
      </c>
      <c r="J18" s="30">
        <v>100000</v>
      </c>
      <c r="K18" s="28">
        <v>1500</v>
      </c>
      <c r="L18" s="28">
        <v>1500</v>
      </c>
      <c r="M18" s="27"/>
      <c r="N18" s="27"/>
      <c r="O18" s="27"/>
      <c r="P18" s="27"/>
      <c r="Q18" s="27"/>
      <c r="R18" s="28">
        <v>200</v>
      </c>
      <c r="S18" s="28">
        <v>200</v>
      </c>
      <c r="T18" s="28">
        <v>200</v>
      </c>
      <c r="U18" s="28">
        <v>200</v>
      </c>
      <c r="V18" s="28">
        <v>200</v>
      </c>
      <c r="W18" s="27"/>
      <c r="X18" s="27"/>
    </row>
    <row r="19" spans="1:24" s="42" customFormat="1" ht="18" x14ac:dyDescent="0.35">
      <c r="A19" s="40" t="s">
        <v>10</v>
      </c>
      <c r="B19" s="41">
        <f t="shared" ref="B19" si="1">SEARCH(MID(TRIM(C19),1,5),C19)</f>
        <v>9</v>
      </c>
      <c r="C19" s="40" t="s">
        <v>48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ht="18" x14ac:dyDescent="0.35">
      <c r="A20" s="27" t="s">
        <v>11</v>
      </c>
      <c r="B20" s="28">
        <f t="shared" si="0"/>
        <v>1</v>
      </c>
      <c r="C20" s="27" t="s">
        <v>36</v>
      </c>
      <c r="D20" s="27" t="s">
        <v>14</v>
      </c>
      <c r="E20" s="27" t="s">
        <v>25</v>
      </c>
      <c r="F20" s="29">
        <v>45597</v>
      </c>
      <c r="G20" s="29">
        <v>45870</v>
      </c>
      <c r="H20" s="28" t="s">
        <v>4</v>
      </c>
      <c r="I20" s="28">
        <v>1000</v>
      </c>
      <c r="J20" s="30">
        <v>100000</v>
      </c>
      <c r="K20" s="28">
        <v>1500</v>
      </c>
      <c r="L20" s="28">
        <v>1500</v>
      </c>
      <c r="M20" s="28">
        <v>200</v>
      </c>
      <c r="N20" s="28">
        <v>200</v>
      </c>
      <c r="O20" s="28">
        <v>200</v>
      </c>
      <c r="P20" s="28">
        <v>200</v>
      </c>
      <c r="Q20" s="28">
        <v>200</v>
      </c>
      <c r="R20" s="27"/>
      <c r="S20" s="27"/>
      <c r="T20" s="27"/>
      <c r="U20" s="27"/>
      <c r="V20" s="27"/>
      <c r="W20" s="27"/>
      <c r="X20" s="27"/>
    </row>
    <row r="21" spans="1:24" ht="18" x14ac:dyDescent="0.35">
      <c r="A21" s="27" t="s">
        <v>11</v>
      </c>
      <c r="B21" s="28">
        <f t="shared" si="0"/>
        <v>1</v>
      </c>
      <c r="C21" s="27" t="s">
        <v>37</v>
      </c>
      <c r="D21" s="27" t="s">
        <v>15</v>
      </c>
      <c r="E21" s="27" t="s">
        <v>25</v>
      </c>
      <c r="F21" s="29">
        <v>45597</v>
      </c>
      <c r="G21" s="29">
        <v>45870</v>
      </c>
      <c r="H21" s="28" t="s">
        <v>5</v>
      </c>
      <c r="I21" s="28">
        <v>1000</v>
      </c>
      <c r="J21" s="30">
        <v>100000</v>
      </c>
      <c r="K21" s="28">
        <v>1500</v>
      </c>
      <c r="L21" s="28">
        <v>1500</v>
      </c>
      <c r="M21" s="27"/>
      <c r="N21" s="28">
        <v>200</v>
      </c>
      <c r="O21" s="28">
        <v>200</v>
      </c>
      <c r="P21" s="28">
        <v>200</v>
      </c>
      <c r="Q21" s="28">
        <v>200</v>
      </c>
      <c r="R21" s="28">
        <v>200</v>
      </c>
      <c r="S21" s="27"/>
      <c r="T21" s="27"/>
      <c r="U21" s="27"/>
      <c r="V21" s="27"/>
      <c r="W21" s="27"/>
      <c r="X21" s="27"/>
    </row>
    <row r="22" spans="1:24" ht="18" x14ac:dyDescent="0.35">
      <c r="A22" s="27" t="s">
        <v>11</v>
      </c>
      <c r="B22" s="28">
        <f t="shared" si="0"/>
        <v>1</v>
      </c>
      <c r="C22" s="27" t="s">
        <v>38</v>
      </c>
      <c r="D22" s="27" t="s">
        <v>16</v>
      </c>
      <c r="E22" s="27" t="s">
        <v>25</v>
      </c>
      <c r="F22" s="29">
        <v>45597</v>
      </c>
      <c r="G22" s="29">
        <v>45870</v>
      </c>
      <c r="H22" s="28" t="s">
        <v>4</v>
      </c>
      <c r="I22" s="28">
        <v>1000</v>
      </c>
      <c r="J22" s="30">
        <v>100000</v>
      </c>
      <c r="K22" s="28">
        <v>1500</v>
      </c>
      <c r="L22" s="28">
        <v>1500</v>
      </c>
      <c r="M22" s="27"/>
      <c r="N22" s="27"/>
      <c r="O22" s="28">
        <v>200</v>
      </c>
      <c r="P22" s="28">
        <v>200</v>
      </c>
      <c r="Q22" s="28">
        <v>200</v>
      </c>
      <c r="R22" s="28">
        <v>200</v>
      </c>
      <c r="S22" s="28">
        <v>200</v>
      </c>
      <c r="T22" s="27"/>
      <c r="U22" s="27"/>
      <c r="V22" s="27"/>
      <c r="W22" s="27"/>
      <c r="X22" s="27"/>
    </row>
    <row r="23" spans="1:24" ht="18" x14ac:dyDescent="0.35">
      <c r="A23" s="27" t="s">
        <v>11</v>
      </c>
      <c r="B23" s="28">
        <f t="shared" si="0"/>
        <v>1</v>
      </c>
      <c r="C23" s="27" t="s">
        <v>39</v>
      </c>
      <c r="D23" s="27" t="s">
        <v>17</v>
      </c>
      <c r="E23" s="27" t="s">
        <v>25</v>
      </c>
      <c r="F23" s="29">
        <v>45597</v>
      </c>
      <c r="G23" s="29">
        <v>45870</v>
      </c>
      <c r="H23" s="28" t="s">
        <v>6</v>
      </c>
      <c r="I23" s="28">
        <v>1000</v>
      </c>
      <c r="J23" s="30">
        <v>100000</v>
      </c>
      <c r="K23" s="28">
        <v>1500</v>
      </c>
      <c r="L23" s="28">
        <v>1500</v>
      </c>
      <c r="M23" s="27"/>
      <c r="N23" s="27"/>
      <c r="O23" s="27"/>
      <c r="P23" s="28">
        <v>200</v>
      </c>
      <c r="Q23" s="28">
        <v>200</v>
      </c>
      <c r="R23" s="28">
        <v>200</v>
      </c>
      <c r="S23" s="28">
        <v>200</v>
      </c>
      <c r="T23" s="28">
        <v>200</v>
      </c>
      <c r="U23" s="27"/>
      <c r="V23" s="27"/>
      <c r="W23" s="27"/>
      <c r="X23" s="27"/>
    </row>
    <row r="24" spans="1:24" ht="18" x14ac:dyDescent="0.35">
      <c r="A24" s="27" t="s">
        <v>11</v>
      </c>
      <c r="B24" s="28">
        <f t="shared" si="0"/>
        <v>1</v>
      </c>
      <c r="C24" s="27" t="s">
        <v>40</v>
      </c>
      <c r="D24" s="27" t="s">
        <v>18</v>
      </c>
      <c r="E24" s="27" t="s">
        <v>25</v>
      </c>
      <c r="F24" s="29">
        <v>45597</v>
      </c>
      <c r="G24" s="29">
        <v>45870</v>
      </c>
      <c r="H24" s="28" t="s">
        <v>4</v>
      </c>
      <c r="I24" s="28">
        <v>1000</v>
      </c>
      <c r="J24" s="30">
        <v>100000</v>
      </c>
      <c r="K24" s="28">
        <v>1500</v>
      </c>
      <c r="L24" s="28">
        <v>1500</v>
      </c>
      <c r="M24" s="27"/>
      <c r="N24" s="27"/>
      <c r="O24" s="27"/>
      <c r="P24" s="27"/>
      <c r="Q24" s="28">
        <v>200</v>
      </c>
      <c r="R24" s="28">
        <v>200</v>
      </c>
      <c r="S24" s="28">
        <v>200</v>
      </c>
      <c r="T24" s="28">
        <v>200</v>
      </c>
      <c r="U24" s="28">
        <v>200</v>
      </c>
      <c r="V24" s="27"/>
      <c r="W24" s="27"/>
      <c r="X24" s="27"/>
    </row>
    <row r="25" spans="1:24" ht="18" x14ac:dyDescent="0.35">
      <c r="A25" s="27" t="s">
        <v>11</v>
      </c>
      <c r="B25" s="28">
        <f t="shared" si="0"/>
        <v>1</v>
      </c>
      <c r="C25" s="27" t="s">
        <v>41</v>
      </c>
      <c r="D25" s="27" t="s">
        <v>19</v>
      </c>
      <c r="E25" s="27" t="s">
        <v>25</v>
      </c>
      <c r="F25" s="29">
        <v>45597</v>
      </c>
      <c r="G25" s="29">
        <v>45870</v>
      </c>
      <c r="H25" s="28" t="s">
        <v>4</v>
      </c>
      <c r="I25" s="28">
        <v>1000</v>
      </c>
      <c r="J25" s="30">
        <v>100000</v>
      </c>
      <c r="K25" s="28">
        <v>1500</v>
      </c>
      <c r="L25" s="28">
        <v>1500</v>
      </c>
      <c r="M25" s="27"/>
      <c r="N25" s="27"/>
      <c r="O25" s="27"/>
      <c r="P25" s="27"/>
      <c r="Q25" s="27"/>
      <c r="R25" s="28">
        <v>200</v>
      </c>
      <c r="S25" s="28">
        <v>200</v>
      </c>
      <c r="T25" s="28">
        <v>200</v>
      </c>
      <c r="U25" s="28">
        <v>200</v>
      </c>
      <c r="V25" s="28">
        <v>200</v>
      </c>
      <c r="W25" s="27"/>
      <c r="X25" s="27"/>
    </row>
    <row r="27" spans="1:24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24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8"/>
    </row>
    <row r="29" spans="1:24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8"/>
    </row>
    <row r="30" spans="1:24" ht="18.75" customHeight="1" x14ac:dyDescent="0.4">
      <c r="A30" s="31" t="s">
        <v>44</v>
      </c>
      <c r="B30" s="31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1" t="s">
        <v>27</v>
      </c>
      <c r="P30" s="31"/>
      <c r="Q30" s="31"/>
      <c r="R30" s="12"/>
      <c r="S30" s="12"/>
      <c r="T30" s="8"/>
    </row>
    <row r="31" spans="1:24" ht="18.75" customHeight="1" x14ac:dyDescent="0.4">
      <c r="A31" s="33"/>
      <c r="B31" s="34"/>
      <c r="C31" s="34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4"/>
      <c r="P31" s="34"/>
      <c r="Q31" s="35"/>
      <c r="R31" s="12"/>
      <c r="S31" s="12"/>
      <c r="T31" s="8"/>
    </row>
    <row r="32" spans="1:24" ht="21" x14ac:dyDescent="0.4">
      <c r="A32" s="36" t="s">
        <v>28</v>
      </c>
      <c r="B32" s="36"/>
      <c r="C32" s="37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 t="s">
        <v>50</v>
      </c>
      <c r="P32" s="32"/>
      <c r="Q32" s="35"/>
      <c r="R32" s="12"/>
      <c r="S32" s="12"/>
      <c r="T32" s="8"/>
    </row>
    <row r="33" spans="1:20" ht="21" x14ac:dyDescent="0.4">
      <c r="A33" s="38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6"/>
      <c r="P33" s="36"/>
      <c r="Q33" s="35"/>
      <c r="R33" s="12"/>
      <c r="S33" s="12"/>
      <c r="T33" s="8"/>
    </row>
    <row r="34" spans="1:20" ht="21" x14ac:dyDescent="0.4">
      <c r="A34" s="39" t="s">
        <v>46</v>
      </c>
      <c r="B34" s="39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6" t="s">
        <v>45</v>
      </c>
      <c r="P34" s="36"/>
      <c r="Q34" s="35"/>
      <c r="R34" s="12"/>
      <c r="S34" s="12"/>
      <c r="T34" s="8"/>
    </row>
    <row r="35" spans="1:20" x14ac:dyDescent="0.3">
      <c r="A35" s="11"/>
      <c r="B35" s="11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8"/>
    </row>
    <row r="36" spans="1:20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</sheetData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2025-06-09T10:31:53Z</dcterms:modified>
</cp:coreProperties>
</file>