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Отделка\"/>
    </mc:Choice>
  </mc:AlternateContent>
  <xr:revisionPtr revIDLastSave="0" documentId="8_{3425EC46-CB7F-4224-BBB6-372ACF769240}" xr6:coauthVersionLast="47" xr6:coauthVersionMax="47" xr10:uidLastSave="{00000000-0000-0000-0000-000000000000}"/>
  <bookViews>
    <workbookView xWindow="-98" yWindow="-98" windowWidth="21795" windowHeight="13875" activeTab="1" xr2:uid="{C76F8013-D08F-4A96-907D-11053A3C70A9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2" l="1"/>
  <c r="I5" i="2"/>
  <c r="J14" i="2"/>
  <c r="I14" i="2"/>
  <c r="I22" i="2"/>
  <c r="J22" i="2"/>
  <c r="K22" i="2" s="1"/>
  <c r="J16" i="2"/>
  <c r="I16" i="2"/>
  <c r="J15" i="2"/>
  <c r="K15" i="2" s="1"/>
  <c r="I15" i="2"/>
  <c r="K6" i="2"/>
  <c r="K7" i="2"/>
  <c r="K8" i="2"/>
  <c r="K9" i="2"/>
  <c r="K10" i="2"/>
  <c r="K11" i="2"/>
  <c r="K12" i="2"/>
  <c r="K13" i="2"/>
  <c r="K14" i="2"/>
  <c r="K16" i="2"/>
  <c r="K17" i="2"/>
  <c r="K18" i="2"/>
  <c r="K19" i="2"/>
  <c r="K20" i="2"/>
  <c r="K21" i="2"/>
  <c r="K23" i="2"/>
  <c r="K24" i="2"/>
  <c r="K5" i="2"/>
  <c r="K25" i="2" s="1"/>
  <c r="K29" i="2" s="1"/>
  <c r="F30" i="2"/>
  <c r="E30" i="2"/>
  <c r="G30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5" i="2"/>
</calcChain>
</file>

<file path=xl/sharedStrings.xml><?xml version="1.0" encoding="utf-8"?>
<sst xmlns="http://schemas.openxmlformats.org/spreadsheetml/2006/main" count="22" uniqueCount="22">
  <si>
    <t>Тип 1.  S=230,0 м2</t>
  </si>
  <si>
    <t>Тип 1а.  S=930,0 м2</t>
  </si>
  <si>
    <t>Тип 2.  S=410,0 м2</t>
  </si>
  <si>
    <t>Тип 3.  S=140,0 м2</t>
  </si>
  <si>
    <t>Тип 4.  S=540,0 м2</t>
  </si>
  <si>
    <t>Тип 1.  S=4,67 м2.,  Тип 2.  S=1678,94 м2</t>
  </si>
  <si>
    <t>Тип 3.  S=346,0 м2</t>
  </si>
  <si>
    <t>Тип 5.  S=11,60 м2</t>
  </si>
  <si>
    <t>Тип 7.  S=72,27 м2</t>
  </si>
  <si>
    <t>Тип 1.  S=144 м2</t>
  </si>
  <si>
    <t>Тип 2.  S=18 м2</t>
  </si>
  <si>
    <t>Тип 3.  S=136,9 м2</t>
  </si>
  <si>
    <t>Тип 4.  S=4,2 м2</t>
  </si>
  <si>
    <t>Тип 1.  S=1944,8 м2., Тип 2. S=20,2 м2.</t>
  </si>
  <si>
    <t>Тип 3    S=2155,0 м2</t>
  </si>
  <si>
    <t>Тип 4.  S=116,2 м2.,   Тип 5   S=76,3 м2</t>
  </si>
  <si>
    <t>Тип 6.  S=1336,3 м2</t>
  </si>
  <si>
    <t>Тип 1.  S=27,1 м2</t>
  </si>
  <si>
    <t>Тип 2.  S=25,6 м2</t>
  </si>
  <si>
    <t>Тип 3.  S=237,0 м2</t>
  </si>
  <si>
    <t>Тип 4.  S=151,0 м2</t>
  </si>
  <si>
    <t>Тип 5.  S=18,1 м2  ( h=1200 мм.)  Учтено в разделе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</si>
</sst>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0" fillId="2" borderId="0" xfId="0" applyFill="1"/>
    <xf numFmtId="4" fontId="0" fillId="2" borderId="0" xfId="0" applyNumberFormat="1" applyFill="1" applyAlignment="1">
      <alignment horizontal="center" vertical="center"/>
    </xf>
    <xf numFmtId="4" fontId="0" fillId="2" borderId="0" xfId="0" applyNumberFormat="1" applyFill="1"/>
    <xf numFmtId="1" fontId="0" fillId="2" borderId="0" xfId="0" applyNumberForma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4A2F-3115-4C52-84D3-80575C049C0F}">
  <dimension ref="D5:H9"/>
  <sheetViews>
    <sheetView workbookViewId="0">
      <selection activeCell="J2" sqref="J2"/>
    </sheetView>
  </sheetViews>
  <sheetFormatPr defaultRowHeight="15" x14ac:dyDescent="0.25"/>
  <cols>
    <col min="4" max="4" width="35.7109375" bestFit="1" customWidth="1"/>
    <col min="5" max="5" width="17.28515625" bestFit="1" customWidth="1"/>
    <col min="6" max="6" width="16.5703125" bestFit="1" customWidth="1"/>
    <col min="7" max="7" width="34.42578125" bestFit="1" customWidth="1"/>
    <col min="8" max="8" width="48.7109375" bestFit="1" customWidth="1"/>
  </cols>
  <sheetData>
    <row r="5" spans="4:8" x14ac:dyDescent="0.25">
      <c r="D5" t="s">
        <v>5</v>
      </c>
      <c r="E5" s="1" t="s">
        <v>0</v>
      </c>
      <c r="F5" t="s">
        <v>9</v>
      </c>
      <c r="G5" t="s">
        <v>13</v>
      </c>
      <c r="H5" t="s">
        <v>17</v>
      </c>
    </row>
    <row r="6" spans="4:8" x14ac:dyDescent="0.25">
      <c r="D6" t="s">
        <v>6</v>
      </c>
      <c r="E6" s="1" t="s">
        <v>1</v>
      </c>
      <c r="F6" t="s">
        <v>10</v>
      </c>
      <c r="G6" t="s">
        <v>14</v>
      </c>
      <c r="H6" t="s">
        <v>18</v>
      </c>
    </row>
    <row r="7" spans="4:8" x14ac:dyDescent="0.25">
      <c r="D7" t="s">
        <v>7</v>
      </c>
      <c r="E7" s="2" t="s">
        <v>2</v>
      </c>
      <c r="F7" t="s">
        <v>11</v>
      </c>
      <c r="G7" t="s">
        <v>15</v>
      </c>
      <c r="H7" t="s">
        <v>19</v>
      </c>
    </row>
    <row r="8" spans="4:8" x14ac:dyDescent="0.25">
      <c r="D8" t="s">
        <v>8</v>
      </c>
      <c r="E8" s="2" t="s">
        <v>3</v>
      </c>
      <c r="F8" t="s">
        <v>12</v>
      </c>
      <c r="G8" t="s">
        <v>16</v>
      </c>
      <c r="H8" t="s">
        <v>20</v>
      </c>
    </row>
    <row r="9" spans="4:8" x14ac:dyDescent="0.25">
      <c r="E9" s="2" t="s">
        <v>4</v>
      </c>
      <c r="H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26AFA-217D-446B-B5E3-D995ADE45D1B}">
  <dimension ref="D5:K30"/>
  <sheetViews>
    <sheetView tabSelected="1" topLeftCell="A3" workbookViewId="0">
      <selection activeCell="I5" sqref="I5"/>
    </sheetView>
  </sheetViews>
  <sheetFormatPr defaultRowHeight="15" x14ac:dyDescent="0.25"/>
  <cols>
    <col min="5" max="5" width="17" style="3" customWidth="1"/>
    <col min="6" max="6" width="14.5703125" style="3" customWidth="1"/>
    <col min="7" max="7" width="16.5703125" style="3" customWidth="1"/>
    <col min="8" max="8" width="9.140625" style="6"/>
    <col min="9" max="9" width="12.85546875" style="3" bestFit="1" customWidth="1"/>
    <col min="10" max="11" width="14" style="3" bestFit="1" customWidth="1"/>
  </cols>
  <sheetData>
    <row r="5" spans="4:11" x14ac:dyDescent="0.25">
      <c r="D5" s="7">
        <v>1</v>
      </c>
      <c r="E5" s="8">
        <v>3497543.03052</v>
      </c>
      <c r="F5" s="8">
        <v>25866958.231680002</v>
      </c>
      <c r="G5" s="8">
        <f>E5+F5</f>
        <v>29364501.262200002</v>
      </c>
      <c r="H5" s="5">
        <v>1</v>
      </c>
      <c r="I5" s="9">
        <f>E11+E14</f>
        <v>62439516.481019996</v>
      </c>
      <c r="J5" s="9">
        <f>F11+F14</f>
        <v>88315395.300480008</v>
      </c>
      <c r="K5" s="9">
        <f>I5+J5</f>
        <v>150754911.78150001</v>
      </c>
    </row>
    <row r="6" spans="4:11" x14ac:dyDescent="0.25">
      <c r="D6">
        <v>2</v>
      </c>
      <c r="E6" s="4">
        <v>13431241.513409998</v>
      </c>
      <c r="F6" s="4">
        <v>45227039.68</v>
      </c>
      <c r="G6" s="4">
        <f t="shared" ref="G6:G29" si="0">E6+F6</f>
        <v>58658281.193409994</v>
      </c>
      <c r="H6" s="5">
        <v>2</v>
      </c>
      <c r="I6" s="3">
        <v>13431241.513409998</v>
      </c>
      <c r="J6" s="3">
        <v>45227039.68</v>
      </c>
      <c r="K6" s="3">
        <f t="shared" ref="K6:K24" si="1">I6+J6</f>
        <v>58658281.193409994</v>
      </c>
    </row>
    <row r="7" spans="4:11" x14ac:dyDescent="0.25">
      <c r="D7">
        <v>3</v>
      </c>
      <c r="E7" s="4">
        <v>2486296.7438399997</v>
      </c>
      <c r="F7" s="4">
        <v>4286095.3798399996</v>
      </c>
      <c r="G7" s="4">
        <f t="shared" si="0"/>
        <v>6772392.1236799993</v>
      </c>
      <c r="H7" s="5">
        <v>3</v>
      </c>
      <c r="I7" s="3">
        <v>2486296.7438399997</v>
      </c>
      <c r="J7" s="3">
        <v>4286095.3798399996</v>
      </c>
      <c r="K7" s="3">
        <f t="shared" si="1"/>
        <v>6772392.1236799993</v>
      </c>
    </row>
    <row r="8" spans="4:11" x14ac:dyDescent="0.25">
      <c r="D8">
        <v>4</v>
      </c>
      <c r="E8" s="4">
        <v>13915822.93206</v>
      </c>
      <c r="F8" s="4">
        <v>50116413.583999999</v>
      </c>
      <c r="G8" s="4">
        <f t="shared" si="0"/>
        <v>64032236.516059995</v>
      </c>
      <c r="H8" s="5">
        <v>4</v>
      </c>
      <c r="I8" s="3">
        <v>13915822.93206</v>
      </c>
      <c r="J8" s="3">
        <v>50116413.583999999</v>
      </c>
      <c r="K8" s="3">
        <f t="shared" si="1"/>
        <v>64032236.516059995</v>
      </c>
    </row>
    <row r="9" spans="4:11" x14ac:dyDescent="0.25">
      <c r="D9">
        <v>5</v>
      </c>
      <c r="E9" s="4">
        <v>2637823.9053599997</v>
      </c>
      <c r="F9" s="4">
        <v>6035455.24768</v>
      </c>
      <c r="G9" s="4">
        <f t="shared" si="0"/>
        <v>8673279.1530399993</v>
      </c>
      <c r="H9" s="5">
        <v>5</v>
      </c>
      <c r="I9" s="3">
        <v>2637823.9053599997</v>
      </c>
      <c r="J9" s="3">
        <v>6035455.24768</v>
      </c>
      <c r="K9" s="3">
        <f t="shared" si="1"/>
        <v>8673279.1530399993</v>
      </c>
    </row>
    <row r="10" spans="4:11" x14ac:dyDescent="0.25">
      <c r="D10">
        <v>6</v>
      </c>
      <c r="E10" s="4">
        <v>1305445.6799999997</v>
      </c>
      <c r="F10" s="4">
        <v>1467370.1702400001</v>
      </c>
      <c r="G10" s="4">
        <f t="shared" si="0"/>
        <v>2772815.8502399996</v>
      </c>
      <c r="H10" s="5">
        <v>6</v>
      </c>
      <c r="I10" s="3">
        <v>1305445.6799999997</v>
      </c>
      <c r="J10" s="3">
        <v>1467370.1702400001</v>
      </c>
      <c r="K10" s="3">
        <f t="shared" si="1"/>
        <v>2772815.8502399996</v>
      </c>
    </row>
    <row r="11" spans="4:11" x14ac:dyDescent="0.25">
      <c r="D11" s="7">
        <v>7</v>
      </c>
      <c r="E11" s="8">
        <v>46506003.401759997</v>
      </c>
      <c r="F11" s="8">
        <v>79167342.673280001</v>
      </c>
      <c r="G11" s="8">
        <f t="shared" si="0"/>
        <v>125673346.07504</v>
      </c>
      <c r="H11" s="5">
        <v>7</v>
      </c>
      <c r="I11" s="3">
        <v>2085081.5202000001</v>
      </c>
      <c r="J11" s="3">
        <v>9279259.5116800014</v>
      </c>
      <c r="K11" s="3">
        <f t="shared" si="1"/>
        <v>11364341.031880002</v>
      </c>
    </row>
    <row r="12" spans="4:11" x14ac:dyDescent="0.25">
      <c r="D12">
        <v>8</v>
      </c>
      <c r="E12" s="4">
        <v>2085081.5202000001</v>
      </c>
      <c r="F12" s="4">
        <v>9279259.5116800014</v>
      </c>
      <c r="G12" s="4">
        <f t="shared" si="0"/>
        <v>11364341.031880002</v>
      </c>
      <c r="H12" s="5">
        <v>8</v>
      </c>
      <c r="I12" s="3">
        <v>20537898.666390002</v>
      </c>
      <c r="J12" s="3">
        <v>97536237.887999997</v>
      </c>
      <c r="K12" s="3">
        <f t="shared" si="1"/>
        <v>118074136.55439</v>
      </c>
    </row>
    <row r="13" spans="4:11" x14ac:dyDescent="0.25">
      <c r="D13">
        <v>9</v>
      </c>
      <c r="E13" s="4">
        <v>20537898.666390002</v>
      </c>
      <c r="F13" s="4">
        <v>97536237.887999997</v>
      </c>
      <c r="G13" s="4">
        <f t="shared" si="0"/>
        <v>118074136.55439</v>
      </c>
      <c r="H13" s="5">
        <v>9</v>
      </c>
      <c r="I13" s="3">
        <v>9354805.6018199995</v>
      </c>
      <c r="J13" s="3">
        <v>14839563.544320002</v>
      </c>
      <c r="K13" s="3">
        <f t="shared" si="1"/>
        <v>24194369.146140002</v>
      </c>
    </row>
    <row r="14" spans="4:11" x14ac:dyDescent="0.25">
      <c r="D14" s="7">
        <v>10</v>
      </c>
      <c r="E14" s="8">
        <v>15933513.079259999</v>
      </c>
      <c r="F14" s="8">
        <v>9148052.6272</v>
      </c>
      <c r="G14" s="8">
        <f t="shared" si="0"/>
        <v>25081565.706459999</v>
      </c>
      <c r="H14" s="5">
        <v>10</v>
      </c>
      <c r="I14" s="9">
        <f>E5+E16</f>
        <v>4077322.3560299999</v>
      </c>
      <c r="J14" s="9">
        <f>F5+F16</f>
        <v>26559507.623360001</v>
      </c>
      <c r="K14" s="9">
        <f t="shared" si="1"/>
        <v>30636829.979389999</v>
      </c>
    </row>
    <row r="15" spans="4:11" x14ac:dyDescent="0.25">
      <c r="D15">
        <v>11</v>
      </c>
      <c r="E15" s="4">
        <v>9354805.6018199995</v>
      </c>
      <c r="F15" s="4">
        <v>14839563.544320002</v>
      </c>
      <c r="G15" s="4">
        <f t="shared" si="0"/>
        <v>24194369.146140002</v>
      </c>
      <c r="H15" s="5">
        <v>11</v>
      </c>
      <c r="I15" s="9">
        <f>E19+E22</f>
        <v>7378042.6631100001</v>
      </c>
      <c r="J15" s="9">
        <f>F19+F22</f>
        <v>18602163.84</v>
      </c>
      <c r="K15" s="9">
        <f t="shared" si="1"/>
        <v>25980206.503109999</v>
      </c>
    </row>
    <row r="16" spans="4:11" x14ac:dyDescent="0.25">
      <c r="D16" s="7">
        <v>12</v>
      </c>
      <c r="E16" s="8">
        <v>579779.32551</v>
      </c>
      <c r="F16" s="8">
        <v>692549.39168</v>
      </c>
      <c r="G16" s="8">
        <f t="shared" si="0"/>
        <v>1272328.71719</v>
      </c>
      <c r="H16" s="5">
        <v>12</v>
      </c>
      <c r="I16" s="9">
        <f>E18+E25</f>
        <v>3432280.7843099991</v>
      </c>
      <c r="J16" s="9">
        <f>F18+F25</f>
        <v>17731528.56064</v>
      </c>
      <c r="K16" s="9">
        <f t="shared" si="1"/>
        <v>21163809.344949998</v>
      </c>
    </row>
    <row r="17" spans="4:11" x14ac:dyDescent="0.25">
      <c r="D17">
        <v>13</v>
      </c>
      <c r="E17" s="4">
        <v>1444740.99</v>
      </c>
      <c r="F17" s="4">
        <v>1232820.03168</v>
      </c>
      <c r="G17" s="4">
        <f t="shared" si="0"/>
        <v>2677561.0216800002</v>
      </c>
      <c r="H17" s="5">
        <v>13</v>
      </c>
      <c r="I17" s="3">
        <v>1444740.99</v>
      </c>
      <c r="J17" s="3">
        <v>1232820.03168</v>
      </c>
      <c r="K17" s="3">
        <f t="shared" si="1"/>
        <v>2677561.0216800002</v>
      </c>
    </row>
    <row r="18" spans="4:11" x14ac:dyDescent="0.25">
      <c r="D18" s="7">
        <v>14</v>
      </c>
      <c r="E18" s="8">
        <v>564244.08369</v>
      </c>
      <c r="F18" s="8">
        <v>660464.04831999994</v>
      </c>
      <c r="G18" s="8">
        <f t="shared" si="0"/>
        <v>1224708.1320099998</v>
      </c>
      <c r="H18" s="5">
        <v>14</v>
      </c>
      <c r="I18" s="3">
        <v>33685615.536929995</v>
      </c>
      <c r="J18" s="3">
        <v>43496774.581120007</v>
      </c>
      <c r="K18" s="3">
        <f t="shared" si="1"/>
        <v>77182390.118050009</v>
      </c>
    </row>
    <row r="19" spans="4:11" x14ac:dyDescent="0.25">
      <c r="D19" s="7">
        <v>15</v>
      </c>
      <c r="E19" s="8">
        <v>547270.40781</v>
      </c>
      <c r="F19" s="8">
        <v>636801.12</v>
      </c>
      <c r="G19" s="8">
        <f t="shared" si="0"/>
        <v>1184071.5278099999</v>
      </c>
      <c r="H19" s="5">
        <v>15</v>
      </c>
      <c r="I19" s="3">
        <v>704481.93920999987</v>
      </c>
      <c r="J19" s="3">
        <v>1200059.7232000004</v>
      </c>
      <c r="K19" s="3">
        <f t="shared" si="1"/>
        <v>1904541.6624100003</v>
      </c>
    </row>
    <row r="20" spans="4:11" x14ac:dyDescent="0.25">
      <c r="D20" s="7">
        <v>16</v>
      </c>
      <c r="E20" s="8">
        <v>7445015.3013600009</v>
      </c>
      <c r="F20" s="8">
        <v>11693789.24832</v>
      </c>
      <c r="G20" s="8">
        <f t="shared" si="0"/>
        <v>19138804.549680002</v>
      </c>
      <c r="H20" s="5">
        <v>16</v>
      </c>
      <c r="I20" s="3">
        <v>954608.30829000007</v>
      </c>
      <c r="J20" s="3">
        <v>15106069.47168</v>
      </c>
      <c r="K20" s="3">
        <f t="shared" si="1"/>
        <v>16060677.779970001</v>
      </c>
    </row>
    <row r="21" spans="4:11" x14ac:dyDescent="0.25">
      <c r="D21">
        <v>17</v>
      </c>
      <c r="E21" s="4">
        <v>33685615.536929995</v>
      </c>
      <c r="F21" s="4">
        <v>43496774.581120007</v>
      </c>
      <c r="G21" s="4">
        <f t="shared" si="0"/>
        <v>77182390.118050009</v>
      </c>
      <c r="H21" s="5">
        <v>17</v>
      </c>
      <c r="I21" s="3">
        <v>822128.84522999998</v>
      </c>
      <c r="J21" s="3">
        <v>2704889.6003199997</v>
      </c>
      <c r="K21" s="3">
        <f t="shared" si="1"/>
        <v>3527018.4455499998</v>
      </c>
    </row>
    <row r="22" spans="4:11" x14ac:dyDescent="0.25">
      <c r="D22" s="7">
        <v>18</v>
      </c>
      <c r="E22" s="8">
        <v>6830772.2553000003</v>
      </c>
      <c r="F22" s="8">
        <v>17965362.719999999</v>
      </c>
      <c r="G22" s="8">
        <f t="shared" si="0"/>
        <v>24796134.975299999</v>
      </c>
      <c r="H22" s="10">
        <v>18</v>
      </c>
      <c r="I22" s="9">
        <f>E20+E23</f>
        <v>33599770.313759997</v>
      </c>
      <c r="J22" s="9">
        <f>F20+F23</f>
        <v>107724282.49631999</v>
      </c>
      <c r="K22" s="9">
        <f t="shared" si="1"/>
        <v>141324052.81007999</v>
      </c>
    </row>
    <row r="23" spans="4:11" x14ac:dyDescent="0.25">
      <c r="D23" s="7">
        <v>19</v>
      </c>
      <c r="E23" s="8">
        <v>26154755.012399998</v>
      </c>
      <c r="F23" s="8">
        <v>96030493.247999996</v>
      </c>
      <c r="G23" s="8">
        <f t="shared" si="0"/>
        <v>122185248.2604</v>
      </c>
      <c r="H23" s="5">
        <v>19</v>
      </c>
      <c r="I23" s="3">
        <v>16946313.357960001</v>
      </c>
      <c r="J23" s="3">
        <v>25195459.049600005</v>
      </c>
      <c r="K23" s="3">
        <f t="shared" si="1"/>
        <v>42141772.407560006</v>
      </c>
    </row>
    <row r="24" spans="4:11" x14ac:dyDescent="0.25">
      <c r="D24">
        <v>20</v>
      </c>
      <c r="E24" s="4">
        <v>704481.93920999987</v>
      </c>
      <c r="F24" s="4">
        <v>1200059.7232000004</v>
      </c>
      <c r="G24" s="4">
        <f t="shared" si="0"/>
        <v>1904541.6624100003</v>
      </c>
      <c r="H24" s="5">
        <v>20</v>
      </c>
      <c r="I24" s="3">
        <v>8248880.4814499989</v>
      </c>
      <c r="J24" s="3">
        <v>3496827.0720000002</v>
      </c>
      <c r="K24" s="3">
        <f t="shared" si="1"/>
        <v>11745707.55345</v>
      </c>
    </row>
    <row r="25" spans="4:11" x14ac:dyDescent="0.25">
      <c r="D25" s="7">
        <v>21</v>
      </c>
      <c r="E25" s="8">
        <v>2868036.7006199993</v>
      </c>
      <c r="F25" s="8">
        <v>17071064.512320001</v>
      </c>
      <c r="G25" s="8">
        <f t="shared" si="0"/>
        <v>19939101.21294</v>
      </c>
      <c r="K25" s="3">
        <f>SUM(K5:K24)</f>
        <v>819641330.97654009</v>
      </c>
    </row>
    <row r="26" spans="4:11" x14ac:dyDescent="0.25">
      <c r="D26">
        <v>22</v>
      </c>
      <c r="E26" s="4">
        <v>954608.30829000007</v>
      </c>
      <c r="F26" s="4">
        <v>15106069.47168</v>
      </c>
      <c r="G26" s="4">
        <f t="shared" si="0"/>
        <v>16060677.779970001</v>
      </c>
    </row>
    <row r="27" spans="4:11" x14ac:dyDescent="0.25">
      <c r="D27">
        <v>23</v>
      </c>
      <c r="E27" s="4">
        <v>822128.84522999998</v>
      </c>
      <c r="F27" s="4">
        <v>2704889.6003199997</v>
      </c>
      <c r="G27" s="4">
        <f t="shared" si="0"/>
        <v>3527018.4455499998</v>
      </c>
    </row>
    <row r="28" spans="4:11" x14ac:dyDescent="0.25">
      <c r="D28">
        <v>24</v>
      </c>
      <c r="E28" s="4">
        <v>16946313.357960001</v>
      </c>
      <c r="F28" s="4">
        <v>25195459.049600005</v>
      </c>
      <c r="G28" s="4">
        <f t="shared" si="0"/>
        <v>42141772.407560006</v>
      </c>
    </row>
    <row r="29" spans="4:11" x14ac:dyDescent="0.25">
      <c r="D29">
        <v>25</v>
      </c>
      <c r="E29" s="4">
        <v>8248880.4814499989</v>
      </c>
      <c r="F29" s="4">
        <v>3496827.0720000002</v>
      </c>
      <c r="G29" s="4">
        <f t="shared" si="0"/>
        <v>11745707.55345</v>
      </c>
      <c r="K29" s="3">
        <f>G30-K25</f>
        <v>0</v>
      </c>
    </row>
    <row r="30" spans="4:11" x14ac:dyDescent="0.25">
      <c r="E30" s="3">
        <f t="shared" ref="E30:F30" si="2">SUM(E5:E29)</f>
        <v>239488118.62037995</v>
      </c>
      <c r="F30" s="3">
        <f t="shared" si="2"/>
        <v>580153212.35616004</v>
      </c>
      <c r="G30" s="3">
        <f>SUM(G5:G29)</f>
        <v>819641330.97653997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2025-08-21T15:33:32Z</dcterms:created>
  <dcterms:modified xsi:type="dcterms:W3CDTF">2025-08-21T18:29:20Z</dcterms:modified>
</cp:coreProperties>
</file>