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КП\"/>
    </mc:Choice>
  </mc:AlternateContent>
  <xr:revisionPtr revIDLastSave="0" documentId="13_ncr:1_{F1917516-8038-4244-A3F1-0849ADA74A02}" xr6:coauthVersionLast="36" xr6:coauthVersionMax="36" xr10:uidLastSave="{00000000-0000-0000-0000-000000000000}"/>
  <bookViews>
    <workbookView xWindow="0" yWindow="0" windowWidth="23970" windowHeight="5295" xr2:uid="{00000000-000D-0000-FFFF-FFFF00000000}"/>
  </bookViews>
  <sheets>
    <sheet name="ЗТ ОВК перекидка" sheetId="121" r:id="rId1"/>
  </sheets>
  <definedNames>
    <definedName name="_xlnm._FilterDatabase" localSheetId="0" hidden="1">'ЗТ ОВК перекидка'!$A$10:$K$778</definedName>
  </definedNames>
  <calcPr calcId="191029"/>
</workbook>
</file>

<file path=xl/calcChain.xml><?xml version="1.0" encoding="utf-8"?>
<calcChain xmlns="http://schemas.openxmlformats.org/spreadsheetml/2006/main">
  <c r="J105" i="121" l="1"/>
  <c r="J104" i="121"/>
  <c r="H104" i="121"/>
  <c r="I104" i="121"/>
  <c r="K104" i="121" s="1"/>
  <c r="J102" i="121"/>
  <c r="J101" i="121"/>
  <c r="I101" i="121"/>
  <c r="J100" i="121"/>
  <c r="J69" i="121"/>
  <c r="I69" i="121"/>
  <c r="J70" i="121"/>
  <c r="J40" i="121"/>
  <c r="J42" i="121"/>
  <c r="J37" i="121"/>
  <c r="I778" i="121"/>
  <c r="I777" i="121"/>
  <c r="J771" i="121"/>
  <c r="J770" i="121"/>
  <c r="J769" i="121"/>
  <c r="J752" i="121"/>
  <c r="J751" i="121"/>
  <c r="J749" i="121"/>
  <c r="J748" i="121"/>
  <c r="J747" i="121"/>
  <c r="J746" i="121"/>
  <c r="J744" i="121"/>
  <c r="J743" i="121"/>
  <c r="J742" i="121"/>
  <c r="J741" i="121"/>
  <c r="J740" i="121"/>
  <c r="J739" i="121"/>
  <c r="J717" i="121"/>
  <c r="J716" i="121"/>
  <c r="J715" i="121"/>
  <c r="J714" i="121"/>
  <c r="J713" i="121"/>
  <c r="J707" i="121"/>
  <c r="I706" i="121"/>
  <c r="J706" i="121"/>
  <c r="J705" i="121"/>
  <c r="J702" i="121"/>
  <c r="J699" i="121"/>
  <c r="H698" i="121"/>
  <c r="J698" i="121"/>
  <c r="I697" i="121"/>
  <c r="J697" i="121"/>
  <c r="I692" i="121"/>
  <c r="J684" i="121"/>
  <c r="J683" i="121"/>
  <c r="J682" i="121"/>
  <c r="J681" i="121"/>
  <c r="J653" i="121"/>
  <c r="J652" i="121"/>
  <c r="J649" i="121"/>
  <c r="J648" i="121"/>
  <c r="J647" i="121"/>
  <c r="J645" i="121"/>
  <c r="J644" i="121"/>
  <c r="J643" i="121"/>
  <c r="J641" i="121"/>
  <c r="H640" i="121"/>
  <c r="J640" i="121"/>
  <c r="J637" i="121"/>
  <c r="J635" i="121"/>
  <c r="J633" i="121"/>
  <c r="J632" i="121"/>
  <c r="J631" i="121"/>
  <c r="J625" i="121"/>
  <c r="J624" i="121"/>
  <c r="J623" i="121"/>
  <c r="I618" i="121"/>
  <c r="J614" i="121"/>
  <c r="I613" i="121"/>
  <c r="J613" i="121"/>
  <c r="J612" i="121"/>
  <c r="J611" i="121"/>
  <c r="H610" i="121"/>
  <c r="J610" i="121"/>
  <c r="J608" i="121"/>
  <c r="J607" i="121"/>
  <c r="J606" i="121"/>
  <c r="J603" i="121"/>
  <c r="J602" i="121"/>
  <c r="J601" i="121"/>
  <c r="J599" i="121"/>
  <c r="J598" i="121"/>
  <c r="J597" i="121"/>
  <c r="J595" i="121"/>
  <c r="J594" i="121"/>
  <c r="J593" i="121"/>
  <c r="J591" i="121"/>
  <c r="J590" i="121"/>
  <c r="J589" i="121"/>
  <c r="J587" i="121"/>
  <c r="J586" i="121"/>
  <c r="J585" i="121"/>
  <c r="I581" i="121"/>
  <c r="I579" i="121"/>
  <c r="I577" i="121"/>
  <c r="I575" i="121"/>
  <c r="H569" i="121"/>
  <c r="J569" i="121"/>
  <c r="I568" i="121"/>
  <c r="J568" i="121"/>
  <c r="J567" i="121"/>
  <c r="J566" i="121"/>
  <c r="J565" i="121"/>
  <c r="I559" i="121"/>
  <c r="J558" i="121"/>
  <c r="I557" i="121"/>
  <c r="J526" i="121"/>
  <c r="J525" i="121"/>
  <c r="J521" i="121"/>
  <c r="J520" i="121"/>
  <c r="J519" i="121"/>
  <c r="I517" i="121"/>
  <c r="H516" i="121"/>
  <c r="J516" i="121"/>
  <c r="J507" i="121"/>
  <c r="J506" i="121"/>
  <c r="J505" i="121"/>
  <c r="J499" i="121"/>
  <c r="H498" i="121"/>
  <c r="J498" i="121"/>
  <c r="J497" i="121"/>
  <c r="J496" i="121"/>
  <c r="J495" i="121"/>
  <c r="I489" i="121"/>
  <c r="J481" i="121"/>
  <c r="I477" i="121"/>
  <c r="I469" i="121"/>
  <c r="J464" i="121"/>
  <c r="J463" i="121"/>
  <c r="J462" i="121"/>
  <c r="H461" i="121"/>
  <c r="J461" i="121"/>
  <c r="J460" i="121"/>
  <c r="J459" i="121"/>
  <c r="J457" i="121"/>
  <c r="J456" i="121"/>
  <c r="J451" i="121"/>
  <c r="J450" i="121"/>
  <c r="J446" i="121"/>
  <c r="J444" i="121"/>
  <c r="J443" i="121"/>
  <c r="J442" i="121"/>
  <c r="J441" i="121"/>
  <c r="I420" i="121"/>
  <c r="I419" i="121"/>
  <c r="I418" i="121"/>
  <c r="I417" i="121"/>
  <c r="I416" i="121"/>
  <c r="I415" i="121"/>
  <c r="H408" i="121"/>
  <c r="J408" i="121"/>
  <c r="I407" i="121"/>
  <c r="J407" i="121"/>
  <c r="J406" i="121"/>
  <c r="J405" i="121"/>
  <c r="J401" i="121"/>
  <c r="J397" i="121"/>
  <c r="J393" i="121"/>
  <c r="J384" i="121"/>
  <c r="I370" i="121"/>
  <c r="I368" i="121"/>
  <c r="I366" i="121"/>
  <c r="J363" i="121"/>
  <c r="J360" i="121"/>
  <c r="I359" i="121"/>
  <c r="J359" i="121"/>
  <c r="J358" i="121"/>
  <c r="J357" i="121"/>
  <c r="J356" i="121"/>
  <c r="J322" i="121"/>
  <c r="J320" i="121"/>
  <c r="J318" i="121"/>
  <c r="J317" i="121"/>
  <c r="J316" i="121"/>
  <c r="J315" i="121"/>
  <c r="I307" i="121"/>
  <c r="I299" i="121"/>
  <c r="I295" i="121"/>
  <c r="J281" i="121"/>
  <c r="I280" i="121"/>
  <c r="I279" i="121"/>
  <c r="J278" i="121"/>
  <c r="J277" i="121"/>
  <c r="J276" i="121"/>
  <c r="J275" i="121"/>
  <c r="I274" i="121"/>
  <c r="J274" i="121"/>
  <c r="J270" i="121"/>
  <c r="J269" i="121"/>
  <c r="J259" i="121"/>
  <c r="J258" i="121"/>
  <c r="J257" i="121"/>
  <c r="J256" i="121"/>
  <c r="J250" i="121"/>
  <c r="J249" i="121"/>
  <c r="J248" i="121"/>
  <c r="J247" i="121"/>
  <c r="J246" i="121"/>
  <c r="I243" i="121"/>
  <c r="I241" i="121"/>
  <c r="I228" i="121"/>
  <c r="H225" i="121"/>
  <c r="J221" i="121"/>
  <c r="I219" i="121"/>
  <c r="I209" i="121"/>
  <c r="I207" i="121"/>
  <c r="J200" i="121"/>
  <c r="J199" i="121"/>
  <c r="J194" i="121"/>
  <c r="J190" i="121"/>
  <c r="I175" i="121"/>
  <c r="J175" i="121"/>
  <c r="J174" i="121"/>
  <c r="J173" i="121"/>
  <c r="J171" i="121"/>
  <c r="J170" i="121"/>
  <c r="J169" i="121"/>
  <c r="H168" i="121"/>
  <c r="J168" i="121"/>
  <c r="J167" i="121"/>
  <c r="J165" i="121"/>
  <c r="J160" i="121"/>
  <c r="J159" i="121"/>
  <c r="J158" i="121"/>
  <c r="J157" i="121"/>
  <c r="J156" i="121"/>
  <c r="J155" i="121"/>
  <c r="J154" i="121"/>
  <c r="J153" i="121"/>
  <c r="I152" i="121"/>
  <c r="J152" i="121"/>
  <c r="J151" i="121"/>
  <c r="J150" i="121"/>
  <c r="J149" i="121"/>
  <c r="J148" i="121"/>
  <c r="J147" i="121"/>
  <c r="J142" i="121"/>
  <c r="J117" i="121"/>
  <c r="J116" i="121"/>
  <c r="J115" i="121"/>
  <c r="J114" i="121"/>
  <c r="J113" i="121"/>
  <c r="J112" i="121"/>
  <c r="I110" i="121"/>
  <c r="J110" i="121"/>
  <c r="J109" i="121"/>
  <c r="J106" i="121"/>
  <c r="I96" i="121"/>
  <c r="I94" i="121"/>
  <c r="J84" i="121"/>
  <c r="J81" i="121"/>
  <c r="J80" i="121"/>
  <c r="J79" i="121"/>
  <c r="H77" i="121"/>
  <c r="J77" i="121"/>
  <c r="I76" i="121"/>
  <c r="J76" i="121"/>
  <c r="J75" i="121"/>
  <c r="J74" i="121"/>
  <c r="J71" i="121"/>
  <c r="J68" i="121"/>
  <c r="J66" i="121"/>
  <c r="J65" i="121"/>
  <c r="J64" i="121"/>
  <c r="J63" i="121"/>
  <c r="J62" i="121"/>
  <c r="J61" i="121"/>
  <c r="H56" i="121"/>
  <c r="J56" i="121"/>
  <c r="I55" i="121"/>
  <c r="J55" i="121"/>
  <c r="J54" i="121"/>
  <c r="J53" i="121"/>
  <c r="J52" i="121"/>
  <c r="J51" i="121"/>
  <c r="J50" i="121"/>
  <c r="J49" i="121"/>
  <c r="H46" i="121"/>
  <c r="J46" i="121"/>
  <c r="I44" i="121"/>
  <c r="J44" i="121"/>
  <c r="J41" i="121"/>
  <c r="J39" i="121"/>
  <c r="J38" i="121"/>
  <c r="H36" i="121"/>
  <c r="J36" i="121"/>
  <c r="I35" i="121"/>
  <c r="J35" i="121"/>
  <c r="J33" i="121"/>
  <c r="J32" i="121"/>
  <c r="J31" i="121"/>
  <c r="J30" i="121"/>
  <c r="J29" i="121"/>
  <c r="J28" i="121"/>
  <c r="H27" i="121"/>
  <c r="J27" i="121"/>
  <c r="I26" i="121"/>
  <c r="J26" i="121"/>
  <c r="J25" i="121"/>
  <c r="J24" i="121"/>
  <c r="H23" i="121"/>
  <c r="J23" i="121"/>
  <c r="J22" i="121"/>
  <c r="J21" i="121"/>
  <c r="J20" i="121"/>
  <c r="H19" i="121"/>
  <c r="J19" i="121"/>
  <c r="J18" i="121"/>
  <c r="J17" i="121"/>
  <c r="J16" i="121"/>
  <c r="J15" i="121"/>
  <c r="J14" i="121"/>
  <c r="J13" i="121"/>
  <c r="K101" i="121" l="1"/>
  <c r="K69" i="121"/>
  <c r="I100" i="121"/>
  <c r="K100" i="121" s="1"/>
  <c r="H100" i="121"/>
  <c r="J205" i="121"/>
  <c r="J326" i="121"/>
  <c r="J423" i="121"/>
  <c r="J691" i="121"/>
  <c r="J368" i="121"/>
  <c r="K368" i="121" s="1"/>
  <c r="J375" i="121"/>
  <c r="J575" i="121"/>
  <c r="H69" i="121"/>
  <c r="J283" i="121"/>
  <c r="J584" i="121"/>
  <c r="J660" i="121"/>
  <c r="J213" i="121"/>
  <c r="J212" i="121"/>
  <c r="J421" i="121"/>
  <c r="I105" i="121"/>
  <c r="K105" i="121" s="1"/>
  <c r="J208" i="121"/>
  <c r="J579" i="121"/>
  <c r="J582" i="121"/>
  <c r="J661" i="121"/>
  <c r="H706" i="121"/>
  <c r="I102" i="121"/>
  <c r="K102" i="121" s="1"/>
  <c r="J374" i="121"/>
  <c r="J422" i="121"/>
  <c r="I70" i="121"/>
  <c r="K70" i="121" s="1"/>
  <c r="J211" i="121"/>
  <c r="H102" i="121"/>
  <c r="H101" i="121"/>
  <c r="H70" i="121"/>
  <c r="I252" i="121"/>
  <c r="J379" i="121"/>
  <c r="I587" i="121"/>
  <c r="K587" i="121" s="1"/>
  <c r="I227" i="121"/>
  <c r="I493" i="121"/>
  <c r="I550" i="121"/>
  <c r="I158" i="121"/>
  <c r="K158" i="121" s="1"/>
  <c r="I342" i="121"/>
  <c r="I266" i="121"/>
  <c r="I153" i="121"/>
  <c r="K153" i="121" s="1"/>
  <c r="I233" i="121"/>
  <c r="H26" i="121"/>
  <c r="I133" i="121"/>
  <c r="I286" i="121"/>
  <c r="I291" i="121"/>
  <c r="K26" i="121"/>
  <c r="I49" i="121"/>
  <c r="K49" i="121" s="1"/>
  <c r="I81" i="121"/>
  <c r="K81" i="121" s="1"/>
  <c r="I380" i="121"/>
  <c r="I24" i="121"/>
  <c r="K24" i="121" s="1"/>
  <c r="I164" i="121"/>
  <c r="J362" i="121"/>
  <c r="H682" i="121"/>
  <c r="I21" i="121"/>
  <c r="K21" i="121" s="1"/>
  <c r="J617" i="121"/>
  <c r="I507" i="121"/>
  <c r="K507" i="121" s="1"/>
  <c r="J244" i="121"/>
  <c r="I310" i="121"/>
  <c r="I429" i="121"/>
  <c r="J663" i="121"/>
  <c r="I29" i="121"/>
  <c r="K29" i="121" s="1"/>
  <c r="I624" i="121"/>
  <c r="K624" i="121" s="1"/>
  <c r="H637" i="121"/>
  <c r="J239" i="121"/>
  <c r="J263" i="121"/>
  <c r="I399" i="121"/>
  <c r="I470" i="121"/>
  <c r="I123" i="121"/>
  <c r="I162" i="121"/>
  <c r="H647" i="121"/>
  <c r="J693" i="121"/>
  <c r="I89" i="121"/>
  <c r="I238" i="121"/>
  <c r="J350" i="121"/>
  <c r="J433" i="121"/>
  <c r="I647" i="121"/>
  <c r="K647" i="121" s="1"/>
  <c r="J756" i="121"/>
  <c r="I53" i="121"/>
  <c r="K53" i="121" s="1"/>
  <c r="J287" i="121"/>
  <c r="I637" i="121"/>
  <c r="K637" i="121" s="1"/>
  <c r="I643" i="121"/>
  <c r="H648" i="121"/>
  <c r="I667" i="121"/>
  <c r="I33" i="121"/>
  <c r="K33" i="121" s="1"/>
  <c r="H44" i="121"/>
  <c r="I71" i="121"/>
  <c r="K71" i="121" s="1"/>
  <c r="I84" i="121"/>
  <c r="K84" i="121" s="1"/>
  <c r="J97" i="121"/>
  <c r="H175" i="121"/>
  <c r="I253" i="121"/>
  <c r="H521" i="121"/>
  <c r="I554" i="121"/>
  <c r="J218" i="121"/>
  <c r="I478" i="121"/>
  <c r="H495" i="121"/>
  <c r="I498" i="121"/>
  <c r="K498" i="121" s="1"/>
  <c r="I580" i="121"/>
  <c r="H594" i="121"/>
  <c r="K613" i="121"/>
  <c r="I42" i="121"/>
  <c r="K42" i="121" s="1"/>
  <c r="K44" i="121"/>
  <c r="I77" i="121"/>
  <c r="K77" i="121" s="1"/>
  <c r="J396" i="121"/>
  <c r="I425" i="121"/>
  <c r="I437" i="121"/>
  <c r="J486" i="121"/>
  <c r="I555" i="121"/>
  <c r="I590" i="121"/>
  <c r="K590" i="121" s="1"/>
  <c r="I751" i="121"/>
  <c r="K751" i="121" s="1"/>
  <c r="I18" i="121"/>
  <c r="K18" i="121" s="1"/>
  <c r="I28" i="121"/>
  <c r="K28" i="121" s="1"/>
  <c r="I31" i="121"/>
  <c r="K31" i="121" s="1"/>
  <c r="K359" i="121"/>
  <c r="J755" i="121"/>
  <c r="H159" i="121"/>
  <c r="I159" i="121"/>
  <c r="K159" i="121" s="1"/>
  <c r="I91" i="121"/>
  <c r="J91" i="121"/>
  <c r="I15" i="121"/>
  <c r="K15" i="121" s="1"/>
  <c r="I22" i="121"/>
  <c r="K22" i="121" s="1"/>
  <c r="I57" i="121"/>
  <c r="I135" i="121"/>
  <c r="I281" i="121"/>
  <c r="K281" i="121" s="1"/>
  <c r="I394" i="121"/>
  <c r="H525" i="121"/>
  <c r="J547" i="121"/>
  <c r="I552" i="121"/>
  <c r="I595" i="121"/>
  <c r="K595" i="121" s="1"/>
  <c r="H613" i="121"/>
  <c r="I649" i="121"/>
  <c r="K649" i="121" s="1"/>
  <c r="I661" i="121"/>
  <c r="I664" i="121"/>
  <c r="H714" i="121"/>
  <c r="J757" i="121"/>
  <c r="I37" i="121"/>
  <c r="K37" i="121" s="1"/>
  <c r="I46" i="121"/>
  <c r="K46" i="121" s="1"/>
  <c r="I121" i="121"/>
  <c r="I131" i="121"/>
  <c r="I235" i="121"/>
  <c r="J337" i="121"/>
  <c r="I376" i="121"/>
  <c r="H407" i="121"/>
  <c r="I472" i="121"/>
  <c r="I480" i="121"/>
  <c r="H499" i="121"/>
  <c r="I505" i="121"/>
  <c r="J557" i="121"/>
  <c r="K557" i="121" s="1"/>
  <c r="I668" i="121"/>
  <c r="K76" i="121"/>
  <c r="I92" i="121"/>
  <c r="I117" i="121"/>
  <c r="K117" i="121" s="1"/>
  <c r="I132" i="121"/>
  <c r="I136" i="121"/>
  <c r="I151" i="121"/>
  <c r="K151" i="121" s="1"/>
  <c r="I250" i="121"/>
  <c r="K250" i="121" s="1"/>
  <c r="I356" i="121"/>
  <c r="K356" i="121" s="1"/>
  <c r="K407" i="121"/>
  <c r="I443" i="121"/>
  <c r="K443" i="121" s="1"/>
  <c r="H602" i="121"/>
  <c r="I606" i="121"/>
  <c r="K606" i="121" s="1"/>
  <c r="K697" i="121"/>
  <c r="I331" i="121"/>
  <c r="J387" i="121"/>
  <c r="I426" i="121"/>
  <c r="I434" i="121"/>
  <c r="I473" i="121"/>
  <c r="I481" i="121"/>
  <c r="I519" i="121"/>
  <c r="K519" i="121" s="1"/>
  <c r="H579" i="121"/>
  <c r="I598" i="121"/>
  <c r="K598" i="121" s="1"/>
  <c r="I602" i="121"/>
  <c r="K602" i="121" s="1"/>
  <c r="J758" i="121"/>
  <c r="J233" i="121"/>
  <c r="H110" i="121"/>
  <c r="I184" i="121"/>
  <c r="I251" i="121"/>
  <c r="I262" i="121"/>
  <c r="I282" i="121"/>
  <c r="H441" i="121"/>
  <c r="J474" i="121"/>
  <c r="J555" i="121"/>
  <c r="K555" i="121" s="1"/>
  <c r="I635" i="121"/>
  <c r="K635" i="121" s="1"/>
  <c r="I267" i="121"/>
  <c r="I431" i="121"/>
  <c r="J482" i="121"/>
  <c r="I576" i="121"/>
  <c r="H586" i="121"/>
  <c r="I603" i="121"/>
  <c r="K603" i="121" s="1"/>
  <c r="H625" i="121"/>
  <c r="I631" i="121"/>
  <c r="K631" i="121" s="1"/>
  <c r="I640" i="121"/>
  <c r="K640" i="121" s="1"/>
  <c r="H37" i="121"/>
  <c r="I50" i="121"/>
  <c r="K50" i="121" s="1"/>
  <c r="H50" i="121"/>
  <c r="H52" i="121"/>
  <c r="I52" i="121"/>
  <c r="K52" i="121" s="1"/>
  <c r="I179" i="121"/>
  <c r="I223" i="121"/>
  <c r="J223" i="121"/>
  <c r="I264" i="121"/>
  <c r="J264" i="121"/>
  <c r="I290" i="121"/>
  <c r="J290" i="121"/>
  <c r="I294" i="121"/>
  <c r="J294" i="121"/>
  <c r="I353" i="121"/>
  <c r="H375" i="121"/>
  <c r="I377" i="121"/>
  <c r="I497" i="121"/>
  <c r="K497" i="121" s="1"/>
  <c r="H497" i="121"/>
  <c r="I165" i="121"/>
  <c r="K165" i="121" s="1"/>
  <c r="J180" i="121"/>
  <c r="I190" i="121"/>
  <c r="K190" i="121" s="1"/>
  <c r="I237" i="121"/>
  <c r="I254" i="121"/>
  <c r="I304" i="121"/>
  <c r="I311" i="121"/>
  <c r="H316" i="121"/>
  <c r="I325" i="121"/>
  <c r="I518" i="121"/>
  <c r="I616" i="121"/>
  <c r="I754" i="121"/>
  <c r="J754" i="121"/>
  <c r="I348" i="121"/>
  <c r="I182" i="121"/>
  <c r="I220" i="121"/>
  <c r="I231" i="121"/>
  <c r="I261" i="121"/>
  <c r="I460" i="121"/>
  <c r="K460" i="121" s="1"/>
  <c r="I247" i="121"/>
  <c r="K247" i="121" s="1"/>
  <c r="H247" i="121"/>
  <c r="K35" i="121"/>
  <c r="K55" i="121"/>
  <c r="I118" i="121"/>
  <c r="J183" i="121"/>
  <c r="I183" i="121"/>
  <c r="I232" i="121"/>
  <c r="J232" i="121"/>
  <c r="I248" i="121"/>
  <c r="K248" i="121" s="1"/>
  <c r="J271" i="121"/>
  <c r="I271" i="121"/>
  <c r="I300" i="121"/>
  <c r="I435" i="121"/>
  <c r="I87" i="121"/>
  <c r="J87" i="121"/>
  <c r="J132" i="121"/>
  <c r="H14" i="121"/>
  <c r="I25" i="121"/>
  <c r="K25" i="121" s="1"/>
  <c r="I32" i="121"/>
  <c r="K32" i="121" s="1"/>
  <c r="I80" i="121"/>
  <c r="K80" i="121" s="1"/>
  <c r="I124" i="121"/>
  <c r="I160" i="121"/>
  <c r="K160" i="121" s="1"/>
  <c r="H160" i="121"/>
  <c r="I199" i="121"/>
  <c r="K199" i="121" s="1"/>
  <c r="J292" i="121"/>
  <c r="J296" i="121"/>
  <c r="I318" i="121"/>
  <c r="K318" i="121" s="1"/>
  <c r="I345" i="121"/>
  <c r="I74" i="121"/>
  <c r="K74" i="121" s="1"/>
  <c r="I317" i="121"/>
  <c r="K317" i="121" s="1"/>
  <c r="H317" i="121"/>
  <c r="I563" i="121"/>
  <c r="K110" i="121"/>
  <c r="I115" i="121"/>
  <c r="K115" i="121" s="1"/>
  <c r="K152" i="121"/>
  <c r="I224" i="121"/>
  <c r="I285" i="121"/>
  <c r="I288" i="121"/>
  <c r="I520" i="121"/>
  <c r="K520" i="121" s="1"/>
  <c r="H520" i="121"/>
  <c r="I538" i="121"/>
  <c r="I541" i="121"/>
  <c r="I653" i="121"/>
  <c r="K653" i="121" s="1"/>
  <c r="I708" i="121"/>
  <c r="J708" i="121"/>
  <c r="I90" i="121"/>
  <c r="J90" i="121"/>
  <c r="H15" i="121"/>
  <c r="J96" i="121"/>
  <c r="I161" i="121"/>
  <c r="J161" i="121"/>
  <c r="J184" i="121"/>
  <c r="I212" i="121"/>
  <c r="I214" i="121"/>
  <c r="J214" i="121"/>
  <c r="I336" i="121"/>
  <c r="I340" i="121"/>
  <c r="I510" i="121"/>
  <c r="H173" i="121"/>
  <c r="I284" i="121"/>
  <c r="J392" i="121"/>
  <c r="J400" i="121"/>
  <c r="I400" i="121"/>
  <c r="J403" i="121"/>
  <c r="J420" i="121"/>
  <c r="K420" i="121" s="1"/>
  <c r="H420" i="121"/>
  <c r="J427" i="121"/>
  <c r="I511" i="121"/>
  <c r="J605" i="121"/>
  <c r="I605" i="121"/>
  <c r="I93" i="121"/>
  <c r="I109" i="121"/>
  <c r="K109" i="121" s="1"/>
  <c r="J260" i="121"/>
  <c r="I270" i="121"/>
  <c r="K270" i="121" s="1"/>
  <c r="I385" i="121"/>
  <c r="J390" i="121"/>
  <c r="I390" i="121"/>
  <c r="I424" i="121"/>
  <c r="I432" i="121"/>
  <c r="I560" i="121"/>
  <c r="H76" i="121"/>
  <c r="J181" i="121"/>
  <c r="J189" i="121"/>
  <c r="H249" i="121"/>
  <c r="I283" i="121"/>
  <c r="I303" i="121"/>
  <c r="I312" i="121"/>
  <c r="I335" i="121"/>
  <c r="I346" i="121"/>
  <c r="H393" i="121"/>
  <c r="J395" i="121"/>
  <c r="I463" i="121"/>
  <c r="K463" i="121" s="1"/>
  <c r="I566" i="121"/>
  <c r="K566" i="121" s="1"/>
  <c r="H566" i="121"/>
  <c r="H641" i="121"/>
  <c r="I753" i="121"/>
  <c r="J753" i="121"/>
  <c r="I774" i="121"/>
  <c r="J391" i="121"/>
  <c r="I391" i="121"/>
  <c r="I534" i="121"/>
  <c r="I543" i="121"/>
  <c r="I583" i="121"/>
  <c r="I204" i="121"/>
  <c r="I225" i="121"/>
  <c r="J241" i="121"/>
  <c r="K241" i="121" s="1"/>
  <c r="I327" i="121"/>
  <c r="H356" i="121"/>
  <c r="J409" i="121"/>
  <c r="I422" i="121"/>
  <c r="I439" i="121"/>
  <c r="I447" i="121"/>
  <c r="J522" i="121"/>
  <c r="H575" i="121"/>
  <c r="I657" i="121"/>
  <c r="I662" i="121"/>
  <c r="I669" i="121"/>
  <c r="I749" i="121"/>
  <c r="K749" i="121" s="1"/>
  <c r="H213" i="121"/>
  <c r="J347" i="121"/>
  <c r="I562" i="121"/>
  <c r="J562" i="121"/>
  <c r="H746" i="121"/>
  <c r="J759" i="121"/>
  <c r="I451" i="121"/>
  <c r="K451" i="121" s="1"/>
  <c r="I516" i="121"/>
  <c r="K516" i="121" s="1"/>
  <c r="H587" i="121"/>
  <c r="H595" i="121"/>
  <c r="H603" i="121"/>
  <c r="I698" i="121"/>
  <c r="K698" i="121" s="1"/>
  <c r="H405" i="121"/>
  <c r="J479" i="121"/>
  <c r="K568" i="121"/>
  <c r="I572" i="121"/>
  <c r="I610" i="121"/>
  <c r="K610" i="121" s="1"/>
  <c r="H649" i="121"/>
  <c r="I660" i="121"/>
  <c r="I709" i="121"/>
  <c r="H741" i="121"/>
  <c r="I772" i="121"/>
  <c r="I569" i="121"/>
  <c r="K569" i="121" s="1"/>
  <c r="I586" i="121"/>
  <c r="K586" i="121" s="1"/>
  <c r="I594" i="121"/>
  <c r="K594" i="121" s="1"/>
  <c r="I406" i="121"/>
  <c r="K406" i="121" s="1"/>
  <c r="H589" i="121"/>
  <c r="H597" i="121"/>
  <c r="H608" i="121"/>
  <c r="I408" i="121"/>
  <c r="K408" i="121" s="1"/>
  <c r="H496" i="121"/>
  <c r="I608" i="121"/>
  <c r="K608" i="121" s="1"/>
  <c r="H611" i="121"/>
  <c r="H635" i="121"/>
  <c r="I23" i="121"/>
  <c r="K23" i="121" s="1"/>
  <c r="I19" i="121"/>
  <c r="K19" i="121" s="1"/>
  <c r="I14" i="121"/>
  <c r="K14" i="121" s="1"/>
  <c r="H22" i="121"/>
  <c r="H18" i="121"/>
  <c r="J58" i="121"/>
  <c r="I58" i="121"/>
  <c r="J82" i="121"/>
  <c r="I82" i="121"/>
  <c r="I61" i="121"/>
  <c r="H61" i="121"/>
  <c r="I64" i="121"/>
  <c r="K64" i="121" s="1"/>
  <c r="H64" i="121"/>
  <c r="I83" i="121"/>
  <c r="J83" i="121"/>
  <c r="H89" i="121"/>
  <c r="J89" i="121"/>
  <c r="K89" i="121" s="1"/>
  <c r="I51" i="121"/>
  <c r="K51" i="121" s="1"/>
  <c r="H51" i="121"/>
  <c r="I20" i="121"/>
  <c r="K20" i="121" s="1"/>
  <c r="H20" i="121"/>
  <c r="I38" i="121"/>
  <c r="K38" i="121" s="1"/>
  <c r="H38" i="121"/>
  <c r="I68" i="121"/>
  <c r="H68" i="121"/>
  <c r="I106" i="121"/>
  <c r="K106" i="121" s="1"/>
  <c r="H106" i="121"/>
  <c r="I79" i="121"/>
  <c r="K79" i="121" s="1"/>
  <c r="H79" i="121"/>
  <c r="J47" i="121"/>
  <c r="I47" i="121"/>
  <c r="I30" i="121"/>
  <c r="K30" i="121" s="1"/>
  <c r="H30" i="121"/>
  <c r="I39" i="121"/>
  <c r="K39" i="121" s="1"/>
  <c r="H39" i="121"/>
  <c r="I65" i="121"/>
  <c r="K65" i="121" s="1"/>
  <c r="H65" i="121"/>
  <c r="I122" i="121"/>
  <c r="J122" i="121"/>
  <c r="I116" i="121"/>
  <c r="K116" i="121" s="1"/>
  <c r="H116" i="121"/>
  <c r="J94" i="121"/>
  <c r="K94" i="121" s="1"/>
  <c r="K96" i="121"/>
  <c r="I148" i="121"/>
  <c r="K148" i="121" s="1"/>
  <c r="H148" i="121"/>
  <c r="I170" i="121"/>
  <c r="K170" i="121" s="1"/>
  <c r="H170" i="121"/>
  <c r="I321" i="121"/>
  <c r="J321" i="121"/>
  <c r="H21" i="121"/>
  <c r="H53" i="121"/>
  <c r="I157" i="121"/>
  <c r="K157" i="121" s="1"/>
  <c r="H157" i="121"/>
  <c r="J187" i="121"/>
  <c r="I187" i="121"/>
  <c r="J225" i="121"/>
  <c r="I230" i="121"/>
  <c r="J230" i="121"/>
  <c r="I156" i="121"/>
  <c r="K156" i="121" s="1"/>
  <c r="H156" i="121"/>
  <c r="I259" i="121"/>
  <c r="K259" i="121" s="1"/>
  <c r="H259" i="121"/>
  <c r="I459" i="121"/>
  <c r="H459" i="121"/>
  <c r="H13" i="121"/>
  <c r="H17" i="121"/>
  <c r="I36" i="121"/>
  <c r="K36" i="121" s="1"/>
  <c r="I56" i="121"/>
  <c r="K56" i="121" s="1"/>
  <c r="H152" i="121"/>
  <c r="I171" i="121"/>
  <c r="K171" i="121" s="1"/>
  <c r="H171" i="121"/>
  <c r="I194" i="121"/>
  <c r="K194" i="121" s="1"/>
  <c r="H194" i="121"/>
  <c r="J227" i="121"/>
  <c r="K227" i="121" s="1"/>
  <c r="H227" i="121"/>
  <c r="I246" i="121"/>
  <c r="K246" i="121" s="1"/>
  <c r="H246" i="121"/>
  <c r="I114" i="121"/>
  <c r="K114" i="121" s="1"/>
  <c r="H114" i="121"/>
  <c r="I17" i="121"/>
  <c r="K17" i="121" s="1"/>
  <c r="I155" i="121"/>
  <c r="K155" i="121" s="1"/>
  <c r="H155" i="121"/>
  <c r="J176" i="121"/>
  <c r="I176" i="121"/>
  <c r="H374" i="121"/>
  <c r="I374" i="121"/>
  <c r="K374" i="121" s="1"/>
  <c r="H16" i="121"/>
  <c r="H74" i="121"/>
  <c r="I147" i="121"/>
  <c r="K147" i="121" s="1"/>
  <c r="H147" i="121"/>
  <c r="I173" i="121"/>
  <c r="K173" i="121" s="1"/>
  <c r="I195" i="121"/>
  <c r="J195" i="121"/>
  <c r="I263" i="121"/>
  <c r="H263" i="121"/>
  <c r="I13" i="121"/>
  <c r="I27" i="121"/>
  <c r="K27" i="121" s="1"/>
  <c r="H35" i="121"/>
  <c r="H55" i="121"/>
  <c r="I16" i="121"/>
  <c r="K16" i="121" s="1"/>
  <c r="I125" i="121"/>
  <c r="J125" i="121"/>
  <c r="H165" i="121"/>
  <c r="I202" i="121"/>
  <c r="I211" i="121"/>
  <c r="H211" i="121"/>
  <c r="I277" i="121"/>
  <c r="K277" i="121" s="1"/>
  <c r="H277" i="121"/>
  <c r="I168" i="121"/>
  <c r="K168" i="121" s="1"/>
  <c r="K175" i="121"/>
  <c r="J185" i="121"/>
  <c r="I185" i="121"/>
  <c r="I192" i="121"/>
  <c r="J192" i="121"/>
  <c r="H205" i="121"/>
  <c r="I205" i="121"/>
  <c r="I221" i="121"/>
  <c r="K221" i="121" s="1"/>
  <c r="H221" i="121"/>
  <c r="J304" i="121"/>
  <c r="H276" i="121"/>
  <c r="I276" i="121"/>
  <c r="K276" i="121" s="1"/>
  <c r="I360" i="121"/>
  <c r="K360" i="121" s="1"/>
  <c r="H360" i="121"/>
  <c r="I495" i="121"/>
  <c r="K495" i="121" s="1"/>
  <c r="J219" i="121"/>
  <c r="K219" i="121" s="1"/>
  <c r="J228" i="121"/>
  <c r="K228" i="121" s="1"/>
  <c r="J267" i="121"/>
  <c r="H270" i="121"/>
  <c r="I308" i="121"/>
  <c r="I329" i="121"/>
  <c r="I333" i="121"/>
  <c r="I421" i="121"/>
  <c r="H421" i="121"/>
  <c r="H274" i="121"/>
  <c r="J308" i="121"/>
  <c r="I319" i="121"/>
  <c r="J319" i="121"/>
  <c r="J388" i="121"/>
  <c r="I388" i="121"/>
  <c r="J412" i="121"/>
  <c r="I339" i="121"/>
  <c r="J339" i="121"/>
  <c r="I412" i="121"/>
  <c r="J300" i="121"/>
  <c r="J310" i="121"/>
  <c r="K310" i="121" s="1"/>
  <c r="H310" i="121"/>
  <c r="I357" i="121"/>
  <c r="K357" i="121" s="1"/>
  <c r="H357" i="121"/>
  <c r="I464" i="121"/>
  <c r="K464" i="121" s="1"/>
  <c r="H464" i="121"/>
  <c r="H190" i="121"/>
  <c r="I213" i="121"/>
  <c r="K274" i="121"/>
  <c r="J380" i="121"/>
  <c r="I549" i="121"/>
  <c r="J549" i="121"/>
  <c r="I354" i="121"/>
  <c r="J354" i="121"/>
  <c r="J473" i="121"/>
  <c r="H473" i="121"/>
  <c r="I320" i="121"/>
  <c r="K320" i="121" s="1"/>
  <c r="H320" i="121"/>
  <c r="I322" i="121"/>
  <c r="K322" i="121" s="1"/>
  <c r="H322" i="121"/>
  <c r="J364" i="121"/>
  <c r="I364" i="121"/>
  <c r="J435" i="121"/>
  <c r="I452" i="121"/>
  <c r="J452" i="121"/>
  <c r="I338" i="121"/>
  <c r="J338" i="121"/>
  <c r="I352" i="121"/>
  <c r="J352" i="121"/>
  <c r="I375" i="121"/>
  <c r="K375" i="121" s="1"/>
  <c r="J381" i="121"/>
  <c r="I381" i="121"/>
  <c r="J342" i="121"/>
  <c r="I344" i="121"/>
  <c r="I372" i="121"/>
  <c r="J411" i="121"/>
  <c r="I411" i="121"/>
  <c r="J417" i="121"/>
  <c r="K417" i="121" s="1"/>
  <c r="H417" i="121"/>
  <c r="J399" i="121"/>
  <c r="I454" i="121"/>
  <c r="J454" i="121"/>
  <c r="I491" i="121"/>
  <c r="J491" i="121"/>
  <c r="I561" i="121"/>
  <c r="J561" i="121"/>
  <c r="I468" i="121"/>
  <c r="H482" i="121"/>
  <c r="I484" i="121"/>
  <c r="J484" i="121"/>
  <c r="J353" i="121"/>
  <c r="H359" i="121"/>
  <c r="H446" i="121"/>
  <c r="I476" i="121"/>
  <c r="I488" i="121"/>
  <c r="I428" i="121"/>
  <c r="J428" i="121"/>
  <c r="I430" i="121"/>
  <c r="J430" i="121"/>
  <c r="I436" i="121"/>
  <c r="J436" i="121"/>
  <c r="I438" i="121"/>
  <c r="J438" i="121"/>
  <c r="I446" i="121"/>
  <c r="K446" i="121" s="1"/>
  <c r="J517" i="121"/>
  <c r="K517" i="121" s="1"/>
  <c r="J469" i="121"/>
  <c r="K469" i="121" s="1"/>
  <c r="H481" i="121"/>
  <c r="H363" i="121"/>
  <c r="H368" i="121"/>
  <c r="H384" i="121"/>
  <c r="I393" i="121"/>
  <c r="K393" i="121" s="1"/>
  <c r="H397" i="121"/>
  <c r="H401" i="121"/>
  <c r="J477" i="121"/>
  <c r="K477" i="121" s="1"/>
  <c r="K481" i="121"/>
  <c r="I363" i="121"/>
  <c r="K363" i="121" s="1"/>
  <c r="I384" i="121"/>
  <c r="K384" i="121" s="1"/>
  <c r="I397" i="121"/>
  <c r="K397" i="121" s="1"/>
  <c r="I401" i="121"/>
  <c r="K401" i="121" s="1"/>
  <c r="I456" i="121"/>
  <c r="K456" i="121" s="1"/>
  <c r="H456" i="121"/>
  <c r="I461" i="121"/>
  <c r="K461" i="121" s="1"/>
  <c r="J489" i="121"/>
  <c r="K489" i="121" s="1"/>
  <c r="I512" i="121"/>
  <c r="J512" i="121"/>
  <c r="K575" i="121"/>
  <c r="K579" i="121"/>
  <c r="I509" i="121"/>
  <c r="J509" i="121"/>
  <c r="I526" i="121"/>
  <c r="K526" i="121" s="1"/>
  <c r="H526" i="121"/>
  <c r="I527" i="121"/>
  <c r="J527" i="121"/>
  <c r="I529" i="121"/>
  <c r="J529" i="121"/>
  <c r="I532" i="121"/>
  <c r="J581" i="121"/>
  <c r="K581" i="121" s="1"/>
  <c r="H581" i="121"/>
  <c r="I514" i="121"/>
  <c r="H555" i="121"/>
  <c r="J559" i="121"/>
  <c r="K559" i="121" s="1"/>
  <c r="J573" i="121"/>
  <c r="I573" i="121"/>
  <c r="J618" i="121"/>
  <c r="K618" i="121" s="1"/>
  <c r="I508" i="121"/>
  <c r="I542" i="121"/>
  <c r="J570" i="121"/>
  <c r="I570" i="121"/>
  <c r="I513" i="121"/>
  <c r="J513" i="121"/>
  <c r="I528" i="121"/>
  <c r="J528" i="121"/>
  <c r="I540" i="121"/>
  <c r="H558" i="121"/>
  <c r="J571" i="121"/>
  <c r="I571" i="121"/>
  <c r="I584" i="121"/>
  <c r="H584" i="121"/>
  <c r="I620" i="121"/>
  <c r="I558" i="121"/>
  <c r="K558" i="121" s="1"/>
  <c r="J560" i="121"/>
  <c r="H568" i="121"/>
  <c r="I589" i="121"/>
  <c r="K589" i="121" s="1"/>
  <c r="I597" i="121"/>
  <c r="K597" i="121" s="1"/>
  <c r="H591" i="121"/>
  <c r="H599" i="121"/>
  <c r="H607" i="121"/>
  <c r="I625" i="121"/>
  <c r="K625" i="121" s="1"/>
  <c r="H653" i="121"/>
  <c r="I591" i="121"/>
  <c r="K591" i="121" s="1"/>
  <c r="I599" i="121"/>
  <c r="K599" i="121" s="1"/>
  <c r="I607" i="121"/>
  <c r="K607" i="121" s="1"/>
  <c r="J615" i="121"/>
  <c r="H585" i="121"/>
  <c r="H593" i="121"/>
  <c r="H601" i="121"/>
  <c r="I615" i="121"/>
  <c r="K615" i="121" s="1"/>
  <c r="H632" i="121"/>
  <c r="I632" i="121"/>
  <c r="K632" i="121" s="1"/>
  <c r="I715" i="121"/>
  <c r="K715" i="121" s="1"/>
  <c r="H715" i="121"/>
  <c r="I585" i="121"/>
  <c r="K585" i="121" s="1"/>
  <c r="H590" i="121"/>
  <c r="I593" i="121"/>
  <c r="K593" i="121" s="1"/>
  <c r="H598" i="121"/>
  <c r="I601" i="121"/>
  <c r="K601" i="121" s="1"/>
  <c r="H606" i="121"/>
  <c r="J657" i="121"/>
  <c r="K657" i="121" s="1"/>
  <c r="I748" i="121"/>
  <c r="K748" i="121" s="1"/>
  <c r="H748" i="121"/>
  <c r="I699" i="121"/>
  <c r="K699" i="121" s="1"/>
  <c r="H699" i="121"/>
  <c r="I720" i="121"/>
  <c r="J720" i="121"/>
  <c r="I752" i="121"/>
  <c r="K752" i="121" s="1"/>
  <c r="H752" i="121"/>
  <c r="I641" i="121"/>
  <c r="K641" i="121" s="1"/>
  <c r="I702" i="121"/>
  <c r="K702" i="121" s="1"/>
  <c r="H702" i="121"/>
  <c r="I740" i="121"/>
  <c r="K740" i="121" s="1"/>
  <c r="H740" i="121"/>
  <c r="J777" i="121"/>
  <c r="K777" i="121" s="1"/>
  <c r="H777" i="121"/>
  <c r="I703" i="121"/>
  <c r="J703" i="121"/>
  <c r="I646" i="121"/>
  <c r="I648" i="121"/>
  <c r="K648" i="121" s="1"/>
  <c r="I690" i="121"/>
  <c r="I700" i="121"/>
  <c r="J700" i="121"/>
  <c r="K706" i="121"/>
  <c r="I711" i="121"/>
  <c r="J711" i="121"/>
  <c r="I718" i="121"/>
  <c r="J718" i="121"/>
  <c r="I770" i="121"/>
  <c r="K770" i="121" s="1"/>
  <c r="H770" i="121"/>
  <c r="I717" i="121"/>
  <c r="K717" i="121" s="1"/>
  <c r="H717" i="121"/>
  <c r="I719" i="121"/>
  <c r="J719" i="121"/>
  <c r="I721" i="121"/>
  <c r="J721" i="121"/>
  <c r="I771" i="121"/>
  <c r="K771" i="121" s="1"/>
  <c r="H771" i="121"/>
  <c r="I773" i="121"/>
  <c r="I775" i="121"/>
  <c r="J778" i="121"/>
  <c r="K778" i="121" s="1"/>
  <c r="H778" i="121"/>
  <c r="I739" i="121"/>
  <c r="K739" i="121" s="1"/>
  <c r="H739" i="121"/>
  <c r="H754" i="121"/>
  <c r="J773" i="121"/>
  <c r="J775" i="121"/>
  <c r="H697" i="121"/>
  <c r="I769" i="121"/>
  <c r="K769" i="121" s="1"/>
  <c r="H769" i="121"/>
  <c r="K560" i="121" l="1"/>
  <c r="K353" i="121"/>
  <c r="K283" i="121"/>
  <c r="K421" i="121"/>
  <c r="J580" i="121"/>
  <c r="K580" i="121" s="1"/>
  <c r="J328" i="121"/>
  <c r="J655" i="121"/>
  <c r="J327" i="121"/>
  <c r="K327" i="121" s="1"/>
  <c r="J377" i="121"/>
  <c r="K377" i="121" s="1"/>
  <c r="J285" i="121"/>
  <c r="K285" i="121" s="1"/>
  <c r="J692" i="121"/>
  <c r="K692" i="121" s="1"/>
  <c r="J534" i="121"/>
  <c r="K534" i="121" s="1"/>
  <c r="K660" i="121"/>
  <c r="H372" i="121"/>
  <c r="H332" i="121"/>
  <c r="J577" i="121"/>
  <c r="K577" i="121" s="1"/>
  <c r="J376" i="121"/>
  <c r="K376" i="121" s="1"/>
  <c r="J578" i="121"/>
  <c r="H325" i="121"/>
  <c r="I427" i="121"/>
  <c r="J690" i="121"/>
  <c r="K690" i="121" s="1"/>
  <c r="J539" i="121"/>
  <c r="K212" i="121"/>
  <c r="J209" i="121"/>
  <c r="K209" i="121" s="1"/>
  <c r="K233" i="121"/>
  <c r="J373" i="121"/>
  <c r="J201" i="121"/>
  <c r="J334" i="121"/>
  <c r="J583" i="121"/>
  <c r="K583" i="121" s="1"/>
  <c r="J668" i="121"/>
  <c r="K668" i="121" s="1"/>
  <c r="J540" i="121"/>
  <c r="K540" i="121" s="1"/>
  <c r="J535" i="121"/>
  <c r="I757" i="121"/>
  <c r="K757" i="121" s="1"/>
  <c r="J667" i="121"/>
  <c r="K667" i="121" s="1"/>
  <c r="K342" i="121"/>
  <c r="H239" i="121"/>
  <c r="J418" i="121"/>
  <c r="K418" i="121" s="1"/>
  <c r="H284" i="121"/>
  <c r="H532" i="121"/>
  <c r="J533" i="121"/>
  <c r="J333" i="121"/>
  <c r="K333" i="121" s="1"/>
  <c r="H371" i="121"/>
  <c r="K205" i="121"/>
  <c r="H283" i="121"/>
  <c r="I239" i="121"/>
  <c r="J542" i="121"/>
  <c r="K542" i="121" s="1"/>
  <c r="K422" i="121"/>
  <c r="J282" i="121"/>
  <c r="K282" i="121" s="1"/>
  <c r="H330" i="121"/>
  <c r="J367" i="121"/>
  <c r="J576" i="121"/>
  <c r="K576" i="121" s="1"/>
  <c r="J670" i="121"/>
  <c r="J671" i="121"/>
  <c r="J331" i="121"/>
  <c r="K331" i="121" s="1"/>
  <c r="K213" i="121"/>
  <c r="K211" i="121"/>
  <c r="J538" i="121"/>
  <c r="K538" i="121" s="1"/>
  <c r="J414" i="121"/>
  <c r="J369" i="121"/>
  <c r="J416" i="121"/>
  <c r="K416" i="121" s="1"/>
  <c r="H105" i="121"/>
  <c r="H672" i="121"/>
  <c r="J669" i="121"/>
  <c r="K669" i="121" s="1"/>
  <c r="K584" i="121"/>
  <c r="J537" i="121"/>
  <c r="J329" i="121"/>
  <c r="K329" i="121" s="1"/>
  <c r="K473" i="121"/>
  <c r="J202" i="121"/>
  <c r="J204" i="121"/>
  <c r="K204" i="121" s="1"/>
  <c r="J536" i="121"/>
  <c r="H370" i="121"/>
  <c r="I714" i="121"/>
  <c r="K714" i="121" s="1"/>
  <c r="J280" i="121"/>
  <c r="K280" i="121" s="1"/>
  <c r="J207" i="121"/>
  <c r="K207" i="121" s="1"/>
  <c r="J324" i="121"/>
  <c r="J620" i="121"/>
  <c r="K620" i="121" s="1"/>
  <c r="H620" i="121"/>
  <c r="K239" i="121"/>
  <c r="K263" i="121"/>
  <c r="K754" i="121"/>
  <c r="H661" i="121"/>
  <c r="H505" i="121"/>
  <c r="J493" i="121"/>
  <c r="K493" i="121" s="1"/>
  <c r="H392" i="121"/>
  <c r="J470" i="121"/>
  <c r="I405" i="121"/>
  <c r="K405" i="121" s="1"/>
  <c r="J131" i="121"/>
  <c r="K131" i="121" s="1"/>
  <c r="K214" i="121"/>
  <c r="J133" i="121"/>
  <c r="K133" i="121" s="1"/>
  <c r="I521" i="121"/>
  <c r="K521" i="121" s="1"/>
  <c r="I392" i="121"/>
  <c r="K392" i="121" s="1"/>
  <c r="H460" i="121"/>
  <c r="H542" i="121"/>
  <c r="J118" i="121"/>
  <c r="H118" i="121"/>
  <c r="J709" i="121"/>
  <c r="K709" i="121" s="1"/>
  <c r="H693" i="121"/>
  <c r="H660" i="121"/>
  <c r="H583" i="121"/>
  <c r="H547" i="121"/>
  <c r="J425" i="121"/>
  <c r="K425" i="121" s="1"/>
  <c r="J182" i="121"/>
  <c r="K182" i="121" s="1"/>
  <c r="J123" i="121"/>
  <c r="K123" i="121" s="1"/>
  <c r="H109" i="121"/>
  <c r="J550" i="121"/>
  <c r="K550" i="121" s="1"/>
  <c r="I396" i="121"/>
  <c r="K396" i="121" s="1"/>
  <c r="J664" i="121"/>
  <c r="K664" i="121" s="1"/>
  <c r="H749" i="121"/>
  <c r="H643" i="121"/>
  <c r="H406" i="121"/>
  <c r="H422" i="121"/>
  <c r="I474" i="121"/>
  <c r="K474" i="121" s="1"/>
  <c r="J431" i="121"/>
  <c r="K431" i="121" s="1"/>
  <c r="H264" i="121"/>
  <c r="H117" i="121"/>
  <c r="H28" i="121"/>
  <c r="I547" i="121"/>
  <c r="K547" i="121" s="1"/>
  <c r="I296" i="121"/>
  <c r="K296" i="121" s="1"/>
  <c r="K87" i="121"/>
  <c r="J426" i="121"/>
  <c r="K426" i="121" s="1"/>
  <c r="H379" i="121"/>
  <c r="I337" i="121"/>
  <c r="K337" i="121" s="1"/>
  <c r="J286" i="121"/>
  <c r="J135" i="121"/>
  <c r="K135" i="121" s="1"/>
  <c r="H303" i="121"/>
  <c r="K184" i="121"/>
  <c r="H164" i="121"/>
  <c r="H97" i="121"/>
  <c r="I379" i="121"/>
  <c r="K379" i="121" s="1"/>
  <c r="I441" i="121"/>
  <c r="K441" i="121" s="1"/>
  <c r="H29" i="121"/>
  <c r="I97" i="121"/>
  <c r="K97" i="121" s="1"/>
  <c r="I298" i="121"/>
  <c r="K90" i="121"/>
  <c r="K91" i="121"/>
  <c r="H298" i="121"/>
  <c r="J298" i="121"/>
  <c r="H216" i="121"/>
  <c r="J216" i="121"/>
  <c r="I433" i="121"/>
  <c r="K433" i="121" s="1"/>
  <c r="J291" i="121"/>
  <c r="K291" i="121" s="1"/>
  <c r="J57" i="121"/>
  <c r="K57" i="121" s="1"/>
  <c r="K225" i="121"/>
  <c r="H32" i="121"/>
  <c r="H158" i="121"/>
  <c r="H233" i="121"/>
  <c r="I216" i="121"/>
  <c r="K216" i="121" s="1"/>
  <c r="I611" i="121"/>
  <c r="K611" i="121" s="1"/>
  <c r="I350" i="121"/>
  <c r="K350" i="121" s="1"/>
  <c r="I395" i="121"/>
  <c r="K395" i="121" s="1"/>
  <c r="J179" i="121"/>
  <c r="K179" i="121" s="1"/>
  <c r="H244" i="121"/>
  <c r="I525" i="121"/>
  <c r="K525" i="121" s="1"/>
  <c r="H631" i="121"/>
  <c r="I234" i="121"/>
  <c r="J662" i="121"/>
  <c r="K662" i="121" s="1"/>
  <c r="J434" i="121"/>
  <c r="K434" i="121" s="1"/>
  <c r="I499" i="121"/>
  <c r="K499" i="121" s="1"/>
  <c r="I181" i="121"/>
  <c r="K181" i="121" s="1"/>
  <c r="J92" i="121"/>
  <c r="K92" i="121" s="1"/>
  <c r="I490" i="121"/>
  <c r="H153" i="121"/>
  <c r="I362" i="121"/>
  <c r="K362" i="121" s="1"/>
  <c r="H31" i="121"/>
  <c r="H624" i="121"/>
  <c r="J424" i="121"/>
  <c r="H232" i="121"/>
  <c r="H49" i="121"/>
  <c r="I482" i="121"/>
  <c r="K482" i="121" s="1"/>
  <c r="I682" i="121"/>
  <c r="K682" i="121" s="1"/>
  <c r="I218" i="121"/>
  <c r="K218" i="121" s="1"/>
  <c r="H71" i="121"/>
  <c r="H84" i="121"/>
  <c r="H81" i="121"/>
  <c r="I693" i="121"/>
  <c r="K693" i="121" s="1"/>
  <c r="J121" i="121"/>
  <c r="K121" i="121" s="1"/>
  <c r="J480" i="121"/>
  <c r="K480" i="121" s="1"/>
  <c r="J554" i="121"/>
  <c r="K554" i="121" s="1"/>
  <c r="J162" i="121"/>
  <c r="K162" i="121" s="1"/>
  <c r="K294" i="121"/>
  <c r="I244" i="121"/>
  <c r="K244" i="121" s="1"/>
  <c r="J231" i="121"/>
  <c r="K231" i="121" s="1"/>
  <c r="J616" i="121"/>
  <c r="K616" i="121" s="1"/>
  <c r="I617" i="121"/>
  <c r="K617" i="121" s="1"/>
  <c r="K381" i="121"/>
  <c r="J312" i="121"/>
  <c r="K312" i="121" s="1"/>
  <c r="I746" i="121"/>
  <c r="K746" i="121" s="1"/>
  <c r="H519" i="121"/>
  <c r="I287" i="121"/>
  <c r="K287" i="121" s="1"/>
  <c r="H416" i="121"/>
  <c r="I389" i="121"/>
  <c r="K388" i="121"/>
  <c r="J335" i="121"/>
  <c r="K335" i="121" s="1"/>
  <c r="K390" i="121"/>
  <c r="I486" i="121"/>
  <c r="J254" i="121"/>
  <c r="K254" i="121" s="1"/>
  <c r="H507" i="121"/>
  <c r="J429" i="121"/>
  <c r="K429" i="121" s="1"/>
  <c r="H376" i="121"/>
  <c r="K300" i="121"/>
  <c r="I189" i="121"/>
  <c r="K189" i="121" s="1"/>
  <c r="J164" i="121"/>
  <c r="K164" i="121" s="1"/>
  <c r="H399" i="121"/>
  <c r="H248" i="121"/>
  <c r="I40" i="121"/>
  <c r="K40" i="121" s="1"/>
  <c r="H40" i="121"/>
  <c r="H443" i="121"/>
  <c r="H24" i="121"/>
  <c r="K223" i="121"/>
  <c r="H690" i="121"/>
  <c r="J348" i="121"/>
  <c r="K348" i="121" s="1"/>
  <c r="I292" i="121"/>
  <c r="K292" i="121" s="1"/>
  <c r="J437" i="121"/>
  <c r="K437" i="121" s="1"/>
  <c r="I180" i="121"/>
  <c r="K180" i="121" s="1"/>
  <c r="H87" i="121"/>
  <c r="H250" i="121"/>
  <c r="H751" i="121"/>
  <c r="H708" i="121"/>
  <c r="H557" i="121"/>
  <c r="H25" i="121"/>
  <c r="K232" i="121"/>
  <c r="K118" i="121"/>
  <c r="I663" i="121"/>
  <c r="K663" i="121" s="1"/>
  <c r="J262" i="121"/>
  <c r="K262" i="121" s="1"/>
  <c r="K58" i="121"/>
  <c r="H91" i="121"/>
  <c r="K271" i="121"/>
  <c r="J552" i="121"/>
  <c r="K552" i="121" s="1"/>
  <c r="H362" i="121"/>
  <c r="H292" i="121"/>
  <c r="H381" i="121"/>
  <c r="I403" i="121"/>
  <c r="K403" i="121" s="1"/>
  <c r="J445" i="121"/>
  <c r="H445" i="121"/>
  <c r="J238" i="121"/>
  <c r="K238" i="121" s="1"/>
  <c r="J774" i="121"/>
  <c r="K774" i="121" s="1"/>
  <c r="K529" i="121"/>
  <c r="I445" i="121"/>
  <c r="H218" i="121"/>
  <c r="H212" i="121"/>
  <c r="J563" i="121"/>
  <c r="K563" i="121" s="1"/>
  <c r="H347" i="121"/>
  <c r="H33" i="121"/>
  <c r="H183" i="121"/>
  <c r="H223" i="121"/>
  <c r="J253" i="121"/>
  <c r="K253" i="121" s="1"/>
  <c r="H318" i="121"/>
  <c r="H42" i="121"/>
  <c r="H664" i="121"/>
  <c r="J220" i="121"/>
  <c r="K220" i="121" s="1"/>
  <c r="J136" i="121"/>
  <c r="K136" i="121" s="1"/>
  <c r="I305" i="121"/>
  <c r="I496" i="121"/>
  <c r="K496" i="121" s="1"/>
  <c r="J478" i="121"/>
  <c r="K478" i="121" s="1"/>
  <c r="H395" i="121"/>
  <c r="H80" i="121"/>
  <c r="H180" i="121"/>
  <c r="J345" i="121"/>
  <c r="K345" i="121" s="1"/>
  <c r="H287" i="121"/>
  <c r="H391" i="121"/>
  <c r="K605" i="121"/>
  <c r="J305" i="121"/>
  <c r="H305" i="121"/>
  <c r="J490" i="121"/>
  <c r="H490" i="121"/>
  <c r="H491" i="121"/>
  <c r="I741" i="121"/>
  <c r="K741" i="121" s="1"/>
  <c r="J772" i="121"/>
  <c r="K772" i="121" s="1"/>
  <c r="J572" i="121"/>
  <c r="K572" i="121" s="1"/>
  <c r="H522" i="121"/>
  <c r="K438" i="121"/>
  <c r="I409" i="121"/>
  <c r="K409" i="121" s="1"/>
  <c r="J370" i="121"/>
  <c r="K370" i="121" s="1"/>
  <c r="H92" i="121"/>
  <c r="H181" i="121"/>
  <c r="H121" i="121"/>
  <c r="I88" i="121"/>
  <c r="I623" i="121"/>
  <c r="K623" i="121" s="1"/>
  <c r="H623" i="121"/>
  <c r="J394" i="121"/>
  <c r="K394" i="121" s="1"/>
  <c r="H394" i="121"/>
  <c r="H454" i="121"/>
  <c r="J346" i="121"/>
  <c r="K346" i="121" s="1"/>
  <c r="J383" i="121"/>
  <c r="I383" i="121"/>
  <c r="H271" i="121"/>
  <c r="J237" i="121"/>
  <c r="K237" i="121" s="1"/>
  <c r="I522" i="121"/>
  <c r="K522" i="121" s="1"/>
  <c r="H493" i="121"/>
  <c r="K364" i="121"/>
  <c r="J251" i="121"/>
  <c r="K251" i="121" s="1"/>
  <c r="K47" i="121"/>
  <c r="K753" i="121"/>
  <c r="H605" i="121"/>
  <c r="I382" i="121"/>
  <c r="H151" i="121"/>
  <c r="H573" i="121"/>
  <c r="H570" i="121"/>
  <c r="H451" i="121"/>
  <c r="H480" i="121"/>
  <c r="H510" i="121"/>
  <c r="H511" i="121"/>
  <c r="H489" i="121"/>
  <c r="H380" i="121"/>
  <c r="H388" i="121"/>
  <c r="J288" i="121"/>
  <c r="K288" i="121" s="1"/>
  <c r="H189" i="121"/>
  <c r="H692" i="121"/>
  <c r="H562" i="121"/>
  <c r="J235" i="121"/>
  <c r="K235" i="121" s="1"/>
  <c r="H184" i="121"/>
  <c r="H243" i="121"/>
  <c r="J243" i="121"/>
  <c r="K243" i="121" s="1"/>
  <c r="H657" i="121"/>
  <c r="I240" i="121"/>
  <c r="I306" i="121"/>
  <c r="K700" i="121"/>
  <c r="H509" i="121"/>
  <c r="J543" i="121"/>
  <c r="K543" i="121" s="1"/>
  <c r="H438" i="121"/>
  <c r="K430" i="121"/>
  <c r="I387" i="121"/>
  <c r="K387" i="121" s="1"/>
  <c r="H387" i="121"/>
  <c r="H342" i="121"/>
  <c r="H281" i="121"/>
  <c r="H207" i="121"/>
  <c r="H94" i="121"/>
  <c r="K161" i="121"/>
  <c r="K708" i="121"/>
  <c r="I139" i="121"/>
  <c r="J139" i="121"/>
  <c r="J134" i="121"/>
  <c r="I134" i="121"/>
  <c r="I556" i="121"/>
  <c r="J556" i="121"/>
  <c r="J650" i="121"/>
  <c r="I289" i="121"/>
  <c r="I138" i="121"/>
  <c r="J138" i="121"/>
  <c r="I683" i="121"/>
  <c r="K683" i="121" s="1"/>
  <c r="H683" i="121"/>
  <c r="I297" i="121"/>
  <c r="J297" i="121"/>
  <c r="I112" i="121"/>
  <c r="K112" i="121" s="1"/>
  <c r="H112" i="121"/>
  <c r="H252" i="121"/>
  <c r="J252" i="121"/>
  <c r="K252" i="121" s="1"/>
  <c r="I742" i="121"/>
  <c r="K742" i="121" s="1"/>
  <c r="H742" i="121"/>
  <c r="I349" i="121"/>
  <c r="J349" i="121"/>
  <c r="J140" i="121"/>
  <c r="I140" i="121"/>
  <c r="H721" i="121"/>
  <c r="H469" i="121"/>
  <c r="K424" i="121"/>
  <c r="H484" i="121"/>
  <c r="K491" i="121"/>
  <c r="K454" i="121"/>
  <c r="J447" i="121"/>
  <c r="K447" i="121" s="1"/>
  <c r="H290" i="121"/>
  <c r="K352" i="121"/>
  <c r="H364" i="121"/>
  <c r="K380" i="121"/>
  <c r="H409" i="121"/>
  <c r="H261" i="121"/>
  <c r="I347" i="121"/>
  <c r="K347" i="121" s="1"/>
  <c r="K286" i="121"/>
  <c r="H282" i="121"/>
  <c r="J93" i="121"/>
  <c r="K93" i="121" s="1"/>
  <c r="I551" i="121"/>
  <c r="I546" i="121"/>
  <c r="K562" i="121"/>
  <c r="H396" i="121"/>
  <c r="H753" i="121"/>
  <c r="I242" i="121"/>
  <c r="I95" i="121"/>
  <c r="J224" i="121"/>
  <c r="K224" i="121" s="1"/>
  <c r="H224" i="121"/>
  <c r="H132" i="121"/>
  <c r="K183" i="121"/>
  <c r="H234" i="121"/>
  <c r="J234" i="121"/>
  <c r="J646" i="121"/>
  <c r="K646" i="121" s="1"/>
  <c r="K484" i="121"/>
  <c r="I457" i="121"/>
  <c r="K457" i="121" s="1"/>
  <c r="H457" i="121"/>
  <c r="I565" i="121"/>
  <c r="K565" i="121" s="1"/>
  <c r="H565" i="121"/>
  <c r="I743" i="121"/>
  <c r="K743" i="121" s="1"/>
  <c r="H743" i="121"/>
  <c r="H718" i="121"/>
  <c r="H486" i="121"/>
  <c r="K452" i="121"/>
  <c r="H354" i="121"/>
  <c r="H339" i="121"/>
  <c r="H412" i="121"/>
  <c r="I260" i="121"/>
  <c r="K260" i="121" s="1"/>
  <c r="H202" i="121"/>
  <c r="H115" i="121"/>
  <c r="K230" i="121"/>
  <c r="I710" i="121"/>
  <c r="I119" i="121"/>
  <c r="I309" i="121"/>
  <c r="I313" i="121"/>
  <c r="I137" i="121"/>
  <c r="J137" i="121"/>
  <c r="K290" i="121"/>
  <c r="H418" i="121"/>
  <c r="H260" i="121"/>
  <c r="H719" i="121"/>
  <c r="K718" i="121"/>
  <c r="H538" i="121"/>
  <c r="I479" i="121"/>
  <c r="K479" i="121" s="1"/>
  <c r="J439" i="121"/>
  <c r="K439" i="121" s="1"/>
  <c r="H338" i="121"/>
  <c r="K354" i="121"/>
  <c r="K339" i="121"/>
  <c r="H228" i="121"/>
  <c r="K192" i="121"/>
  <c r="I249" i="121"/>
  <c r="K249" i="121" s="1"/>
  <c r="I316" i="121"/>
  <c r="K316" i="121" s="1"/>
  <c r="K321" i="121"/>
  <c r="K82" i="121"/>
  <c r="I487" i="121"/>
  <c r="H614" i="121"/>
  <c r="I614" i="121"/>
  <c r="K614" i="121" s="1"/>
  <c r="I506" i="121"/>
  <c r="K506" i="121" s="1"/>
  <c r="H506" i="121"/>
  <c r="H400" i="121"/>
  <c r="K391" i="121"/>
  <c r="J398" i="121"/>
  <c r="I398" i="121"/>
  <c r="I191" i="121"/>
  <c r="H214" i="121"/>
  <c r="H90" i="121"/>
  <c r="I545" i="121"/>
  <c r="J545" i="121"/>
  <c r="I141" i="121"/>
  <c r="J141" i="121"/>
  <c r="J548" i="121"/>
  <c r="I548" i="121"/>
  <c r="I744" i="121"/>
  <c r="K744" i="121" s="1"/>
  <c r="H744" i="121"/>
  <c r="I236" i="121"/>
  <c r="I150" i="121"/>
  <c r="K150" i="121" s="1"/>
  <c r="H150" i="121"/>
  <c r="K719" i="121"/>
  <c r="I650" i="121"/>
  <c r="H703" i="121"/>
  <c r="H668" i="121"/>
  <c r="H616" i="121"/>
  <c r="K338" i="121"/>
  <c r="H403" i="121"/>
  <c r="H219" i="121"/>
  <c r="H192" i="121"/>
  <c r="J124" i="121"/>
  <c r="K124" i="121" s="1"/>
  <c r="H199" i="121"/>
  <c r="H462" i="121"/>
  <c r="I462" i="121"/>
  <c r="K462" i="121" s="1"/>
  <c r="J600" i="121"/>
  <c r="I600" i="121"/>
  <c r="J686" i="121"/>
  <c r="I686" i="121"/>
  <c r="H644" i="121"/>
  <c r="I644" i="121"/>
  <c r="K644" i="121" s="1"/>
  <c r="J385" i="121"/>
  <c r="K385" i="121" s="1"/>
  <c r="I167" i="121"/>
  <c r="K167" i="121" s="1"/>
  <c r="H167" i="121"/>
  <c r="I226" i="121"/>
  <c r="J386" i="121"/>
  <c r="I386" i="121"/>
  <c r="H241" i="121"/>
  <c r="I265" i="121"/>
  <c r="J265" i="121"/>
  <c r="K264" i="121"/>
  <c r="K775" i="121"/>
  <c r="I544" i="121"/>
  <c r="K132" i="121"/>
  <c r="H700" i="121"/>
  <c r="K703" i="121"/>
  <c r="H669" i="121"/>
  <c r="H540" i="121"/>
  <c r="J432" i="121"/>
  <c r="K432" i="121" s="1"/>
  <c r="K411" i="121"/>
  <c r="H474" i="121"/>
  <c r="J336" i="121"/>
  <c r="K336" i="121" s="1"/>
  <c r="K412" i="121"/>
  <c r="H294" i="121"/>
  <c r="H195" i="121"/>
  <c r="H377" i="121"/>
  <c r="H580" i="121"/>
  <c r="H187" i="121"/>
  <c r="I633" i="121"/>
  <c r="K633" i="121" s="1"/>
  <c r="H633" i="121"/>
  <c r="H280" i="121"/>
  <c r="H444" i="121"/>
  <c r="I444" i="121"/>
  <c r="K444" i="121" s="1"/>
  <c r="I215" i="121"/>
  <c r="J215" i="121"/>
  <c r="I293" i="121"/>
  <c r="J293" i="121"/>
  <c r="H96" i="121"/>
  <c r="I302" i="121"/>
  <c r="H390" i="121"/>
  <c r="H133" i="121"/>
  <c r="J361" i="121"/>
  <c r="I361" i="121"/>
  <c r="H652" i="121"/>
  <c r="I652" i="121"/>
  <c r="K652" i="121" s="1"/>
  <c r="H534" i="121"/>
  <c r="H463" i="121"/>
  <c r="H352" i="121"/>
  <c r="K195" i="121"/>
  <c r="K187" i="121"/>
  <c r="H161" i="121"/>
  <c r="I553" i="121"/>
  <c r="J402" i="121"/>
  <c r="I402" i="121"/>
  <c r="I301" i="121"/>
  <c r="J592" i="121"/>
  <c r="I592" i="121"/>
  <c r="K400" i="121"/>
  <c r="I54" i="121"/>
  <c r="K54" i="121" s="1"/>
  <c r="H54" i="121"/>
  <c r="I217" i="121"/>
  <c r="I41" i="121"/>
  <c r="K41" i="121" s="1"/>
  <c r="H41" i="121"/>
  <c r="I174" i="121"/>
  <c r="K174" i="121" s="1"/>
  <c r="H174" i="121"/>
  <c r="I341" i="121"/>
  <c r="J341" i="121"/>
  <c r="J604" i="121"/>
  <c r="I604" i="121"/>
  <c r="I539" i="121"/>
  <c r="H539" i="121"/>
  <c r="I467" i="121"/>
  <c r="J467" i="121"/>
  <c r="H426" i="121"/>
  <c r="J488" i="121"/>
  <c r="K488" i="121" s="1"/>
  <c r="H488" i="121"/>
  <c r="I466" i="121"/>
  <c r="J466" i="121"/>
  <c r="H427" i="121"/>
  <c r="J344" i="121"/>
  <c r="K344" i="121" s="1"/>
  <c r="H344" i="121"/>
  <c r="J410" i="121"/>
  <c r="I410" i="121"/>
  <c r="H350" i="121"/>
  <c r="J389" i="121"/>
  <c r="H389" i="121"/>
  <c r="H373" i="121"/>
  <c r="I373" i="121"/>
  <c r="J295" i="121"/>
  <c r="K295" i="121" s="1"/>
  <c r="H295" i="121"/>
  <c r="I332" i="121"/>
  <c r="H304" i="121"/>
  <c r="H113" i="121"/>
  <c r="I113" i="121"/>
  <c r="K113" i="121" s="1"/>
  <c r="J130" i="121"/>
  <c r="I130" i="121"/>
  <c r="I278" i="121"/>
  <c r="K278" i="121" s="1"/>
  <c r="H278" i="121"/>
  <c r="K459" i="121"/>
  <c r="J129" i="121"/>
  <c r="I129" i="121"/>
  <c r="I257" i="121"/>
  <c r="K257" i="121" s="1"/>
  <c r="H257" i="121"/>
  <c r="J143" i="121"/>
  <c r="I143" i="121"/>
  <c r="H154" i="121"/>
  <c r="I154" i="121"/>
  <c r="K154" i="121" s="1"/>
  <c r="I62" i="121"/>
  <c r="K62" i="121" s="1"/>
  <c r="H62" i="121"/>
  <c r="J483" i="121"/>
  <c r="I483" i="121"/>
  <c r="K68" i="121"/>
  <c r="I701" i="121"/>
  <c r="J701" i="121"/>
  <c r="I707" i="121"/>
  <c r="K707" i="121" s="1"/>
  <c r="H707" i="121"/>
  <c r="H667" i="121"/>
  <c r="H720" i="121"/>
  <c r="J638" i="121"/>
  <c r="I638" i="121"/>
  <c r="I612" i="121"/>
  <c r="K612" i="121" s="1"/>
  <c r="H612" i="121"/>
  <c r="I536" i="121"/>
  <c r="H536" i="121"/>
  <c r="J761" i="121"/>
  <c r="I761" i="121"/>
  <c r="J729" i="121"/>
  <c r="I729" i="121"/>
  <c r="H684" i="121"/>
  <c r="I684" i="121"/>
  <c r="K684" i="121" s="1"/>
  <c r="J730" i="121"/>
  <c r="I730" i="121"/>
  <c r="J764" i="121"/>
  <c r="I764" i="121"/>
  <c r="I645" i="121"/>
  <c r="K645" i="121" s="1"/>
  <c r="H645" i="121"/>
  <c r="K720" i="121"/>
  <c r="J596" i="121"/>
  <c r="I596" i="121"/>
  <c r="H512" i="121"/>
  <c r="H578" i="121"/>
  <c r="I578" i="121"/>
  <c r="J511" i="121"/>
  <c r="K511" i="121" s="1"/>
  <c r="H559" i="121"/>
  <c r="J502" i="121"/>
  <c r="I502" i="121"/>
  <c r="K512" i="121"/>
  <c r="K505" i="121"/>
  <c r="I485" i="121"/>
  <c r="J485" i="121"/>
  <c r="H436" i="121"/>
  <c r="J366" i="121"/>
  <c r="K366" i="121" s="1"/>
  <c r="H366" i="121"/>
  <c r="J468" i="121"/>
  <c r="K468" i="121" s="1"/>
  <c r="H468" i="121"/>
  <c r="H561" i="121"/>
  <c r="H433" i="121"/>
  <c r="K427" i="121"/>
  <c r="H431" i="121"/>
  <c r="I378" i="121"/>
  <c r="J378" i="121"/>
  <c r="I315" i="121"/>
  <c r="K315" i="121" s="1"/>
  <c r="H315" i="121"/>
  <c r="H267" i="121"/>
  <c r="H296" i="121"/>
  <c r="K304" i="121"/>
  <c r="H185" i="121"/>
  <c r="H258" i="121"/>
  <c r="I258" i="121"/>
  <c r="K258" i="121" s="1"/>
  <c r="K202" i="121"/>
  <c r="J144" i="121"/>
  <c r="I144" i="121"/>
  <c r="K13" i="121"/>
  <c r="H176" i="121"/>
  <c r="H123" i="121"/>
  <c r="H47" i="121"/>
  <c r="J694" i="121"/>
  <c r="I694" i="121"/>
  <c r="J732" i="121"/>
  <c r="I732" i="121"/>
  <c r="I687" i="121"/>
  <c r="J687" i="121"/>
  <c r="I533" i="121"/>
  <c r="H533" i="121"/>
  <c r="H537" i="121"/>
  <c r="I537" i="121"/>
  <c r="J299" i="121"/>
  <c r="K299" i="121" s="1"/>
  <c r="H299" i="121"/>
  <c r="H369" i="121"/>
  <c r="I369" i="121"/>
  <c r="I66" i="121"/>
  <c r="K66" i="121" s="1"/>
  <c r="H66" i="121"/>
  <c r="I713" i="121"/>
  <c r="K713" i="121" s="1"/>
  <c r="H713" i="121"/>
  <c r="I681" i="121"/>
  <c r="K681" i="121" s="1"/>
  <c r="H681" i="121"/>
  <c r="K513" i="121"/>
  <c r="J760" i="121"/>
  <c r="I760" i="121"/>
  <c r="I759" i="121"/>
  <c r="K759" i="121" s="1"/>
  <c r="H759" i="121"/>
  <c r="H663" i="121"/>
  <c r="I678" i="121"/>
  <c r="J678" i="121"/>
  <c r="I677" i="121"/>
  <c r="J677" i="121"/>
  <c r="J634" i="121"/>
  <c r="I634" i="121"/>
  <c r="H560" i="121"/>
  <c r="K643" i="121"/>
  <c r="I628" i="121"/>
  <c r="J628" i="121"/>
  <c r="J508" i="121"/>
  <c r="K508" i="121" s="1"/>
  <c r="H508" i="121"/>
  <c r="K573" i="121"/>
  <c r="I492" i="121"/>
  <c r="J492" i="121"/>
  <c r="H529" i="121"/>
  <c r="K509" i="121"/>
  <c r="I465" i="121"/>
  <c r="J465" i="121"/>
  <c r="I450" i="121"/>
  <c r="H450" i="121"/>
  <c r="H517" i="121"/>
  <c r="H479" i="121"/>
  <c r="K436" i="121"/>
  <c r="H430" i="121"/>
  <c r="I453" i="121"/>
  <c r="J453" i="121"/>
  <c r="K561" i="121"/>
  <c r="I442" i="121"/>
  <c r="K442" i="121" s="1"/>
  <c r="H442" i="121"/>
  <c r="H411" i="121"/>
  <c r="H452" i="121"/>
  <c r="I351" i="121"/>
  <c r="J351" i="121"/>
  <c r="J266" i="121"/>
  <c r="K266" i="121" s="1"/>
  <c r="H266" i="121"/>
  <c r="I371" i="121"/>
  <c r="H337" i="121"/>
  <c r="H328" i="121"/>
  <c r="I328" i="121"/>
  <c r="I358" i="121"/>
  <c r="K358" i="121" s="1"/>
  <c r="H358" i="121"/>
  <c r="H308" i="121"/>
  <c r="H286" i="121"/>
  <c r="K267" i="121"/>
  <c r="I256" i="121"/>
  <c r="H256" i="121"/>
  <c r="K185" i="121"/>
  <c r="K176" i="121"/>
  <c r="J128" i="121"/>
  <c r="I128" i="121"/>
  <c r="I43" i="121"/>
  <c r="J43" i="121"/>
  <c r="H230" i="121"/>
  <c r="K61" i="121"/>
  <c r="J731" i="121"/>
  <c r="I731" i="121"/>
  <c r="I685" i="121"/>
  <c r="J685" i="121"/>
  <c r="H758" i="121"/>
  <c r="I758" i="121"/>
  <c r="K758" i="121" s="1"/>
  <c r="J735" i="121"/>
  <c r="I735" i="121"/>
  <c r="J727" i="121"/>
  <c r="I727" i="121"/>
  <c r="H747" i="121"/>
  <c r="I747" i="121"/>
  <c r="K747" i="121" s="1"/>
  <c r="H775" i="121"/>
  <c r="J736" i="121"/>
  <c r="I736" i="121"/>
  <c r="J728" i="121"/>
  <c r="I728" i="121"/>
  <c r="H756" i="121"/>
  <c r="I756" i="121"/>
  <c r="K756" i="121" s="1"/>
  <c r="J626" i="121"/>
  <c r="I626" i="121"/>
  <c r="I670" i="121"/>
  <c r="H670" i="121"/>
  <c r="I705" i="121"/>
  <c r="H705" i="121"/>
  <c r="H567" i="121"/>
  <c r="I567" i="121"/>
  <c r="K567" i="121" s="1"/>
  <c r="J588" i="121"/>
  <c r="I588" i="121"/>
  <c r="K571" i="121"/>
  <c r="I535" i="121"/>
  <c r="H535" i="121"/>
  <c r="I501" i="121"/>
  <c r="J501" i="121"/>
  <c r="I500" i="121"/>
  <c r="J500" i="121"/>
  <c r="J472" i="121"/>
  <c r="K472" i="121" s="1"/>
  <c r="H472" i="121"/>
  <c r="J448" i="121"/>
  <c r="I448" i="121"/>
  <c r="J476" i="121"/>
  <c r="K476" i="121" s="1"/>
  <c r="H476" i="121"/>
  <c r="J523" i="121"/>
  <c r="I523" i="121"/>
  <c r="I414" i="121"/>
  <c r="H414" i="121"/>
  <c r="I343" i="121"/>
  <c r="J343" i="121"/>
  <c r="I423" i="121"/>
  <c r="K423" i="121" s="1"/>
  <c r="H423" i="121"/>
  <c r="H333" i="121"/>
  <c r="K308" i="121"/>
  <c r="H331" i="121"/>
  <c r="I275" i="121"/>
  <c r="H275" i="121"/>
  <c r="H142" i="121"/>
  <c r="I142" i="121"/>
  <c r="K142" i="121" s="1"/>
  <c r="H279" i="121"/>
  <c r="J279" i="121"/>
  <c r="K279" i="121" s="1"/>
  <c r="I63" i="121"/>
  <c r="K63" i="121" s="1"/>
  <c r="H63" i="121"/>
  <c r="I679" i="121"/>
  <c r="J679" i="121"/>
  <c r="I655" i="121"/>
  <c r="H655" i="121"/>
  <c r="J541" i="121"/>
  <c r="K541" i="121" s="1"/>
  <c r="H541" i="121"/>
  <c r="I503" i="121"/>
  <c r="J503" i="121"/>
  <c r="I475" i="121"/>
  <c r="J475" i="121"/>
  <c r="J419" i="121"/>
  <c r="K419" i="121" s="1"/>
  <c r="H419" i="121"/>
  <c r="J340" i="121"/>
  <c r="K340" i="121" s="1"/>
  <c r="H340" i="121"/>
  <c r="J311" i="121"/>
  <c r="K311" i="121" s="1"/>
  <c r="H311" i="121"/>
  <c r="H334" i="121"/>
  <c r="I334" i="121"/>
  <c r="H324" i="121"/>
  <c r="I324" i="121"/>
  <c r="H285" i="121"/>
  <c r="H200" i="121"/>
  <c r="I200" i="121"/>
  <c r="I169" i="121"/>
  <c r="K169" i="121" s="1"/>
  <c r="H169" i="121"/>
  <c r="J126" i="121"/>
  <c r="I126" i="121"/>
  <c r="H208" i="121"/>
  <c r="I208" i="121"/>
  <c r="K208" i="121" s="1"/>
  <c r="I201" i="121"/>
  <c r="H201" i="121"/>
  <c r="J766" i="121"/>
  <c r="I766" i="121"/>
  <c r="J724" i="121"/>
  <c r="I724" i="121"/>
  <c r="J621" i="121"/>
  <c r="I621" i="121"/>
  <c r="H513" i="121"/>
  <c r="J186" i="121"/>
  <c r="I186" i="121"/>
  <c r="I755" i="121"/>
  <c r="H755" i="121"/>
  <c r="I629" i="121"/>
  <c r="J629" i="121"/>
  <c r="J767" i="121"/>
  <c r="I767" i="121"/>
  <c r="J627" i="121"/>
  <c r="I627" i="121"/>
  <c r="I673" i="121"/>
  <c r="J673" i="121"/>
  <c r="J733" i="121"/>
  <c r="I733" i="121"/>
  <c r="J725" i="121"/>
  <c r="I725" i="121"/>
  <c r="H773" i="121"/>
  <c r="K721" i="121"/>
  <c r="J765" i="121"/>
  <c r="I765" i="121"/>
  <c r="J734" i="121"/>
  <c r="I734" i="121"/>
  <c r="J726" i="121"/>
  <c r="I726" i="121"/>
  <c r="H691" i="121"/>
  <c r="I691" i="121"/>
  <c r="K691" i="121" s="1"/>
  <c r="H711" i="121"/>
  <c r="J688" i="121"/>
  <c r="I688" i="121"/>
  <c r="H716" i="121"/>
  <c r="I716" i="121"/>
  <c r="K716" i="121" s="1"/>
  <c r="K661" i="121"/>
  <c r="I675" i="121"/>
  <c r="J675" i="121"/>
  <c r="H615" i="121"/>
  <c r="I695" i="121"/>
  <c r="J695" i="121"/>
  <c r="I656" i="121"/>
  <c r="J656" i="121"/>
  <c r="H617" i="121"/>
  <c r="H571" i="121"/>
  <c r="H528" i="121"/>
  <c r="K570" i="121"/>
  <c r="H618" i="121"/>
  <c r="J514" i="121"/>
  <c r="K514" i="121" s="1"/>
  <c r="H514" i="121"/>
  <c r="H527" i="121"/>
  <c r="H470" i="121"/>
  <c r="H477" i="121"/>
  <c r="K486" i="121"/>
  <c r="H428" i="121"/>
  <c r="I471" i="121"/>
  <c r="J471" i="121"/>
  <c r="K399" i="121"/>
  <c r="H435" i="121"/>
  <c r="I367" i="121"/>
  <c r="H367" i="121"/>
  <c r="J307" i="121"/>
  <c r="K307" i="121" s="1"/>
  <c r="H307" i="121"/>
  <c r="H549" i="121"/>
  <c r="I330" i="121"/>
  <c r="H300" i="121"/>
  <c r="H319" i="121"/>
  <c r="H329" i="121"/>
  <c r="H327" i="121"/>
  <c r="J178" i="121"/>
  <c r="I178" i="121"/>
  <c r="H125" i="121"/>
  <c r="J127" i="121"/>
  <c r="I127" i="121"/>
  <c r="I75" i="121"/>
  <c r="K75" i="121" s="1"/>
  <c r="H75" i="121"/>
  <c r="I269" i="121"/>
  <c r="K269" i="121" s="1"/>
  <c r="H269" i="121"/>
  <c r="H204" i="121"/>
  <c r="I193" i="121"/>
  <c r="J193" i="121"/>
  <c r="H122" i="121"/>
  <c r="H83" i="121"/>
  <c r="I676" i="121"/>
  <c r="J676" i="121"/>
  <c r="J636" i="121"/>
  <c r="I636" i="121"/>
  <c r="J763" i="121"/>
  <c r="I763" i="121"/>
  <c r="K773" i="121"/>
  <c r="J762" i="121"/>
  <c r="I762" i="121"/>
  <c r="K711" i="121"/>
  <c r="I674" i="121"/>
  <c r="J674" i="121"/>
  <c r="I671" i="121"/>
  <c r="H671" i="121"/>
  <c r="I672" i="121"/>
  <c r="K528" i="121"/>
  <c r="I582" i="121"/>
  <c r="K582" i="121" s="1"/>
  <c r="H582" i="121"/>
  <c r="K527" i="121"/>
  <c r="K470" i="121"/>
  <c r="J415" i="121"/>
  <c r="K415" i="121" s="1"/>
  <c r="H415" i="121"/>
  <c r="K428" i="121"/>
  <c r="H576" i="121"/>
  <c r="K435" i="121"/>
  <c r="K549" i="121"/>
  <c r="H326" i="121"/>
  <c r="I326" i="121"/>
  <c r="K326" i="121" s="1"/>
  <c r="H353" i="121"/>
  <c r="K319" i="121"/>
  <c r="K125" i="121"/>
  <c r="I149" i="121"/>
  <c r="K149" i="121" s="1"/>
  <c r="H149" i="121"/>
  <c r="J145" i="121"/>
  <c r="I145" i="121"/>
  <c r="H321" i="121"/>
  <c r="K122" i="121"/>
  <c r="K83" i="121"/>
  <c r="H82" i="121"/>
  <c r="H58" i="121"/>
  <c r="K671" i="121" l="1"/>
  <c r="K334" i="121"/>
  <c r="K328" i="121"/>
  <c r="K373" i="121"/>
  <c r="H577" i="121"/>
  <c r="J672" i="121"/>
  <c r="K672" i="121" s="1"/>
  <c r="J330" i="121"/>
  <c r="K330" i="121" s="1"/>
  <c r="J532" i="121"/>
  <c r="K532" i="121" s="1"/>
  <c r="K369" i="121"/>
  <c r="K536" i="121"/>
  <c r="K539" i="121"/>
  <c r="H209" i="121"/>
  <c r="J371" i="121"/>
  <c r="K371" i="121" s="1"/>
  <c r="J284" i="121"/>
  <c r="K284" i="121" s="1"/>
  <c r="J325" i="121"/>
  <c r="K325" i="121" s="1"/>
  <c r="J332" i="121"/>
  <c r="K332" i="121" s="1"/>
  <c r="K578" i="121"/>
  <c r="K670" i="121"/>
  <c r="K201" i="121"/>
  <c r="K537" i="121"/>
  <c r="K535" i="121"/>
  <c r="H757" i="121"/>
  <c r="J372" i="121"/>
  <c r="K372" i="121" s="1"/>
  <c r="K533" i="121"/>
  <c r="H425" i="121"/>
  <c r="J303" i="121"/>
  <c r="K303" i="121" s="1"/>
  <c r="H131" i="121"/>
  <c r="H135" i="121"/>
  <c r="K298" i="121"/>
  <c r="H709" i="121"/>
  <c r="H136" i="121"/>
  <c r="H345" i="121"/>
  <c r="H774" i="121"/>
  <c r="H179" i="121"/>
  <c r="H254" i="121"/>
  <c r="H182" i="121"/>
  <c r="H231" i="121"/>
  <c r="H162" i="121"/>
  <c r="H424" i="121"/>
  <c r="H550" i="121"/>
  <c r="H554" i="121"/>
  <c r="H93" i="121"/>
  <c r="H57" i="121"/>
  <c r="H291" i="121"/>
  <c r="K234" i="121"/>
  <c r="H253" i="121"/>
  <c r="J510" i="121"/>
  <c r="K510" i="121" s="1"/>
  <c r="K389" i="121"/>
  <c r="K490" i="121"/>
  <c r="K445" i="121"/>
  <c r="H262" i="121"/>
  <c r="H662" i="121"/>
  <c r="H478" i="121"/>
  <c r="H429" i="121"/>
  <c r="H434" i="121"/>
  <c r="H335" i="121"/>
  <c r="H348" i="121"/>
  <c r="I530" i="121"/>
  <c r="H312" i="121"/>
  <c r="H588" i="121"/>
  <c r="H238" i="121"/>
  <c r="K140" i="121"/>
  <c r="H552" i="121"/>
  <c r="K343" i="121"/>
  <c r="H346" i="121"/>
  <c r="H437" i="121"/>
  <c r="H572" i="121"/>
  <c r="K265" i="121"/>
  <c r="H139" i="121"/>
  <c r="H288" i="121"/>
  <c r="K305" i="121"/>
  <c r="H676" i="121"/>
  <c r="K471" i="121"/>
  <c r="K725" i="121"/>
  <c r="K767" i="121"/>
  <c r="K727" i="121"/>
  <c r="H592" i="121"/>
  <c r="K349" i="121"/>
  <c r="K297" i="121"/>
  <c r="K378" i="121"/>
  <c r="H543" i="121"/>
  <c r="H235" i="121"/>
  <c r="H475" i="121"/>
  <c r="H492" i="121"/>
  <c r="H686" i="121"/>
  <c r="H772" i="121"/>
  <c r="K734" i="121"/>
  <c r="H501" i="121"/>
  <c r="H144" i="121"/>
  <c r="K686" i="121"/>
  <c r="J651" i="121"/>
  <c r="H548" i="121"/>
  <c r="H378" i="121"/>
  <c r="H220" i="121"/>
  <c r="K764" i="121"/>
  <c r="H293" i="121"/>
  <c r="K600" i="121"/>
  <c r="K548" i="121"/>
  <c r="H349" i="121"/>
  <c r="K383" i="121"/>
  <c r="H563" i="121"/>
  <c r="H679" i="121"/>
  <c r="H678" i="121"/>
  <c r="H760" i="121"/>
  <c r="H130" i="121"/>
  <c r="K592" i="121"/>
  <c r="H306" i="121"/>
  <c r="J306" i="121"/>
  <c r="K306" i="121" s="1"/>
  <c r="K695" i="121"/>
  <c r="K138" i="121"/>
  <c r="J240" i="121"/>
  <c r="K240" i="121" s="1"/>
  <c r="H240" i="121"/>
  <c r="H251" i="121"/>
  <c r="K341" i="121"/>
  <c r="K545" i="121"/>
  <c r="H447" i="121"/>
  <c r="H734" i="121"/>
  <c r="H503" i="121"/>
  <c r="H341" i="121"/>
  <c r="K293" i="121"/>
  <c r="H545" i="121"/>
  <c r="H471" i="121"/>
  <c r="K588" i="121"/>
  <c r="H124" i="121"/>
  <c r="H466" i="121"/>
  <c r="H402" i="121"/>
  <c r="H556" i="121"/>
  <c r="H385" i="121"/>
  <c r="H432" i="121"/>
  <c r="J382" i="121"/>
  <c r="K382" i="121" s="1"/>
  <c r="H382" i="121"/>
  <c r="H383" i="121"/>
  <c r="H767" i="121"/>
  <c r="K448" i="121"/>
  <c r="K143" i="121"/>
  <c r="K402" i="121"/>
  <c r="H650" i="121"/>
  <c r="J88" i="121"/>
  <c r="K88" i="121" s="1"/>
  <c r="H88" i="121"/>
  <c r="H448" i="121"/>
  <c r="K760" i="121"/>
  <c r="K130" i="121"/>
  <c r="K139" i="121"/>
  <c r="H237" i="121"/>
  <c r="K685" i="121"/>
  <c r="J261" i="121"/>
  <c r="K261" i="121" s="1"/>
  <c r="H127" i="121"/>
  <c r="H688" i="121"/>
  <c r="K688" i="121"/>
  <c r="H725" i="121"/>
  <c r="K351" i="121"/>
  <c r="K492" i="121"/>
  <c r="K694" i="121"/>
  <c r="K144" i="121"/>
  <c r="H596" i="121"/>
  <c r="H764" i="121"/>
  <c r="K761" i="121"/>
  <c r="H361" i="121"/>
  <c r="H386" i="121"/>
  <c r="J95" i="121"/>
  <c r="K95" i="121" s="1"/>
  <c r="H95" i="121"/>
  <c r="J289" i="121"/>
  <c r="K289" i="121" s="1"/>
  <c r="H289" i="121"/>
  <c r="H465" i="121"/>
  <c r="K596" i="121"/>
  <c r="K730" i="121"/>
  <c r="H217" i="121"/>
  <c r="J217" i="121"/>
  <c r="K217" i="121" s="1"/>
  <c r="J301" i="121"/>
  <c r="K301" i="121" s="1"/>
  <c r="H301" i="121"/>
  <c r="J518" i="121"/>
  <c r="K518" i="121" s="1"/>
  <c r="H518" i="121"/>
  <c r="K361" i="121"/>
  <c r="K386" i="121"/>
  <c r="J309" i="121"/>
  <c r="K309" i="121" s="1"/>
  <c r="H309" i="121"/>
  <c r="J546" i="121"/>
  <c r="K546" i="121" s="1"/>
  <c r="H546" i="121"/>
  <c r="H297" i="121"/>
  <c r="K674" i="121"/>
  <c r="H226" i="121"/>
  <c r="J226" i="121"/>
  <c r="K226" i="121" s="1"/>
  <c r="H141" i="121"/>
  <c r="H143" i="121"/>
  <c r="H215" i="121"/>
  <c r="H236" i="121"/>
  <c r="J236" i="121"/>
  <c r="K236" i="121" s="1"/>
  <c r="K141" i="121"/>
  <c r="K465" i="121"/>
  <c r="J191" i="121"/>
  <c r="K191" i="121" s="1"/>
  <c r="H191" i="121"/>
  <c r="J119" i="121"/>
  <c r="K119" i="121" s="1"/>
  <c r="H119" i="121"/>
  <c r="H242" i="121"/>
  <c r="J242" i="121"/>
  <c r="K242" i="121" s="1"/>
  <c r="K127" i="121"/>
  <c r="K766" i="121"/>
  <c r="H500" i="121"/>
  <c r="K736" i="121"/>
  <c r="H727" i="121"/>
  <c r="K687" i="121"/>
  <c r="K729" i="121"/>
  <c r="H604" i="121"/>
  <c r="J302" i="121"/>
  <c r="K302" i="121" s="1"/>
  <c r="H302" i="121"/>
  <c r="K215" i="121"/>
  <c r="H265" i="121"/>
  <c r="K398" i="121"/>
  <c r="H137" i="121"/>
  <c r="H710" i="121"/>
  <c r="J710" i="121"/>
  <c r="K710" i="121" s="1"/>
  <c r="H646" i="121"/>
  <c r="H140" i="121"/>
  <c r="K556" i="121"/>
  <c r="H336" i="121"/>
  <c r="I515" i="121"/>
  <c r="K604" i="121"/>
  <c r="J553" i="121"/>
  <c r="K553" i="121" s="1"/>
  <c r="H553" i="121"/>
  <c r="H544" i="121"/>
  <c r="J544" i="121"/>
  <c r="K544" i="121" s="1"/>
  <c r="H600" i="121"/>
  <c r="H398" i="121"/>
  <c r="J487" i="121"/>
  <c r="K487" i="121" s="1"/>
  <c r="H487" i="121"/>
  <c r="K137" i="121"/>
  <c r="H138" i="121"/>
  <c r="H134" i="121"/>
  <c r="J551" i="121"/>
  <c r="K551" i="121" s="1"/>
  <c r="H551" i="121"/>
  <c r="J696" i="121"/>
  <c r="H439" i="121"/>
  <c r="H736" i="121"/>
  <c r="H729" i="121"/>
  <c r="K650" i="121"/>
  <c r="J313" i="121"/>
  <c r="K313" i="121" s="1"/>
  <c r="H313" i="121"/>
  <c r="K134" i="121"/>
  <c r="H145" i="121"/>
  <c r="H735" i="121"/>
  <c r="K450" i="121"/>
  <c r="H628" i="121"/>
  <c r="H483" i="121"/>
  <c r="K467" i="121"/>
  <c r="K367" i="121"/>
  <c r="H656" i="121"/>
  <c r="K673" i="121"/>
  <c r="K629" i="121"/>
  <c r="H621" i="121"/>
  <c r="H766" i="121"/>
  <c r="K43" i="121"/>
  <c r="H453" i="121"/>
  <c r="K628" i="121"/>
  <c r="H677" i="121"/>
  <c r="H694" i="121"/>
  <c r="H638" i="121"/>
  <c r="H701" i="121"/>
  <c r="H126" i="121"/>
  <c r="K275" i="121"/>
  <c r="H523" i="121"/>
  <c r="H731" i="121"/>
  <c r="H43" i="121"/>
  <c r="H636" i="121"/>
  <c r="H675" i="121"/>
  <c r="H674" i="121"/>
  <c r="K762" i="121"/>
  <c r="K636" i="121"/>
  <c r="K193" i="121"/>
  <c r="K656" i="121"/>
  <c r="K675" i="121"/>
  <c r="K627" i="121"/>
  <c r="H629" i="121"/>
  <c r="K621" i="121"/>
  <c r="K475" i="121"/>
  <c r="H343" i="121"/>
  <c r="K500" i="121"/>
  <c r="K705" i="121"/>
  <c r="K728" i="121"/>
  <c r="K128" i="121"/>
  <c r="K453" i="121"/>
  <c r="K677" i="121"/>
  <c r="H687" i="121"/>
  <c r="K502" i="121"/>
  <c r="K638" i="121"/>
  <c r="K701" i="121"/>
  <c r="K129" i="121"/>
  <c r="K410" i="121"/>
  <c r="K466" i="121"/>
  <c r="H193" i="121"/>
  <c r="J665" i="121"/>
  <c r="I665" i="121"/>
  <c r="K200" i="121"/>
  <c r="K655" i="121"/>
  <c r="I651" i="121"/>
  <c r="I622" i="121"/>
  <c r="J622" i="121"/>
  <c r="H762" i="121"/>
  <c r="K765" i="121"/>
  <c r="K733" i="121"/>
  <c r="H627" i="121"/>
  <c r="K755" i="121"/>
  <c r="K724" i="121"/>
  <c r="H728" i="121"/>
  <c r="H685" i="121"/>
  <c r="H128" i="121"/>
  <c r="K732" i="121"/>
  <c r="H502" i="121"/>
  <c r="J72" i="121"/>
  <c r="I72" i="121"/>
  <c r="H129" i="121"/>
  <c r="H410" i="121"/>
  <c r="K324" i="121"/>
  <c r="H186" i="121"/>
  <c r="K414" i="121"/>
  <c r="H626" i="121"/>
  <c r="K256" i="121"/>
  <c r="H634" i="121"/>
  <c r="H485" i="121"/>
  <c r="I696" i="121"/>
  <c r="H763" i="121"/>
  <c r="H726" i="121"/>
  <c r="H673" i="121"/>
  <c r="H178" i="121"/>
  <c r="K145" i="121"/>
  <c r="K763" i="121"/>
  <c r="K676" i="121"/>
  <c r="K178" i="121"/>
  <c r="H695" i="121"/>
  <c r="K726" i="121"/>
  <c r="H765" i="121"/>
  <c r="H733" i="121"/>
  <c r="K186" i="121"/>
  <c r="H724" i="121"/>
  <c r="K126" i="121"/>
  <c r="K503" i="121"/>
  <c r="K679" i="121"/>
  <c r="K523" i="121"/>
  <c r="K501" i="121"/>
  <c r="K626" i="121"/>
  <c r="K735" i="121"/>
  <c r="K731" i="121"/>
  <c r="H351" i="121"/>
  <c r="K634" i="121"/>
  <c r="K678" i="121"/>
  <c r="H732" i="121"/>
  <c r="K485" i="121"/>
  <c r="H730" i="121"/>
  <c r="H761" i="121"/>
  <c r="K483" i="121"/>
  <c r="H467" i="121"/>
  <c r="J530" i="121" l="1"/>
  <c r="K530" i="121" s="1"/>
  <c r="H530" i="121"/>
  <c r="K72" i="121"/>
  <c r="K696" i="121"/>
  <c r="H622" i="121"/>
  <c r="K622" i="121"/>
  <c r="K651" i="121"/>
  <c r="H696" i="121"/>
  <c r="H651" i="121"/>
  <c r="J515" i="121"/>
  <c r="K515" i="121" s="1"/>
  <c r="J658" i="121"/>
  <c r="I658" i="121"/>
  <c r="J404" i="121"/>
  <c r="I404" i="121"/>
  <c r="I440" i="121"/>
  <c r="J440" i="121"/>
  <c r="I245" i="121"/>
  <c r="J245" i="121"/>
  <c r="I107" i="121"/>
  <c r="J107" i="121"/>
  <c r="I494" i="121"/>
  <c r="J494" i="121"/>
  <c r="J639" i="121"/>
  <c r="I639" i="121"/>
  <c r="H72" i="121"/>
  <c r="J67" i="121"/>
  <c r="I67" i="121"/>
  <c r="I314" i="121"/>
  <c r="J314" i="121"/>
  <c r="J609" i="121"/>
  <c r="I609" i="121"/>
  <c r="I355" i="121"/>
  <c r="J355" i="121"/>
  <c r="K665" i="121"/>
  <c r="I680" i="121"/>
  <c r="J680" i="121"/>
  <c r="I455" i="121"/>
  <c r="J455" i="121"/>
  <c r="I564" i="121"/>
  <c r="J564" i="121"/>
  <c r="I712" i="121"/>
  <c r="J712" i="121"/>
  <c r="J768" i="121"/>
  <c r="I768" i="121"/>
  <c r="I268" i="121"/>
  <c r="J268" i="121"/>
  <c r="H665" i="121"/>
  <c r="K609" i="121" l="1"/>
  <c r="K404" i="121"/>
  <c r="K768" i="121"/>
  <c r="J780" i="121"/>
  <c r="H768" i="121"/>
  <c r="H639" i="121"/>
  <c r="H107" i="121"/>
  <c r="H440" i="121"/>
  <c r="K564" i="121"/>
  <c r="K680" i="121"/>
  <c r="K639" i="121"/>
  <c r="H515" i="121"/>
  <c r="H67" i="121"/>
  <c r="H494" i="121"/>
  <c r="H245" i="121"/>
  <c r="K494" i="121"/>
  <c r="K245" i="121"/>
  <c r="H268" i="121"/>
  <c r="H455" i="121"/>
  <c r="H355" i="121"/>
  <c r="H314" i="121"/>
  <c r="K712" i="121"/>
  <c r="K455" i="121"/>
  <c r="K355" i="121"/>
  <c r="K314" i="121"/>
  <c r="K658" i="121"/>
  <c r="K268" i="121"/>
  <c r="H680" i="121"/>
  <c r="K67" i="121"/>
  <c r="I780" i="121"/>
  <c r="K107" i="121"/>
  <c r="K440" i="121"/>
  <c r="H658" i="121"/>
  <c r="H712" i="121"/>
  <c r="H564" i="121"/>
  <c r="H609" i="121"/>
  <c r="H404" i="121"/>
  <c r="K780" i="121" l="1"/>
</calcChain>
</file>

<file path=xl/sharedStrings.xml><?xml version="1.0" encoding="utf-8"?>
<sst xmlns="http://schemas.openxmlformats.org/spreadsheetml/2006/main" count="1573" uniqueCount="629">
  <si>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</si>
  <si>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</si>
  <si>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</si>
  <si>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</si>
  <si>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</si>
  <si>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</si>
  <si>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</si>
  <si>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</si>
  <si>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</si>
  <si>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</si>
  <si>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</si>
  <si>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</si>
  <si>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</si>
  <si>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</si>
  <si>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</si>
  <si>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</si>
  <si>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</si>
  <si>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</si>
  <si>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</si>
  <si>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</si>
  <si>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</si>
  <si>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</si>
  <si>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</si>
  <si>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</si>
  <si>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</si>
  <si>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</si>
  <si>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м2</t>
  </si>
  <si>
    <t>м</t>
  </si>
  <si>
    <t>кмп</t>
  </si>
  <si>
    <t>Вентиляция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</si>
  <si>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</si>
  <si>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Отопление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</si>
  <si>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</si>
  <si>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</si>
  <si>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</si>
  <si>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</si>
  <si>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</si>
  <si>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</si>
  <si>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А6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</si>
  <si>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</si>
  <si>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</si>
  <si>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</si>
  <si>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</si>
  <si>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</si>
  <si>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</si>
  <si>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</si>
  <si>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</si>
  <si>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</si>
  <si>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</si>
  <si>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</si>
  <si>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</si>
  <si>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</si>
  <si>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</si>
  <si>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</si>
  <si>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</si>
  <si>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</si>
  <si>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>Подключение конвекторов «Универсал»</t>
  </si>
  <si>
    <t xml:space="preserve">Клапан радиаторного терморегулятора с предварительной настройкой, прямой, латунный PN 10 бар и темп. 120°С TR-N </t>
  </si>
  <si>
    <t>013G7016R</t>
  </si>
  <si>
    <t xml:space="preserve">Термостатический элемент TR 84 </t>
  </si>
  <si>
    <t xml:space="preserve">013G7084R </t>
  </si>
  <si>
    <t xml:space="preserve">Кран шаровой латунный полнопроходной с накидной гайкой PN 40 бар и темп. 110°С DN 20 BVR-FR </t>
  </si>
  <si>
    <t>065B8204R</t>
  </si>
  <si>
    <t>013G7084R</t>
  </si>
  <si>
    <t xml:space="preserve">Клапан радиаторного терморегулятора с предварительной настройкой, прямой, латунный PN 10 бар и темп. 120°С TR-N  </t>
  </si>
  <si>
    <t>13G7016R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</si>
  <si>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</si>
  <si>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>082X4603R</t>
  </si>
  <si>
    <t>Кран шаровой из нержавеющей стали стандартнопроходной PN 63 бара и темп. 180°С DN 20 BVS-R</t>
  </si>
  <si>
    <t>Подключение тепловентиляторов «Тепломаш»</t>
  </si>
  <si>
    <t>082X4602R</t>
  </si>
  <si>
    <t>Трубопроводная арматура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</si>
  <si>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</si>
  <si>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</si>
  <si>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</si>
  <si>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</si>
  <si>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</si>
  <si>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</si>
  <si>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</si>
  <si>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</si>
  <si>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</si>
  <si>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стандартнопроходной PN 63 бара и темп. 180°С DN 15</t>
  </si>
  <si>
    <t>Кран шаровой из нержавеющей стали стандартнопроходной
PN 63 бара и темп. 180°С DN 20</t>
  </si>
  <si>
    <t>082X4604R</t>
  </si>
  <si>
    <t>082X4606R</t>
  </si>
  <si>
    <t>082X4618R</t>
  </si>
  <si>
    <t xml:space="preserve">Кран шаровой из нержавеющей стали стандартнопроходной PN 63 бара и темп. 180°С </t>
  </si>
  <si>
    <t>Кран шаровой из нержавеющей стали стандартнопроходной PN 63 бара и темп. 180°С DN 25</t>
  </si>
  <si>
    <t>Кран шаровой из нержавеющей стали полнопроходной PN 63 бара и темп. 180°С DN 65</t>
  </si>
  <si>
    <t>Трубы</t>
  </si>
  <si>
    <t>Труба полипропиленовая армированная алюминием</t>
  </si>
  <si>
    <t>Ø25х4,2 (DN 15) VALTEC PPR-ALUX PN25</t>
  </si>
  <si>
    <t>Ø32х5,4 (DN 20) VALTEC PPR-ALUX PN25</t>
  </si>
  <si>
    <t>Ø40х6,7 (DN 25) VALTEC PPR-ALUX PN2</t>
  </si>
  <si>
    <t>Ø50х8,3 (DN 32) VALTEC PPR-ALUX PN25</t>
  </si>
  <si>
    <t>Ø63х10,5 (DN 40) VALTEC PPR-ALUX PN25</t>
  </si>
  <si>
    <t>Ø76х12,5 (DN 50) VALTEC PPR-ALUX PN25</t>
  </si>
  <si>
    <t xml:space="preserve">Труба стальная водогазопроводная оцинкованная легкая </t>
  </si>
  <si>
    <t>Ø15</t>
  </si>
  <si>
    <t>Труба стальная водогазопроводная обыкновенная</t>
  </si>
  <si>
    <t>Ø32</t>
  </si>
  <si>
    <t>Ø40</t>
  </si>
  <si>
    <t>Труба стальная электросварная прямошовная</t>
  </si>
  <si>
    <t>Ø76х3,5 (DN 65)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</si>
  <si>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</si>
  <si>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</si>
  <si>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</si>
  <si>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</si>
  <si>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</si>
  <si>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</si>
  <si>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</si>
  <si>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</si>
  <si>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</si>
  <si>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</si>
  <si>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</si>
  <si>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</si>
  <si>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Лента ALU 50*50000мм (рулон)</t>
  </si>
  <si>
    <t>Крепление трубопроводов</t>
  </si>
  <si>
    <t>Теплоснабжение приточных установок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</si>
  <si>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</si>
  <si>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</si>
  <si>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</si>
  <si>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</si>
  <si>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>003Z1814R</t>
  </si>
  <si>
    <t>065N9621R</t>
  </si>
  <si>
    <t>065N9623R</t>
  </si>
  <si>
    <t>065N9626R</t>
  </si>
  <si>
    <t>065N9627R</t>
  </si>
  <si>
    <t>082X4061</t>
  </si>
  <si>
    <t>082X4063</t>
  </si>
  <si>
    <t>082X4066</t>
  </si>
  <si>
    <t>082X4067</t>
  </si>
  <si>
    <t xml:space="preserve">Автоматический комбинированный балансировочный клапан -стабилизатор расхода AQT-R c измерительными DN25 AQT-R </t>
  </si>
  <si>
    <t>Кран стальной шаровой со стандартным проходом фланцевый с рукояткой тип JiP-R Standart FF DN20</t>
  </si>
  <si>
    <t>Кран стальной шаровой со стандартным проходом фланцевый с рукояткой тип JiP-R Standart FF DN32</t>
  </si>
  <si>
    <t>Кран стальной шаровой со стандартным проходом фланцевый с рукояткой тип JiP-R Standart FF DN65</t>
  </si>
  <si>
    <t>Кран стальной шаровой со стандартным проходом фланцевый с рукояткой тип JiP-R Standart FF DN80</t>
  </si>
  <si>
    <t>Фильтр сетчатый тип Ридан-ФСФ чугунный фланцевый; PN16 DN20</t>
  </si>
  <si>
    <t>Фильтр сетчатый тип Ридан-ФСФ чугунный фланцевый; PN16 DN32</t>
  </si>
  <si>
    <t>Фильтр сетчатый тип Ридан-ФСФ чугунный фланцевый; PN16 DN65</t>
  </si>
  <si>
    <t>Фильтр сетчатый тип Ридан-ФСФ чугунный фланцевый; PN16 DN80</t>
  </si>
  <si>
    <t>Труба стальная ВГП обыкновенная</t>
  </si>
  <si>
    <t>Ø20</t>
  </si>
  <si>
    <t>Ø25</t>
  </si>
  <si>
    <t>Ø65</t>
  </si>
  <si>
    <t>Ø80</t>
  </si>
  <si>
    <t>Ø100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</si>
  <si>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</si>
  <si>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</si>
  <si>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</si>
  <si>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</si>
  <si>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</si>
  <si>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</si>
  <si>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</si>
  <si>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</si>
  <si>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WNK 200/1 + WNK 200/1
[Подвесная]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</si>
  <si>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</si>
  <si>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МЕД (UTR) 50-30 (N) A.2.25-
0.55x30M.R [Напольная]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</si>
  <si>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</si>
  <si>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</si>
  <si>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</si>
  <si>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</si>
  <si>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</si>
  <si>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WNK 100/1 [Подвесная]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</si>
  <si>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</si>
  <si>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</si>
  <si>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</si>
  <si>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</si>
  <si>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</si>
  <si>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</si>
  <si>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 xml:space="preserve">Вентилятор крышный; Монтажный стакан GTK-94 КИПиА: Частотный преобразователь 4 кВт 380 В 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</si>
  <si>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</si>
  <si>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</si>
  <si>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</si>
  <si>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</si>
  <si>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</si>
  <si>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</si>
  <si>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KLR DU 400-71A-7,5х15 L0</t>
  </si>
  <si>
    <t>KSP 45-2,2х30 (без крыши)</t>
  </si>
  <si>
    <t>KSP 56-5,5х30 (без крыши)</t>
  </si>
  <si>
    <t>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</si>
  <si>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</si>
  <si>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</si>
  <si>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</si>
  <si>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</si>
  <si>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</si>
  <si>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</si>
  <si>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</si>
  <si>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КПУ-1Н-З-К-800*800-2*фЭМП220-ВН-КК-0-0-0-0-0</t>
  </si>
  <si>
    <t>Противопожарный обратный клапан, EI 120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</si>
  <si>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</si>
  <si>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</si>
  <si>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</si>
  <si>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</si>
  <si>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</si>
  <si>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</si>
  <si>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</si>
  <si>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</si>
  <si>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</si>
  <si>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</si>
  <si>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</si>
  <si>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</si>
  <si>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</si>
  <si>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</si>
  <si>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</si>
  <si>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</si>
  <si>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</si>
  <si>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</si>
  <si>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</si>
  <si>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ZRК 250</t>
  </si>
  <si>
    <t>Воздушная заслонка для круглых каналов с электроприводом</t>
  </si>
  <si>
    <t>АЗД 133.000-03 Р400Р с.5.904-13</t>
  </si>
  <si>
    <t>АЗД 192.000-05 Р600х600Р с.5.904-49</t>
  </si>
  <si>
    <t>Шумоглушитель для круглых каналов</t>
  </si>
  <si>
    <t>SGK 125/9</t>
  </si>
  <si>
    <t>SGK 200/9</t>
  </si>
  <si>
    <t>Диффузор универсальный</t>
  </si>
  <si>
    <t>ДПУ-М 100</t>
  </si>
  <si>
    <t>ДПУ-М 125</t>
  </si>
  <si>
    <t>ДПУ-М 160</t>
  </si>
  <si>
    <t>ДПУ-М 200</t>
  </si>
  <si>
    <t>Решетка вентиляционная</t>
  </si>
  <si>
    <t>АМН 200х100</t>
  </si>
  <si>
    <t>Защитная решетка</t>
  </si>
  <si>
    <t>БСК 100</t>
  </si>
  <si>
    <t>БСК 200</t>
  </si>
  <si>
    <t>БСК 250</t>
  </si>
  <si>
    <t>Сетка проволочная тканная с квадратными ячейками</t>
  </si>
  <si>
    <t>Сетка 2-10-2 12Х18Н10Т
группы 2</t>
  </si>
  <si>
    <t xml:space="preserve">Решетка наружная из нержавеющей стали марки AISI 316
для воздуховода </t>
  </si>
  <si>
    <t>Ø125</t>
  </si>
  <si>
    <t>Ø200</t>
  </si>
  <si>
    <t>Ø250</t>
  </si>
  <si>
    <t>700х350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</si>
  <si>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</si>
  <si>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</si>
  <si>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</si>
  <si>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</si>
  <si>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</si>
  <si>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</si>
  <si>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</si>
  <si>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Ø400</t>
  </si>
  <si>
    <t>Ø800</t>
  </si>
  <si>
    <t>Ø1000</t>
  </si>
  <si>
    <t>Лючок питометражный СТД 8281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</si>
  <si>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</si>
  <si>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</si>
  <si>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</si>
  <si>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Ø160</t>
  </si>
  <si>
    <t>200х200</t>
  </si>
  <si>
    <t>250х250</t>
  </si>
  <si>
    <t>300х300</t>
  </si>
  <si>
    <t xml:space="preserve">Воздуховод из оцинкованной стали δ=0,7 </t>
  </si>
  <si>
    <t>500х300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</si>
  <si>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</si>
  <si>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</si>
  <si>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</si>
  <si>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</si>
  <si>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</si>
  <si>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</si>
  <si>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</si>
  <si>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</si>
  <si>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</si>
  <si>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</si>
  <si>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</si>
  <si>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</si>
  <si>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400х200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</si>
  <si>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</si>
  <si>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</si>
  <si>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</si>
  <si>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</si>
  <si>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</si>
  <si>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</si>
  <si>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200х200/250х250 l=0,3м из оцинкованной стали толщиной δ=0,5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</si>
  <si>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</si>
  <si>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</si>
  <si>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</si>
  <si>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</si>
  <si>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</si>
  <si>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</si>
  <si>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</si>
  <si>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</si>
  <si>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</si>
  <si>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Крепление воздуховодов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</si>
  <si>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</si>
  <si>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</si>
  <si>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</si>
  <si>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</si>
  <si>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>Материал для заделки отверстий и огнезащиты креплений, 13мм PRO-МБОР-VENT</t>
  </si>
  <si>
    <t xml:space="preserve">Состав термостойкий клеящий "ПЛАЗАС", толщиной 0,5мм
</t>
  </si>
  <si>
    <t>Скотч алюминиевый 50мм BOS-Master</t>
  </si>
  <si>
    <t>Огнестойкая монтажная пена ОГНЕЗА EI240</t>
  </si>
  <si>
    <t>Огнезащитный терморасширяющийся герметик ОГНЕЗА-ГТ</t>
  </si>
  <si>
    <t>ПВ2</t>
  </si>
  <si>
    <t>ПВ1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</si>
  <si>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</si>
  <si>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</si>
  <si>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</si>
  <si>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</si>
  <si>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</si>
  <si>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</si>
  <si>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</si>
  <si>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Врезка Ø200 в круглый воздуховод Ø250</t>
  </si>
  <si>
    <t>Переход круглого сечения Ø200/ Ø250 l=0,3м из оцинкованной стали δ=0,6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</si>
  <si>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</si>
  <si>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</si>
  <si>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</si>
  <si>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δ=0,5</t>
  </si>
  <si>
    <t>Воздуховод из оцинкованной стали δ=0,6 Ø315</t>
  </si>
  <si>
    <t>Воздуховод из оцинкованной стали δ=0,7 500х300</t>
  </si>
  <si>
    <t>Воздуховод из оцинкованной стали δ=0,7 600х300</t>
  </si>
  <si>
    <t xml:space="preserve">Воздуховод класса герметичности «В» из оцинкованной стали,толщиной δ=1,0 Ø200 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</si>
  <si>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</si>
  <si>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</si>
  <si>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</si>
  <si>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</si>
  <si>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</si>
  <si>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</si>
  <si>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</si>
  <si>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</si>
  <si>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</si>
  <si>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</si>
  <si>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</si>
  <si>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</si>
  <si>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</si>
  <si>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Врезка Ø100 в круглый воздуховод Ø125</t>
  </si>
  <si>
    <t>Врезка Ø125 в круглый воздуховод Ø160</t>
  </si>
  <si>
    <t>Врезка Ø125 в круглый воздуховод Ø315</t>
  </si>
  <si>
    <t>Врезка 200х100 в круглый воздуховод Ø125</t>
  </si>
  <si>
    <t xml:space="preserve"> Врезка Ø125 в круглый воздуховод Ø200</t>
  </si>
  <si>
    <t xml:space="preserve"> Врезка Ø100 в круглый воздуховод Ø200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</si>
  <si>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</si>
  <si>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</si>
  <si>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</si>
  <si>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Состав термостойкий клеящий "ПЛАЗАС", толщиной 0,5мм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</si>
  <si>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</si>
  <si>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</si>
  <si>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</si>
  <si>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</si>
  <si>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</si>
  <si>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</si>
  <si>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</si>
  <si>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</si>
  <si>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</si>
  <si>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δ=1,0 800х600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</si>
  <si>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</si>
  <si>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</si>
  <si>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Врезка Ø400 из нержавеющей стали марки AISI316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</si>
  <si>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</si>
  <si>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</si>
  <si>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</si>
  <si>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</si>
  <si>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Заглушка прямоугольная из оцинкованной стали δ=0,8 1250х500</t>
  </si>
  <si>
    <t>Воздуховод из нержавеющей стали марки AISI316, толщиной δ=1,0 500х600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</si>
  <si>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</si>
  <si>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</si>
  <si>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</si>
  <si>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Врезка 1000х700 из оцинкованной  стали в прямоугольный воздуховод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</si>
  <si>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</si>
  <si>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</si>
  <si>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П3.1, П3.2</t>
  </si>
  <si>
    <t>Воздуховод из оцинкованной стали δ=0,8 600х600</t>
  </si>
  <si>
    <t>Воздуховод из оцинкованной стали δ=0,8 900х500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</si>
  <si>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</si>
  <si>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</si>
  <si>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Воздуховод класса герметичности «В» из оцинкованной стали δ=1,0 800х600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</si>
  <si>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</si>
  <si>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1250х600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</si>
  <si>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</si>
  <si>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</si>
  <si>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Врезка 800х1000 из нержавеющей стали марки AISI316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</si>
  <si>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</si>
  <si>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</si>
  <si>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</si>
  <si>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</si>
  <si>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</si>
  <si>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</si>
  <si>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</si>
  <si>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>Воздуховод из оцинкованной стали δ=0,5 Ø125</t>
  </si>
  <si>
    <t>Воздуховод из оцинкованной стали δ=0,5 Ø160</t>
  </si>
  <si>
    <t>Воздуховод из оцинкованной стали δ=0,6 Ø250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</si>
  <si>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</si>
  <si>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</si>
  <si>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</si>
  <si>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</si>
  <si>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</si>
  <si>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</si>
  <si>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</si>
  <si>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</si>
  <si>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</si>
  <si>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</si>
  <si>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</si>
  <si>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</si>
  <si>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</si>
  <si>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</si>
  <si>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</si>
  <si>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</si>
  <si>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</si>
  <si>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</si>
  <si>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В2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</si>
  <si>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</si>
  <si>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</si>
  <si>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</si>
  <si>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Ø125/ Ø200 l=0,3м из нержавеющей стали марки AISI316, толщиной δ=1,0</t>
  </si>
  <si>
    <t>Переход круглого сечения Ø100/ Ø200 l=0,3м из оцинкованной стали δ=0,5</t>
  </si>
  <si>
    <t>В3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</si>
  <si>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</si>
  <si>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</si>
  <si>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</si>
  <si>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</si>
  <si>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</si>
  <si>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 xml:space="preserve">м 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</si>
  <si>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</si>
  <si>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</si>
  <si>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</si>
  <si>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</si>
  <si>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</si>
  <si>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</si>
  <si>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</si>
  <si>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</si>
  <si>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</si>
  <si>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</si>
  <si>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круглого воздуховода 90° из нержавеющей стали марки AISI316, толщиной δ=1,5 Ø800</t>
  </si>
  <si>
    <t>Отвод прямоугольного воздуховода 90° из нержавеющей стали марки AISI316, толщиной δ=1,0 6 00х800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</si>
  <si>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</si>
  <si>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</si>
  <si>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</si>
  <si>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</si>
  <si>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круглого сечения Ø800/ Ø1250 l=0,6м из нержавеющей стали марки AISI316, толщиной δ=1,5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</si>
  <si>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</si>
  <si>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</si>
  <si>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</si>
  <si>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</si>
  <si>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</si>
  <si>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</si>
  <si>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. Утка из нержавеющей стали марки AISI316, толщиной δ=1,5 смещение 1,6м, l=1,55м Ø800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</si>
  <si>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</si>
  <si>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</si>
  <si>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прямоугольного сечения 1000х500/1250х400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</si>
  <si>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</si>
  <si>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прямоугольного сечения 1000х500/1250х500 l=0,3м из нержавеющей стали марки AISI316, толщиной δ=1,0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</si>
  <si>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</si>
  <si>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</si>
  <si>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</si>
  <si>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В6</t>
  </si>
  <si>
    <t xml:space="preserve">Воздуховод из оцинкованной стали δ=0,5 Ø160 </t>
  </si>
  <si>
    <t>Воздуховод класса герметичности «В» из нержавеющей стали марки AISI316, толщиной δ=1,0 Ø200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</si>
  <si>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</si>
  <si>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</si>
  <si>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</si>
  <si>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</si>
  <si>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</si>
  <si>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>Отвод круглого воздуховода 45° из нержавеющей стали марки AISI316, толщиной δ=1,0 Ø250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</si>
  <si>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</si>
  <si>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</si>
  <si>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</si>
  <si>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</si>
  <si>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</si>
  <si>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</si>
  <si>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</si>
  <si>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ДП1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</si>
  <si>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</si>
  <si>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</si>
  <si>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</si>
  <si>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ВЕ1</t>
  </si>
  <si>
    <t xml:space="preserve">Воздуховод класса герметичности «В» из оцинкованной стали, толщиной δ=1,0 Ø200 </t>
  </si>
  <si>
    <t>Воздуховод класса герметичности «В» из оцинкованной стали, толщиной δ=1,0 Ø100</t>
  </si>
  <si>
    <t xml:space="preserve"> Переход круглого сечения Ø100/ Ø200 l=0,3м из оцинкованной стали δ=0,5 </t>
  </si>
  <si>
    <t>Кондиционирование</t>
  </si>
  <si>
    <t>Оборудование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</si>
  <si>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</si>
  <si>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</si>
  <si>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</si>
  <si>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Модуль автоматического регулирования CCM-33-0.0</t>
  </si>
  <si>
    <t>Внутренний канальный блок MDHA-192HWN1</t>
  </si>
  <si>
    <t>Согласователь работы кондиционеров CCM-43-4.1 (RS485)</t>
  </si>
  <si>
    <t xml:space="preserve"> Наружный блок с низкотемпературным комплектом MDOV-192HN1 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</si>
  <si>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</si>
  <si>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</si>
  <si>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</si>
  <si>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</si>
  <si>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</si>
  <si>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Трубопроводы медные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</si>
  <si>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</si>
  <si>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</si>
  <si>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</si>
  <si>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</si>
  <si>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</si>
  <si>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</si>
  <si>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</si>
  <si>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</si>
  <si>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</si>
  <si>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</si>
  <si>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</si>
  <si>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</si>
  <si>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Ø34,9 мм 35/9-2</t>
  </si>
  <si>
    <t>Ø19 мм  18/9-2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</si>
  <si>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</si>
  <si>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</si>
  <si>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</si>
  <si>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</si>
  <si>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</si>
  <si>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</si>
  <si>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</si>
  <si>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</si>
  <si>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</si>
  <si>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</si>
  <si>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</si>
  <si>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1500х500/1000х500 l=0,5м
из оцинкованной стали, толщиной δ=1,0</t>
  </si>
  <si>
    <t>Врезка 800х800 из оцинкованной стали в прямоугольный воздуховод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</si>
  <si>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</si>
  <si>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1500х500/1000х600 l=0,7м
из оцинкованной стали, толщиной δ=1,0</t>
  </si>
  <si>
    <t>КПУ-1Н-З-К-1200*1000-2*ф-
ЭМП220-ВН-КК-
РОН120-0-0-0-0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</si>
  <si>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</si>
  <si>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</si>
  <si>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Врезка 500х700 из нержавеющей стали марки AISI316 в прямоугольный воздуховод</t>
  </si>
  <si>
    <t>Фитинги для стальной трубы</t>
  </si>
  <si>
    <t>Кронштейн универсальный напольный для крепления
конвекторов</t>
  </si>
  <si>
    <t>Фитинги для полипропиленовой трубы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</si>
  <si>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</si>
  <si>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</si>
  <si>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Воздушная заслонка для круглых каналов из нержавеющей стали марки AISI 316 1,0, ф400,
СТД, фл.вр25х3(н316)/фл.вр25х3(н316)</t>
  </si>
  <si>
    <t>Воздушная заслонка для прямоугольных каналов из
нержавеющей стали марки AISI 316 ,0,
600*600, СТД, ш20(н304)/ш20(н304)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</si>
  <si>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</si>
  <si>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</si>
  <si>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Отвод прямоугольного воздуховода 90° из нержавеющей стали марки AISI316, толщиной δ=1,0  ш20(н304)/ш20(н304)</t>
  </si>
  <si>
    <t>Воздуховод класса герметичности « В» из нержавеющей стали марки AISI316, толщиной δ=1,0 Ø200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</si>
  <si>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</si>
  <si>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</si>
  <si>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</si>
  <si>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</si>
  <si>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</si>
  <si>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</si>
  <si>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</si>
  <si>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</si>
  <si>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из нержавеющей стали марки AISI316 500х300 в прямоугольный воздуховод ш20(н304)/отб20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</si>
  <si>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</si>
  <si>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</si>
  <si>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</si>
  <si>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</si>
  <si>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</si>
  <si>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</si>
  <si>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</si>
  <si>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нержавеющей стали, толщиной δ=1,0 800х600 ш20(н304)/ш20(н304)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</si>
  <si>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</si>
  <si>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</si>
  <si>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</si>
  <si>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</si>
  <si>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</si>
  <si>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</si>
  <si>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</si>
  <si>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</si>
  <si>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</si>
  <si>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</si>
  <si>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</si>
  <si>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</si>
  <si>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</si>
  <si>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</si>
  <si>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</si>
  <si>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</si>
  <si>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</si>
  <si>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</si>
  <si>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</si>
  <si>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</si>
  <si>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</si>
  <si>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</si>
  <si>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</si>
  <si>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</si>
  <si>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</si>
  <si>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</si>
  <si>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</si>
  <si>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Утка из нержавеющей стали марки AISI316, толщиной δ=1,0 смещение 0,35м, l=0,8м 600х800 ш20(н304)/ш20(н304)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</si>
  <si>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</si>
  <si>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</si>
  <si>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</si>
  <si>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</si>
  <si>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</si>
  <si>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</si>
  <si>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</si>
  <si>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</si>
  <si>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</si>
  <si>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</si>
  <si>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</si>
  <si>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</si>
  <si>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</si>
  <si>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</si>
  <si>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</si>
  <si>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</si>
  <si>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</si>
  <si>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</si>
  <si>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</si>
  <si>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</si>
  <si>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</si>
  <si>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</si>
  <si>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</si>
  <si>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</si>
  <si>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</si>
  <si>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</si>
  <si>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</si>
  <si>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</si>
  <si>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прямоугольного воздуховода 90° из нержавеющей стали марки AISI316, толщиной δ=1,0 500х1000 ш30(н304)/ш30(н304)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</si>
  <si>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</si>
  <si>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</si>
  <si>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</si>
  <si>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</si>
  <si>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</si>
  <si>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</si>
  <si>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</si>
  <si>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</si>
  <si>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</si>
  <si>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</si>
  <si>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</si>
  <si>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</si>
  <si>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</si>
  <si>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</si>
  <si>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</si>
  <si>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</si>
  <si>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</si>
  <si>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</si>
  <si>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</si>
  <si>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</si>
  <si>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</si>
  <si>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</si>
  <si>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</si>
  <si>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</si>
  <si>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</si>
  <si>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Антикоррозионная эмаль KSM PROTECT SP комплектно со средством для мойки KSM PASSIVATED CLEANER</t>
  </si>
  <si>
    <t>Коммерческое предложение</t>
  </si>
  <si>
    <t xml:space="preserve">Станция разгрузки вагонов, здание трансбордера, тоннель
Отопление, вентиляция и кондиционирование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</si>
</sst>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105">
    <xf numFmtId="0" fontId="0" fillId="0" borderId="0" xfId="0"/>
    <xf numFmtId="0" fontId="0" fillId="0" borderId="0" xfId="0" applyFill="1"/>
    <xf numFmtId="0" fontId="0" fillId="0" borderId="4" xfId="0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5" xfId="0" applyFill="1" applyBorder="1"/>
    <xf numFmtId="1" fontId="0" fillId="0" borderId="5" xfId="0" applyNumberFormat="1" applyFill="1" applyBorder="1" applyAlignment="1">
      <alignment horizontal="right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9" fillId="0" borderId="0" xfId="0" applyFont="1" applyFill="1"/>
    <xf numFmtId="0" fontId="0" fillId="0" borderId="17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17" xfId="0" applyFill="1" applyBorder="1" applyAlignment="1">
      <alignment wrapText="1"/>
    </xf>
    <xf numFmtId="0" fontId="0" fillId="0" borderId="0" xfId="0" applyFill="1" applyAlignment="1">
      <alignment horizontal="left" wrapText="1"/>
    </xf>
    <xf numFmtId="0" fontId="0" fillId="0" borderId="17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18" xfId="0" applyFill="1" applyBorder="1"/>
    <xf numFmtId="0" fontId="0" fillId="0" borderId="5" xfId="0" applyFont="1" applyFill="1" applyBorder="1"/>
    <xf numFmtId="0" fontId="0" fillId="0" borderId="5" xfId="0" applyFill="1" applyBorder="1" applyAlignment="1">
      <alignment horizontal="right" wrapText="1"/>
    </xf>
    <xf numFmtId="0" fontId="18" fillId="0" borderId="18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right" wrapText="1"/>
    </xf>
    <xf numFmtId="0" fontId="19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/>
    </xf>
    <xf numFmtId="0" fontId="29" fillId="0" borderId="5" xfId="0" applyFont="1" applyFill="1" applyBorder="1"/>
    <xf numFmtId="0" fontId="0" fillId="0" borderId="0" xfId="0" applyFill="1" applyBorder="1"/>
    <xf numFmtId="0" fontId="18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4" xfId="0" applyFill="1" applyBorder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0" fillId="0" borderId="0" xfId="0" applyFill="1" applyAlignment="1"/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5" xfId="0" applyFill="1" applyBorder="1" applyAlignment="1">
      <alignment horizontal="left" vertical="center" wrapText="1"/>
    </xf>
    <xf numFmtId="3" fontId="0" fillId="0" borderId="5" xfId="0" applyNumberFormat="1" applyFill="1" applyBorder="1" applyAlignment="1">
      <alignment horizontal="right" vertical="center"/>
    </xf>
    <xf numFmtId="0" fontId="0" fillId="0" borderId="12" xfId="0" applyFill="1" applyBorder="1" applyAlignment="1">
      <alignment horizontal="center"/>
    </xf>
    <xf numFmtId="0" fontId="20" fillId="0" borderId="13" xfId="0" applyFont="1" applyFill="1" applyBorder="1" applyAlignment="1">
      <alignment horizontal="right"/>
    </xf>
    <xf numFmtId="0" fontId="20" fillId="0" borderId="10" xfId="0" applyFont="1" applyFill="1" applyBorder="1" applyAlignment="1">
      <alignment horizontal="center"/>
    </xf>
    <xf numFmtId="0" fontId="17" fillId="0" borderId="10" xfId="0" quotePrefix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ill="1" applyBorder="1" applyAlignment="1">
      <alignment horizontal="right"/>
    </xf>
    <xf numFmtId="4" fontId="0" fillId="0" borderId="10" xfId="0" applyNumberFormat="1" applyFill="1" applyBorder="1" applyAlignment="1">
      <alignment horizontal="right"/>
    </xf>
    <xf numFmtId="4" fontId="19" fillId="0" borderId="10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0" fontId="0" fillId="0" borderId="14" xfId="0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15" xfId="0" applyNumberFormat="1" applyFill="1" applyBorder="1" applyAlignment="1">
      <alignment horizontal="right"/>
    </xf>
    <xf numFmtId="4" fontId="0" fillId="0" borderId="15" xfId="0" applyNumberFormat="1" applyFill="1" applyBorder="1" applyAlignment="1">
      <alignment horizontal="right"/>
    </xf>
    <xf numFmtId="3" fontId="19" fillId="0" borderId="15" xfId="0" applyNumberFormat="1" applyFont="1" applyFill="1" applyBorder="1" applyAlignment="1">
      <alignment horizontal="right"/>
    </xf>
    <xf numFmtId="0" fontId="0" fillId="0" borderId="5" xfId="0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9D8E-79D3-421C-ADC6-127300CE07CB}">
  <dimension ref="A1:K781"/>
  <sheetViews>
    <sheetView tabSelected="1" topLeftCell="A753" zoomScale="78" zoomScaleNormal="78" workbookViewId="0">
      <selection activeCell="N97" sqref="N97"/>
    </sheetView>
  </sheetViews>
  <sheetFormatPr defaultColWidth="9.140625" defaultRowHeight="12.75" x14ac:dyDescent="0.2"/>
  <cols>
    <col min="1" max="1" width="4.140625" style="6" customWidth="1"/>
    <col min="2" max="2" width="50.28515625" style="1" customWidth="1"/>
    <col min="3" max="3" width="14" style="7" customWidth="1"/>
    <col min="4" max="4" width="7.7109375" style="1" customWidth="1"/>
    <col min="5" max="5" width="7.140625" style="1" customWidth="1"/>
    <col min="6" max="6" width="11.7109375" style="1" customWidth="1"/>
    <col min="7" max="7" width="10.28515625" style="1" customWidth="1"/>
    <col min="8" max="8" width="11.85546875" style="1" customWidth="1"/>
    <col min="9" max="9" width="11.7109375" style="1" customWidth="1"/>
    <col min="10" max="10" width="12" style="1" customWidth="1"/>
    <col min="11" max="11" width="11.7109375" style="1" customWidth="1"/>
    <col min="12" max="16384" width="9.140625" style="1"/>
  </cols>
  <sheetData>
    <row r="1" spans="1:11" ht="20.25" x14ac:dyDescent="0.25">
      <c r="A1" s="8" t="s">
        <v>627</v>
      </c>
      <c r="B1" s="9"/>
      <c r="C1" s="9"/>
      <c r="D1" s="9"/>
      <c r="E1" s="9"/>
      <c r="F1" s="9"/>
      <c r="G1" s="9"/>
      <c r="H1" s="9"/>
      <c r="I1" s="10"/>
      <c r="J1" s="9"/>
      <c r="K1" s="9"/>
    </row>
    <row r="2" spans="1:11" ht="15.75" x14ac:dyDescent="0.25">
      <c r="A2" s="11"/>
      <c r="B2" s="12"/>
      <c r="C2" s="9"/>
      <c r="D2" s="9"/>
      <c r="E2" s="9"/>
      <c r="F2" s="9"/>
      <c r="G2" s="9"/>
      <c r="H2" s="9"/>
      <c r="I2" s="10"/>
      <c r="J2" s="9"/>
      <c r="K2" s="9"/>
    </row>
    <row r="3" spans="1:11" s="16" customFormat="1" ht="19.5" collapsed="1" x14ac:dyDescent="0.2">
      <c r="A3" s="13" t="s">
        <v>19</v>
      </c>
      <c r="B3" s="13"/>
      <c r="C3" s="13"/>
      <c r="D3" s="14"/>
      <c r="E3" s="14"/>
      <c r="F3" s="14"/>
      <c r="G3" s="14"/>
      <c r="H3" s="14"/>
      <c r="I3" s="15"/>
      <c r="J3" s="14"/>
      <c r="K3" s="14"/>
    </row>
    <row r="4" spans="1:11" s="19" customFormat="1" ht="30" customHeight="1" x14ac:dyDescent="0.2">
      <c r="A4" s="17" t="s">
        <v>628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s="19" customFormat="1" ht="48" customHeight="1" x14ac:dyDescent="0.2">
      <c r="A5" s="20" t="s">
        <v>30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s="16" customFormat="1" ht="16.5" thickBot="1" x14ac:dyDescent="0.25">
      <c r="A6" s="22"/>
      <c r="B6" s="14"/>
      <c r="C6" s="6"/>
      <c r="D6" s="14"/>
      <c r="E6" s="14"/>
      <c r="F6" s="14"/>
      <c r="G6" s="14"/>
      <c r="H6" s="14"/>
      <c r="I6" s="15"/>
      <c r="J6" s="14"/>
      <c r="K6" s="14"/>
    </row>
    <row r="7" spans="1:11" ht="13.5" x14ac:dyDescent="0.25">
      <c r="A7" s="23" t="s">
        <v>0</v>
      </c>
      <c r="B7" s="24" t="s">
        <v>0</v>
      </c>
      <c r="C7" s="24"/>
      <c r="D7" s="25"/>
      <c r="E7" s="25"/>
      <c r="F7" s="26" t="s">
        <v>1</v>
      </c>
      <c r="G7" s="27"/>
      <c r="H7" s="27"/>
      <c r="I7" s="28" t="s">
        <v>2</v>
      </c>
      <c r="J7" s="27"/>
      <c r="K7" s="29" t="s">
        <v>3</v>
      </c>
    </row>
    <row r="8" spans="1:11" ht="13.5" x14ac:dyDescent="0.25">
      <c r="A8" s="30" t="s">
        <v>4</v>
      </c>
      <c r="B8" s="31" t="s">
        <v>0</v>
      </c>
      <c r="C8" s="32"/>
      <c r="D8" s="33" t="s">
        <v>5</v>
      </c>
      <c r="E8" s="33" t="s">
        <v>6</v>
      </c>
      <c r="F8" s="34" t="s">
        <v>7</v>
      </c>
      <c r="G8" s="35" t="s">
        <v>8</v>
      </c>
      <c r="H8" s="34" t="s">
        <v>9</v>
      </c>
      <c r="I8" s="34" t="s">
        <v>7</v>
      </c>
      <c r="J8" s="35" t="s">
        <v>8</v>
      </c>
      <c r="K8" s="36"/>
    </row>
    <row r="9" spans="1:11" ht="13.5" x14ac:dyDescent="0.25">
      <c r="A9" s="37" t="s">
        <v>10</v>
      </c>
      <c r="B9" s="38" t="s">
        <v>11</v>
      </c>
      <c r="C9" s="38"/>
      <c r="D9" s="33" t="s">
        <v>12</v>
      </c>
      <c r="E9" s="33" t="s">
        <v>13</v>
      </c>
      <c r="F9" s="39"/>
      <c r="G9" s="39"/>
      <c r="H9" s="40" t="s">
        <v>14</v>
      </c>
      <c r="I9" s="40" t="s">
        <v>15</v>
      </c>
      <c r="J9" s="41" t="s">
        <v>16</v>
      </c>
      <c r="K9" s="42" t="s">
        <v>17</v>
      </c>
    </row>
    <row r="10" spans="1:11" ht="13.5" thickBot="1" x14ac:dyDescent="0.25">
      <c r="A10" s="43">
        <v>1</v>
      </c>
      <c r="B10" s="44">
        <v>2</v>
      </c>
      <c r="C10" s="45"/>
      <c r="D10" s="46">
        <v>3</v>
      </c>
      <c r="E10" s="46">
        <v>4</v>
      </c>
      <c r="F10" s="46">
        <v>5</v>
      </c>
      <c r="G10" s="46">
        <v>6</v>
      </c>
      <c r="H10" s="46">
        <v>7</v>
      </c>
      <c r="I10" s="46">
        <v>8</v>
      </c>
      <c r="J10" s="46">
        <v>9</v>
      </c>
      <c r="K10" s="47">
        <v>10</v>
      </c>
    </row>
    <row r="11" spans="1:11" x14ac:dyDescent="0.2">
      <c r="A11" s="2"/>
      <c r="B11" s="48" t="s">
        <v>31</v>
      </c>
      <c r="C11" s="3"/>
      <c r="D11" s="3"/>
      <c r="E11" s="3"/>
      <c r="F11" s="4"/>
      <c r="G11" s="49"/>
      <c r="H11" s="4"/>
      <c r="I11" s="4"/>
      <c r="J11" s="4"/>
      <c r="K11" s="5"/>
    </row>
    <row r="12" spans="1:11" x14ac:dyDescent="0.2">
      <c r="A12" s="2"/>
      <c r="B12" s="48" t="s">
        <v>32</v>
      </c>
      <c r="C12" s="3"/>
      <c r="D12" s="3"/>
      <c r="E12" s="3"/>
      <c r="F12" s="4"/>
      <c r="G12" s="49"/>
      <c r="H12" s="4"/>
      <c r="I12" s="4"/>
      <c r="J12" s="4"/>
      <c r="K12" s="5"/>
    </row>
    <row r="13" spans="1:11" ht="27.6" customHeight="1" x14ac:dyDescent="0.2">
      <c r="A13" s="2">
        <v>1</v>
      </c>
      <c r="B13" s="50" t="s">
        <v>33</v>
      </c>
      <c r="C13" s="3"/>
      <c r="D13" s="3" t="s">
        <v>23</v>
      </c>
      <c r="E13" s="3">
        <v>1</v>
      </c>
      <c r="F13" s="4">
        <v>6450</v>
      </c>
      <c r="G13" s="4">
        <v>2258</v>
      </c>
      <c r="H13" s="4">
        <f t="shared" ref="H13:H77" si="0">F13+G13</f>
        <v>8708</v>
      </c>
      <c r="I13" s="4">
        <f t="shared" ref="I13:I77" si="1">F13*E13</f>
        <v>6450</v>
      </c>
      <c r="J13" s="4">
        <f t="shared" ref="J13:J77" si="2">G13*E13</f>
        <v>2258</v>
      </c>
      <c r="K13" s="5">
        <f t="shared" ref="K13:K77" si="3">I13+J13</f>
        <v>8708</v>
      </c>
    </row>
    <row r="14" spans="1:11" ht="27.6" customHeight="1" x14ac:dyDescent="0.2">
      <c r="A14" s="2">
        <v>2</v>
      </c>
      <c r="B14" s="50" t="s">
        <v>34</v>
      </c>
      <c r="C14" s="3"/>
      <c r="D14" s="3" t="s">
        <v>23</v>
      </c>
      <c r="E14" s="3">
        <v>5</v>
      </c>
      <c r="F14" s="4">
        <v>7095</v>
      </c>
      <c r="G14" s="4">
        <v>2483</v>
      </c>
      <c r="H14" s="4">
        <f t="shared" si="0"/>
        <v>9578</v>
      </c>
      <c r="I14" s="4">
        <f t="shared" si="1"/>
        <v>35475</v>
      </c>
      <c r="J14" s="4">
        <f t="shared" si="2"/>
        <v>12415</v>
      </c>
      <c r="K14" s="5">
        <f t="shared" si="3"/>
        <v>47890</v>
      </c>
    </row>
    <row r="15" spans="1:11" ht="27.6" customHeight="1" x14ac:dyDescent="0.2">
      <c r="A15" s="2">
        <v>3</v>
      </c>
      <c r="B15" s="50" t="s">
        <v>35</v>
      </c>
      <c r="C15" s="3"/>
      <c r="D15" s="3" t="s">
        <v>23</v>
      </c>
      <c r="E15" s="3">
        <v>9</v>
      </c>
      <c r="F15" s="4">
        <v>7740</v>
      </c>
      <c r="G15" s="4">
        <v>2709</v>
      </c>
      <c r="H15" s="4">
        <f t="shared" si="0"/>
        <v>10449</v>
      </c>
      <c r="I15" s="4">
        <f t="shared" si="1"/>
        <v>69660</v>
      </c>
      <c r="J15" s="4">
        <f t="shared" si="2"/>
        <v>24381</v>
      </c>
      <c r="K15" s="5">
        <f t="shared" si="3"/>
        <v>94041</v>
      </c>
    </row>
    <row r="16" spans="1:11" ht="23.45" customHeight="1" x14ac:dyDescent="0.2">
      <c r="A16" s="2">
        <v>4</v>
      </c>
      <c r="B16" s="50" t="s">
        <v>36</v>
      </c>
      <c r="C16" s="3"/>
      <c r="D16" s="3" t="s">
        <v>23</v>
      </c>
      <c r="E16" s="3">
        <v>2</v>
      </c>
      <c r="F16" s="4">
        <v>71375</v>
      </c>
      <c r="G16" s="4">
        <v>10706</v>
      </c>
      <c r="H16" s="4">
        <f t="shared" si="0"/>
        <v>82081</v>
      </c>
      <c r="I16" s="4">
        <f t="shared" si="1"/>
        <v>142750</v>
      </c>
      <c r="J16" s="4">
        <f t="shared" si="2"/>
        <v>21412</v>
      </c>
      <c r="K16" s="5">
        <f t="shared" si="3"/>
        <v>164162</v>
      </c>
    </row>
    <row r="17" spans="1:11" ht="24" customHeight="1" x14ac:dyDescent="0.2">
      <c r="A17" s="2">
        <v>5</v>
      </c>
      <c r="B17" s="51" t="s">
        <v>37</v>
      </c>
      <c r="C17" s="3"/>
      <c r="D17" s="3" t="s">
        <v>23</v>
      </c>
      <c r="E17" s="3">
        <v>8</v>
      </c>
      <c r="F17" s="4">
        <v>54471</v>
      </c>
      <c r="G17" s="4">
        <v>23423</v>
      </c>
      <c r="H17" s="4">
        <f t="shared" si="0"/>
        <v>77894</v>
      </c>
      <c r="I17" s="4">
        <f t="shared" si="1"/>
        <v>435768</v>
      </c>
      <c r="J17" s="4">
        <f t="shared" si="2"/>
        <v>187384</v>
      </c>
      <c r="K17" s="5">
        <f t="shared" si="3"/>
        <v>623152</v>
      </c>
    </row>
    <row r="18" spans="1:11" ht="24" customHeight="1" x14ac:dyDescent="0.2">
      <c r="A18" s="2">
        <v>6</v>
      </c>
      <c r="B18" s="51" t="s">
        <v>38</v>
      </c>
      <c r="C18" s="3"/>
      <c r="D18" s="3" t="s">
        <v>23</v>
      </c>
      <c r="E18" s="3">
        <v>8</v>
      </c>
      <c r="F18" s="4">
        <v>54471</v>
      </c>
      <c r="G18" s="4">
        <v>23423</v>
      </c>
      <c r="H18" s="4">
        <f t="shared" si="0"/>
        <v>77894</v>
      </c>
      <c r="I18" s="4">
        <f t="shared" si="1"/>
        <v>435768</v>
      </c>
      <c r="J18" s="4">
        <f t="shared" si="2"/>
        <v>187384</v>
      </c>
      <c r="K18" s="5">
        <f t="shared" si="3"/>
        <v>623152</v>
      </c>
    </row>
    <row r="19" spans="1:11" ht="39" customHeight="1" x14ac:dyDescent="0.2">
      <c r="A19" s="2">
        <v>7</v>
      </c>
      <c r="B19" s="51" t="s">
        <v>39</v>
      </c>
      <c r="C19" s="3"/>
      <c r="D19" s="3" t="s">
        <v>23</v>
      </c>
      <c r="E19" s="3">
        <v>1</v>
      </c>
      <c r="F19" s="4">
        <v>5980</v>
      </c>
      <c r="G19" s="4">
        <v>6000</v>
      </c>
      <c r="H19" s="4">
        <f t="shared" si="0"/>
        <v>11980</v>
      </c>
      <c r="I19" s="4">
        <f t="shared" si="1"/>
        <v>5980</v>
      </c>
      <c r="J19" s="4">
        <f t="shared" si="2"/>
        <v>6000</v>
      </c>
      <c r="K19" s="5">
        <f t="shared" si="3"/>
        <v>11980</v>
      </c>
    </row>
    <row r="20" spans="1:11" ht="39" customHeight="1" x14ac:dyDescent="0.2">
      <c r="A20" s="2">
        <v>8</v>
      </c>
      <c r="B20" s="51" t="s">
        <v>40</v>
      </c>
      <c r="C20" s="3"/>
      <c r="D20" s="3" t="s">
        <v>23</v>
      </c>
      <c r="E20" s="3">
        <v>2</v>
      </c>
      <c r="F20" s="4">
        <v>8043</v>
      </c>
      <c r="G20" s="4">
        <v>6000</v>
      </c>
      <c r="H20" s="4">
        <f t="shared" si="0"/>
        <v>14043</v>
      </c>
      <c r="I20" s="4">
        <f t="shared" si="1"/>
        <v>16086</v>
      </c>
      <c r="J20" s="4">
        <f t="shared" si="2"/>
        <v>12000</v>
      </c>
      <c r="K20" s="5">
        <f t="shared" si="3"/>
        <v>28086</v>
      </c>
    </row>
    <row r="21" spans="1:11" ht="39" customHeight="1" x14ac:dyDescent="0.2">
      <c r="A21" s="2">
        <v>9</v>
      </c>
      <c r="B21" s="51" t="s">
        <v>41</v>
      </c>
      <c r="C21" s="3"/>
      <c r="D21" s="3" t="s">
        <v>23</v>
      </c>
      <c r="E21" s="3">
        <v>2</v>
      </c>
      <c r="F21" s="4">
        <v>9670</v>
      </c>
      <c r="G21" s="4">
        <v>6000</v>
      </c>
      <c r="H21" s="4">
        <f t="shared" si="0"/>
        <v>15670</v>
      </c>
      <c r="I21" s="4">
        <f t="shared" si="1"/>
        <v>19340</v>
      </c>
      <c r="J21" s="4">
        <f t="shared" si="2"/>
        <v>12000</v>
      </c>
      <c r="K21" s="5">
        <f t="shared" si="3"/>
        <v>31340</v>
      </c>
    </row>
    <row r="22" spans="1:11" ht="40.15" customHeight="1" x14ac:dyDescent="0.2">
      <c r="A22" s="2">
        <v>10</v>
      </c>
      <c r="B22" s="51" t="s">
        <v>43</v>
      </c>
      <c r="C22" s="3"/>
      <c r="D22" s="3" t="s">
        <v>23</v>
      </c>
      <c r="E22" s="3">
        <v>1</v>
      </c>
      <c r="F22" s="4">
        <v>5511</v>
      </c>
      <c r="G22" s="4">
        <v>6000</v>
      </c>
      <c r="H22" s="4">
        <f t="shared" si="0"/>
        <v>11511</v>
      </c>
      <c r="I22" s="4">
        <f t="shared" si="1"/>
        <v>5511</v>
      </c>
      <c r="J22" s="4">
        <f t="shared" si="2"/>
        <v>6000</v>
      </c>
      <c r="K22" s="5">
        <f t="shared" si="3"/>
        <v>11511</v>
      </c>
    </row>
    <row r="23" spans="1:11" ht="40.15" customHeight="1" x14ac:dyDescent="0.2">
      <c r="A23" s="2">
        <v>11</v>
      </c>
      <c r="B23" s="51" t="s">
        <v>42</v>
      </c>
      <c r="C23" s="3"/>
      <c r="D23" s="3" t="s">
        <v>23</v>
      </c>
      <c r="E23" s="3">
        <v>3</v>
      </c>
      <c r="F23" s="4">
        <v>5980</v>
      </c>
      <c r="G23" s="4">
        <v>6000</v>
      </c>
      <c r="H23" s="4">
        <f t="shared" si="0"/>
        <v>11980</v>
      </c>
      <c r="I23" s="4">
        <f t="shared" si="1"/>
        <v>17940</v>
      </c>
      <c r="J23" s="4">
        <f t="shared" si="2"/>
        <v>18000</v>
      </c>
      <c r="K23" s="5">
        <f t="shared" si="3"/>
        <v>35940</v>
      </c>
    </row>
    <row r="24" spans="1:11" ht="39.6" customHeight="1" x14ac:dyDescent="0.2">
      <c r="A24" s="2">
        <v>12</v>
      </c>
      <c r="B24" s="51" t="s">
        <v>44</v>
      </c>
      <c r="C24" s="3"/>
      <c r="D24" s="3" t="s">
        <v>23</v>
      </c>
      <c r="E24" s="3">
        <v>1</v>
      </c>
      <c r="F24" s="4">
        <v>7011</v>
      </c>
      <c r="G24" s="4">
        <v>6000</v>
      </c>
      <c r="H24" s="4">
        <f t="shared" si="0"/>
        <v>13011</v>
      </c>
      <c r="I24" s="4">
        <f t="shared" si="1"/>
        <v>7011</v>
      </c>
      <c r="J24" s="4">
        <f t="shared" si="2"/>
        <v>6000</v>
      </c>
      <c r="K24" s="5">
        <f t="shared" si="3"/>
        <v>13011</v>
      </c>
    </row>
    <row r="25" spans="1:11" ht="35.450000000000003" customHeight="1" x14ac:dyDescent="0.2">
      <c r="A25" s="2">
        <v>13</v>
      </c>
      <c r="B25" s="51" t="s">
        <v>45</v>
      </c>
      <c r="C25" s="3"/>
      <c r="D25" s="3" t="s">
        <v>23</v>
      </c>
      <c r="E25" s="3">
        <v>1</v>
      </c>
      <c r="F25" s="4">
        <v>7394</v>
      </c>
      <c r="G25" s="4">
        <v>6000</v>
      </c>
      <c r="H25" s="4">
        <f t="shared" si="0"/>
        <v>13394</v>
      </c>
      <c r="I25" s="4">
        <f t="shared" si="1"/>
        <v>7394</v>
      </c>
      <c r="J25" s="4">
        <f t="shared" si="2"/>
        <v>6000</v>
      </c>
      <c r="K25" s="5">
        <f t="shared" si="3"/>
        <v>13394</v>
      </c>
    </row>
    <row r="26" spans="1:11" ht="38.450000000000003" customHeight="1" x14ac:dyDescent="0.2">
      <c r="A26" s="2">
        <v>14</v>
      </c>
      <c r="B26" s="51" t="s">
        <v>46</v>
      </c>
      <c r="C26" s="3"/>
      <c r="D26" s="3" t="s">
        <v>23</v>
      </c>
      <c r="E26" s="3">
        <v>3</v>
      </c>
      <c r="F26" s="4">
        <v>8043</v>
      </c>
      <c r="G26" s="4">
        <v>6000</v>
      </c>
      <c r="H26" s="4">
        <f t="shared" si="0"/>
        <v>14043</v>
      </c>
      <c r="I26" s="4">
        <f t="shared" si="1"/>
        <v>24129</v>
      </c>
      <c r="J26" s="4">
        <f t="shared" si="2"/>
        <v>18000</v>
      </c>
      <c r="K26" s="5">
        <f t="shared" si="3"/>
        <v>42129</v>
      </c>
    </row>
    <row r="27" spans="1:11" ht="37.9" customHeight="1" x14ac:dyDescent="0.2">
      <c r="A27" s="2">
        <v>15</v>
      </c>
      <c r="B27" s="51" t="s">
        <v>47</v>
      </c>
      <c r="C27" s="3"/>
      <c r="D27" s="3" t="s">
        <v>23</v>
      </c>
      <c r="E27" s="3">
        <v>1</v>
      </c>
      <c r="F27" s="4">
        <v>9670</v>
      </c>
      <c r="G27" s="4">
        <v>6000</v>
      </c>
      <c r="H27" s="4">
        <f t="shared" si="0"/>
        <v>15670</v>
      </c>
      <c r="I27" s="4">
        <f t="shared" si="1"/>
        <v>9670</v>
      </c>
      <c r="J27" s="4">
        <f t="shared" si="2"/>
        <v>6000</v>
      </c>
      <c r="K27" s="5">
        <f t="shared" si="3"/>
        <v>15670</v>
      </c>
    </row>
    <row r="28" spans="1:11" ht="37.9" customHeight="1" x14ac:dyDescent="0.2">
      <c r="A28" s="2">
        <v>16</v>
      </c>
      <c r="B28" s="51" t="s">
        <v>48</v>
      </c>
      <c r="C28" s="3"/>
      <c r="D28" s="3" t="s">
        <v>23</v>
      </c>
      <c r="E28" s="3">
        <v>5</v>
      </c>
      <c r="F28" s="4">
        <v>9807</v>
      </c>
      <c r="G28" s="4">
        <v>6000</v>
      </c>
      <c r="H28" s="4">
        <f t="shared" si="0"/>
        <v>15807</v>
      </c>
      <c r="I28" s="4">
        <f t="shared" si="1"/>
        <v>49035</v>
      </c>
      <c r="J28" s="4">
        <f t="shared" si="2"/>
        <v>30000</v>
      </c>
      <c r="K28" s="5">
        <f t="shared" si="3"/>
        <v>79035</v>
      </c>
    </row>
    <row r="29" spans="1:11" ht="29.25" customHeight="1" x14ac:dyDescent="0.2">
      <c r="A29" s="2">
        <v>17</v>
      </c>
      <c r="B29" s="52" t="s">
        <v>49</v>
      </c>
      <c r="C29" s="3"/>
      <c r="D29" s="3" t="s">
        <v>23</v>
      </c>
      <c r="E29" s="3">
        <v>1</v>
      </c>
      <c r="F29" s="4">
        <v>8460</v>
      </c>
      <c r="G29" s="4">
        <v>6000</v>
      </c>
      <c r="H29" s="4">
        <f t="shared" si="0"/>
        <v>14460</v>
      </c>
      <c r="I29" s="4">
        <f t="shared" si="1"/>
        <v>8460</v>
      </c>
      <c r="J29" s="4">
        <f t="shared" si="2"/>
        <v>6000</v>
      </c>
      <c r="K29" s="5">
        <f t="shared" si="3"/>
        <v>14460</v>
      </c>
    </row>
    <row r="30" spans="1:11" ht="29.25" customHeight="1" x14ac:dyDescent="0.2">
      <c r="A30" s="2">
        <v>18</v>
      </c>
      <c r="B30" s="52" t="s">
        <v>50</v>
      </c>
      <c r="C30" s="3"/>
      <c r="D30" s="3" t="s">
        <v>23</v>
      </c>
      <c r="E30" s="3">
        <v>2</v>
      </c>
      <c r="F30" s="4">
        <v>10257</v>
      </c>
      <c r="G30" s="4">
        <v>6000</v>
      </c>
      <c r="H30" s="4">
        <f t="shared" si="0"/>
        <v>16257</v>
      </c>
      <c r="I30" s="4">
        <f t="shared" si="1"/>
        <v>20514</v>
      </c>
      <c r="J30" s="4">
        <f t="shared" si="2"/>
        <v>12000</v>
      </c>
      <c r="K30" s="5">
        <f t="shared" si="3"/>
        <v>32514</v>
      </c>
    </row>
    <row r="31" spans="1:11" ht="29.25" customHeight="1" x14ac:dyDescent="0.2">
      <c r="A31" s="2">
        <v>19</v>
      </c>
      <c r="B31" s="52" t="s">
        <v>51</v>
      </c>
      <c r="C31" s="3"/>
      <c r="D31" s="3" t="s">
        <v>23</v>
      </c>
      <c r="E31" s="3">
        <v>1</v>
      </c>
      <c r="F31" s="4">
        <v>12053</v>
      </c>
      <c r="G31" s="4">
        <v>6000</v>
      </c>
      <c r="H31" s="4">
        <f t="shared" si="0"/>
        <v>18053</v>
      </c>
      <c r="I31" s="4">
        <f t="shared" si="1"/>
        <v>12053</v>
      </c>
      <c r="J31" s="4">
        <f t="shared" si="2"/>
        <v>6000</v>
      </c>
      <c r="K31" s="5">
        <f t="shared" si="3"/>
        <v>18053</v>
      </c>
    </row>
    <row r="32" spans="1:11" ht="29.25" customHeight="1" x14ac:dyDescent="0.2">
      <c r="A32" s="2">
        <v>20</v>
      </c>
      <c r="B32" s="52" t="s">
        <v>52</v>
      </c>
      <c r="C32" s="3"/>
      <c r="D32" s="3" t="s">
        <v>18</v>
      </c>
      <c r="E32" s="3">
        <v>4</v>
      </c>
      <c r="F32" s="4">
        <v>12855</v>
      </c>
      <c r="G32" s="4">
        <v>6000</v>
      </c>
      <c r="H32" s="4">
        <f t="shared" si="0"/>
        <v>18855</v>
      </c>
      <c r="I32" s="4">
        <f t="shared" si="1"/>
        <v>51420</v>
      </c>
      <c r="J32" s="4">
        <f t="shared" si="2"/>
        <v>24000</v>
      </c>
      <c r="K32" s="5">
        <f t="shared" si="3"/>
        <v>75420</v>
      </c>
    </row>
    <row r="33" spans="1:11" ht="29.25" customHeight="1" x14ac:dyDescent="0.2">
      <c r="A33" s="2">
        <v>21</v>
      </c>
      <c r="B33" s="52" t="s">
        <v>53</v>
      </c>
      <c r="C33" s="3"/>
      <c r="D33" s="3" t="s">
        <v>18</v>
      </c>
      <c r="E33" s="3">
        <v>6</v>
      </c>
      <c r="F33" s="4">
        <v>16591</v>
      </c>
      <c r="G33" s="4">
        <v>6000</v>
      </c>
      <c r="H33" s="4">
        <f t="shared" si="0"/>
        <v>22591</v>
      </c>
      <c r="I33" s="4">
        <f t="shared" si="1"/>
        <v>99546</v>
      </c>
      <c r="J33" s="4">
        <f t="shared" si="2"/>
        <v>36000</v>
      </c>
      <c r="K33" s="5">
        <f t="shared" si="3"/>
        <v>135546</v>
      </c>
    </row>
    <row r="34" spans="1:11" ht="16.899999999999999" customHeight="1" x14ac:dyDescent="0.2">
      <c r="A34" s="2">
        <v>22</v>
      </c>
      <c r="B34" s="53" t="s">
        <v>54</v>
      </c>
      <c r="C34" s="3"/>
      <c r="D34" s="3"/>
      <c r="E34" s="3"/>
      <c r="F34" s="4"/>
      <c r="G34" s="4"/>
      <c r="H34" s="4"/>
      <c r="I34" s="4"/>
      <c r="J34" s="4"/>
      <c r="K34" s="5"/>
    </row>
    <row r="35" spans="1:11" ht="37.5" customHeight="1" x14ac:dyDescent="0.2">
      <c r="A35" s="2">
        <v>23</v>
      </c>
      <c r="B35" s="51" t="s">
        <v>64</v>
      </c>
      <c r="C35" s="3" t="s">
        <v>65</v>
      </c>
      <c r="D35" s="3" t="s">
        <v>18</v>
      </c>
      <c r="E35" s="3">
        <v>14</v>
      </c>
      <c r="F35" s="4">
        <v>2423</v>
      </c>
      <c r="G35" s="4">
        <v>1438</v>
      </c>
      <c r="H35" s="4">
        <f t="shared" si="0"/>
        <v>3861</v>
      </c>
      <c r="I35" s="4">
        <f t="shared" si="1"/>
        <v>33922</v>
      </c>
      <c r="J35" s="4">
        <f t="shared" si="2"/>
        <v>20132</v>
      </c>
      <c r="K35" s="5">
        <f t="shared" si="3"/>
        <v>54054</v>
      </c>
    </row>
    <row r="36" spans="1:11" ht="23.45" customHeight="1" x14ac:dyDescent="0.2">
      <c r="A36" s="2">
        <v>24</v>
      </c>
      <c r="B36" s="51" t="s">
        <v>59</v>
      </c>
      <c r="C36" s="3" t="s">
        <v>63</v>
      </c>
      <c r="D36" s="3" t="s">
        <v>18</v>
      </c>
      <c r="E36" s="3">
        <v>14</v>
      </c>
      <c r="F36" s="4">
        <v>2008</v>
      </c>
      <c r="G36" s="4">
        <v>550</v>
      </c>
      <c r="H36" s="4">
        <f t="shared" si="0"/>
        <v>2558</v>
      </c>
      <c r="I36" s="4">
        <f t="shared" si="1"/>
        <v>28112</v>
      </c>
      <c r="J36" s="4">
        <f t="shared" si="2"/>
        <v>7700</v>
      </c>
      <c r="K36" s="5">
        <f t="shared" si="3"/>
        <v>35812</v>
      </c>
    </row>
    <row r="37" spans="1:11" ht="23.45" customHeight="1" x14ac:dyDescent="0.2">
      <c r="A37" s="2">
        <v>25</v>
      </c>
      <c r="B37" s="51" t="s">
        <v>61</v>
      </c>
      <c r="C37" s="3" t="s">
        <v>62</v>
      </c>
      <c r="D37" s="3" t="s">
        <v>18</v>
      </c>
      <c r="E37" s="3">
        <v>14</v>
      </c>
      <c r="F37" s="4">
        <v>2162</v>
      </c>
      <c r="G37" s="4">
        <v>1438</v>
      </c>
      <c r="H37" s="4">
        <f t="shared" si="0"/>
        <v>3600</v>
      </c>
      <c r="I37" s="4">
        <f t="shared" si="1"/>
        <v>30268</v>
      </c>
      <c r="J37" s="4">
        <f t="shared" si="2"/>
        <v>20132</v>
      </c>
      <c r="K37" s="5">
        <f t="shared" si="3"/>
        <v>50400</v>
      </c>
    </row>
    <row r="38" spans="1:11" ht="29.45" customHeight="1" x14ac:dyDescent="0.2">
      <c r="A38" s="2">
        <v>26</v>
      </c>
      <c r="B38" s="51" t="s">
        <v>55</v>
      </c>
      <c r="C38" s="3"/>
      <c r="D38" s="3" t="s">
        <v>18</v>
      </c>
      <c r="E38" s="3">
        <v>14</v>
      </c>
      <c r="F38" s="4">
        <v>364</v>
      </c>
      <c r="G38" s="4">
        <v>550</v>
      </c>
      <c r="H38" s="4">
        <f t="shared" si="0"/>
        <v>914</v>
      </c>
      <c r="I38" s="4">
        <f t="shared" si="1"/>
        <v>5096</v>
      </c>
      <c r="J38" s="4">
        <f t="shared" si="2"/>
        <v>7700</v>
      </c>
      <c r="K38" s="5">
        <f t="shared" si="3"/>
        <v>12796</v>
      </c>
    </row>
    <row r="39" spans="1:11" ht="18" customHeight="1" x14ac:dyDescent="0.2">
      <c r="A39" s="2">
        <v>27</v>
      </c>
      <c r="B39" s="53" t="s">
        <v>56</v>
      </c>
      <c r="C39" s="3"/>
      <c r="D39" s="3"/>
      <c r="E39" s="3"/>
      <c r="F39" s="4">
        <v>0</v>
      </c>
      <c r="G39" s="4"/>
      <c r="H39" s="4">
        <f t="shared" si="0"/>
        <v>0</v>
      </c>
      <c r="I39" s="4">
        <f t="shared" si="1"/>
        <v>0</v>
      </c>
      <c r="J39" s="4">
        <f t="shared" si="2"/>
        <v>0</v>
      </c>
      <c r="K39" s="5">
        <f t="shared" si="3"/>
        <v>0</v>
      </c>
    </row>
    <row r="40" spans="1:11" ht="35.450000000000003" customHeight="1" x14ac:dyDescent="0.2">
      <c r="A40" s="2">
        <v>28</v>
      </c>
      <c r="B40" s="54" t="s">
        <v>57</v>
      </c>
      <c r="C40" s="3" t="s">
        <v>58</v>
      </c>
      <c r="D40" s="3" t="s">
        <v>18</v>
      </c>
      <c r="E40" s="3">
        <v>10</v>
      </c>
      <c r="F40" s="4">
        <v>2377</v>
      </c>
      <c r="G40" s="4">
        <v>1438</v>
      </c>
      <c r="H40" s="4">
        <f t="shared" si="0"/>
        <v>3815</v>
      </c>
      <c r="I40" s="4">
        <f t="shared" si="1"/>
        <v>23770</v>
      </c>
      <c r="J40" s="4">
        <f t="shared" si="2"/>
        <v>14380</v>
      </c>
      <c r="K40" s="5">
        <f t="shared" si="3"/>
        <v>38150</v>
      </c>
    </row>
    <row r="41" spans="1:11" ht="12.75" customHeight="1" x14ac:dyDescent="0.2">
      <c r="A41" s="2">
        <v>29</v>
      </c>
      <c r="B41" s="54" t="s">
        <v>59</v>
      </c>
      <c r="C41" s="3" t="s">
        <v>60</v>
      </c>
      <c r="D41" s="3" t="s">
        <v>18</v>
      </c>
      <c r="E41" s="3">
        <v>10</v>
      </c>
      <c r="F41" s="4">
        <v>2008</v>
      </c>
      <c r="G41" s="4">
        <v>550</v>
      </c>
      <c r="H41" s="4">
        <f t="shared" si="0"/>
        <v>2558</v>
      </c>
      <c r="I41" s="4">
        <f t="shared" si="1"/>
        <v>20080</v>
      </c>
      <c r="J41" s="4">
        <f t="shared" si="2"/>
        <v>5500</v>
      </c>
      <c r="K41" s="5">
        <f t="shared" si="3"/>
        <v>25580</v>
      </c>
    </row>
    <row r="42" spans="1:11" ht="35.450000000000003" customHeight="1" x14ac:dyDescent="0.2">
      <c r="A42" s="2">
        <v>30</v>
      </c>
      <c r="B42" s="55" t="s">
        <v>61</v>
      </c>
      <c r="C42" s="3" t="s">
        <v>62</v>
      </c>
      <c r="D42" s="3" t="s">
        <v>18</v>
      </c>
      <c r="E42" s="3">
        <v>10</v>
      </c>
      <c r="F42" s="4">
        <v>2162</v>
      </c>
      <c r="G42" s="4">
        <v>1438</v>
      </c>
      <c r="H42" s="4">
        <f t="shared" si="0"/>
        <v>3600</v>
      </c>
      <c r="I42" s="4">
        <f t="shared" si="1"/>
        <v>21620</v>
      </c>
      <c r="J42" s="4">
        <f t="shared" si="2"/>
        <v>14380</v>
      </c>
      <c r="K42" s="5">
        <f t="shared" si="3"/>
        <v>36000</v>
      </c>
    </row>
    <row r="43" spans="1:11" ht="39" customHeight="1" x14ac:dyDescent="0.2">
      <c r="A43" s="2">
        <v>31</v>
      </c>
      <c r="B43" s="56" t="s">
        <v>66</v>
      </c>
      <c r="C43" s="3"/>
      <c r="D43" s="3" t="s">
        <v>18</v>
      </c>
      <c r="E43" s="3">
        <v>3</v>
      </c>
      <c r="F43" s="4">
        <v>54976</v>
      </c>
      <c r="G43" s="4">
        <v>8246.4</v>
      </c>
      <c r="H43" s="4">
        <f t="shared" si="0"/>
        <v>63222.400000000001</v>
      </c>
      <c r="I43" s="4">
        <f t="shared" si="1"/>
        <v>164928</v>
      </c>
      <c r="J43" s="4">
        <f t="shared" si="2"/>
        <v>24739.199999999997</v>
      </c>
      <c r="K43" s="5">
        <f t="shared" si="3"/>
        <v>189667.20000000001</v>
      </c>
    </row>
    <row r="44" spans="1:11" ht="41.25" customHeight="1" x14ac:dyDescent="0.2">
      <c r="A44" s="2">
        <v>32</v>
      </c>
      <c r="B44" s="54" t="s">
        <v>68</v>
      </c>
      <c r="C44" s="48" t="s">
        <v>67</v>
      </c>
      <c r="D44" s="3" t="s">
        <v>18</v>
      </c>
      <c r="E44" s="3">
        <v>3</v>
      </c>
      <c r="F44" s="4">
        <v>5019</v>
      </c>
      <c r="G44" s="4">
        <v>1438</v>
      </c>
      <c r="H44" s="4">
        <f t="shared" si="0"/>
        <v>6457</v>
      </c>
      <c r="I44" s="4">
        <f t="shared" si="1"/>
        <v>15057</v>
      </c>
      <c r="J44" s="4">
        <f t="shared" si="2"/>
        <v>4314</v>
      </c>
      <c r="K44" s="5">
        <f t="shared" si="3"/>
        <v>19371</v>
      </c>
    </row>
    <row r="45" spans="1:11" ht="19.5" customHeight="1" x14ac:dyDescent="0.2">
      <c r="A45" s="2">
        <v>33</v>
      </c>
      <c r="B45" s="53" t="s">
        <v>69</v>
      </c>
      <c r="C45" s="48"/>
      <c r="D45" s="3"/>
      <c r="E45" s="3"/>
      <c r="F45" s="4"/>
      <c r="G45" s="4"/>
      <c r="H45" s="4"/>
      <c r="I45" s="4"/>
      <c r="J45" s="4"/>
      <c r="K45" s="5"/>
    </row>
    <row r="46" spans="1:11" ht="40.15" customHeight="1" x14ac:dyDescent="0.2">
      <c r="A46" s="2">
        <v>34</v>
      </c>
      <c r="B46" s="54" t="s">
        <v>68</v>
      </c>
      <c r="C46" s="48" t="s">
        <v>70</v>
      </c>
      <c r="D46" s="3" t="s">
        <v>18</v>
      </c>
      <c r="E46" s="3">
        <v>12</v>
      </c>
      <c r="F46" s="4">
        <v>4436</v>
      </c>
      <c r="G46" s="4">
        <v>1438</v>
      </c>
      <c r="H46" s="4">
        <f t="shared" ref="H46:H47" si="4">F46+G46</f>
        <v>5874</v>
      </c>
      <c r="I46" s="4">
        <f t="shared" ref="I46:I47" si="5">F46*E46</f>
        <v>53232</v>
      </c>
      <c r="J46" s="4">
        <f t="shared" ref="J46:J47" si="6">G46*E46</f>
        <v>17256</v>
      </c>
      <c r="K46" s="5">
        <f t="shared" ref="K46:K47" si="7">I46+J46</f>
        <v>70488</v>
      </c>
    </row>
    <row r="47" spans="1:11" ht="40.15" customHeight="1" x14ac:dyDescent="0.2">
      <c r="A47" s="2">
        <v>35</v>
      </c>
      <c r="B47" s="54" t="s">
        <v>66</v>
      </c>
      <c r="C47" s="3"/>
      <c r="D47" s="3" t="s">
        <v>18</v>
      </c>
      <c r="E47" s="3">
        <v>12</v>
      </c>
      <c r="F47" s="4">
        <v>54976</v>
      </c>
      <c r="G47" s="4">
        <v>8246.4</v>
      </c>
      <c r="H47" s="4">
        <f t="shared" si="4"/>
        <v>63222.400000000001</v>
      </c>
      <c r="I47" s="4">
        <f t="shared" si="5"/>
        <v>659712</v>
      </c>
      <c r="J47" s="4">
        <f t="shared" si="6"/>
        <v>98956.799999999988</v>
      </c>
      <c r="K47" s="5">
        <f t="shared" si="7"/>
        <v>758668.80000000005</v>
      </c>
    </row>
    <row r="48" spans="1:11" ht="15" customHeight="1" x14ac:dyDescent="0.2">
      <c r="A48" s="2">
        <v>36</v>
      </c>
      <c r="B48" s="53" t="s">
        <v>71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27.75" customHeight="1" x14ac:dyDescent="0.2">
      <c r="A49" s="2">
        <v>37</v>
      </c>
      <c r="B49" s="54" t="s">
        <v>72</v>
      </c>
      <c r="C49" s="3"/>
      <c r="D49" s="3" t="s">
        <v>18</v>
      </c>
      <c r="E49" s="3">
        <v>25</v>
      </c>
      <c r="F49" s="4">
        <v>17153</v>
      </c>
      <c r="G49" s="4">
        <v>1438</v>
      </c>
      <c r="H49" s="4">
        <f t="shared" si="0"/>
        <v>18591</v>
      </c>
      <c r="I49" s="4">
        <f t="shared" si="1"/>
        <v>428825</v>
      </c>
      <c r="J49" s="4">
        <f t="shared" si="2"/>
        <v>35950</v>
      </c>
      <c r="K49" s="5">
        <f t="shared" si="3"/>
        <v>464775</v>
      </c>
    </row>
    <row r="50" spans="1:11" ht="28.5" customHeight="1" x14ac:dyDescent="0.2">
      <c r="A50" s="2">
        <v>38</v>
      </c>
      <c r="B50" s="55" t="s">
        <v>73</v>
      </c>
      <c r="C50" s="3" t="s">
        <v>74</v>
      </c>
      <c r="D50" s="3" t="s">
        <v>18</v>
      </c>
      <c r="E50" s="3">
        <v>10</v>
      </c>
      <c r="F50" s="4">
        <v>1164</v>
      </c>
      <c r="G50" s="4">
        <v>1438</v>
      </c>
      <c r="H50" s="4">
        <f t="shared" si="0"/>
        <v>2602</v>
      </c>
      <c r="I50" s="4">
        <f t="shared" si="1"/>
        <v>11640</v>
      </c>
      <c r="J50" s="4">
        <f t="shared" si="2"/>
        <v>14380</v>
      </c>
      <c r="K50" s="5">
        <f t="shared" si="3"/>
        <v>26020</v>
      </c>
    </row>
    <row r="51" spans="1:11" ht="30.6" customHeight="1" x14ac:dyDescent="0.2">
      <c r="A51" s="2">
        <v>39</v>
      </c>
      <c r="B51" s="54" t="s">
        <v>75</v>
      </c>
      <c r="C51" s="48" t="s">
        <v>76</v>
      </c>
      <c r="D51" s="3" t="s">
        <v>23</v>
      </c>
      <c r="E51" s="3">
        <v>8</v>
      </c>
      <c r="F51" s="4">
        <v>1260</v>
      </c>
      <c r="G51" s="4">
        <v>1438</v>
      </c>
      <c r="H51" s="4">
        <f t="shared" si="0"/>
        <v>2698</v>
      </c>
      <c r="I51" s="4">
        <f t="shared" si="1"/>
        <v>10080</v>
      </c>
      <c r="J51" s="4">
        <f t="shared" si="2"/>
        <v>11504</v>
      </c>
      <c r="K51" s="5">
        <f t="shared" si="3"/>
        <v>21584</v>
      </c>
    </row>
    <row r="52" spans="1:11" ht="32.450000000000003" customHeight="1" x14ac:dyDescent="0.2">
      <c r="A52" s="2">
        <v>40</v>
      </c>
      <c r="B52" s="57" t="s">
        <v>77</v>
      </c>
      <c r="C52" s="48" t="s">
        <v>78</v>
      </c>
      <c r="D52" s="3" t="s">
        <v>23</v>
      </c>
      <c r="E52" s="3">
        <v>22</v>
      </c>
      <c r="F52" s="4">
        <v>1873</v>
      </c>
      <c r="G52" s="4">
        <v>1438</v>
      </c>
      <c r="H52" s="4">
        <f t="shared" si="0"/>
        <v>3311</v>
      </c>
      <c r="I52" s="4">
        <f t="shared" si="1"/>
        <v>41206</v>
      </c>
      <c r="J52" s="4">
        <f t="shared" si="2"/>
        <v>31636</v>
      </c>
      <c r="K52" s="5">
        <f t="shared" si="3"/>
        <v>72842</v>
      </c>
    </row>
    <row r="53" spans="1:11" ht="36" customHeight="1" x14ac:dyDescent="0.2">
      <c r="A53" s="2">
        <v>41</v>
      </c>
      <c r="B53" s="54" t="s">
        <v>79</v>
      </c>
      <c r="C53" s="48" t="s">
        <v>80</v>
      </c>
      <c r="D53" s="3" t="s">
        <v>23</v>
      </c>
      <c r="E53" s="3">
        <v>2</v>
      </c>
      <c r="F53" s="4">
        <v>2700</v>
      </c>
      <c r="G53" s="4">
        <v>1438</v>
      </c>
      <c r="H53" s="4">
        <f t="shared" si="0"/>
        <v>4138</v>
      </c>
      <c r="I53" s="4">
        <f t="shared" si="1"/>
        <v>5400</v>
      </c>
      <c r="J53" s="4">
        <f t="shared" si="2"/>
        <v>2876</v>
      </c>
      <c r="K53" s="5">
        <f t="shared" si="3"/>
        <v>8276</v>
      </c>
    </row>
    <row r="54" spans="1:11" ht="38.450000000000003" customHeight="1" x14ac:dyDescent="0.2">
      <c r="A54" s="2">
        <v>42</v>
      </c>
      <c r="B54" s="58" t="s">
        <v>81</v>
      </c>
      <c r="C54" s="48" t="s">
        <v>70</v>
      </c>
      <c r="D54" s="3" t="s">
        <v>23</v>
      </c>
      <c r="E54" s="3">
        <v>27</v>
      </c>
      <c r="F54" s="4">
        <v>4436</v>
      </c>
      <c r="G54" s="4">
        <v>1438</v>
      </c>
      <c r="H54" s="4">
        <f t="shared" si="0"/>
        <v>5874</v>
      </c>
      <c r="I54" s="4">
        <f t="shared" si="1"/>
        <v>119772</v>
      </c>
      <c r="J54" s="4">
        <f t="shared" si="2"/>
        <v>38826</v>
      </c>
      <c r="K54" s="5">
        <f t="shared" si="3"/>
        <v>158598</v>
      </c>
    </row>
    <row r="55" spans="1:11" ht="13.15" customHeight="1" x14ac:dyDescent="0.2">
      <c r="A55" s="2">
        <v>43</v>
      </c>
      <c r="B55" s="50" t="s">
        <v>82</v>
      </c>
      <c r="C55" s="48" t="s">
        <v>67</v>
      </c>
      <c r="D55" s="3" t="s">
        <v>23</v>
      </c>
      <c r="E55" s="3">
        <v>22</v>
      </c>
      <c r="F55" s="4">
        <v>5019</v>
      </c>
      <c r="G55" s="4">
        <v>1438</v>
      </c>
      <c r="H55" s="4">
        <f t="shared" si="0"/>
        <v>6457</v>
      </c>
      <c r="I55" s="4">
        <f t="shared" si="1"/>
        <v>110418</v>
      </c>
      <c r="J55" s="4">
        <f t="shared" si="2"/>
        <v>31636</v>
      </c>
      <c r="K55" s="5">
        <f t="shared" si="3"/>
        <v>142054</v>
      </c>
    </row>
    <row r="56" spans="1:11" ht="40.15" customHeight="1" x14ac:dyDescent="0.2">
      <c r="A56" s="2">
        <v>44</v>
      </c>
      <c r="B56" s="52" t="s">
        <v>87</v>
      </c>
      <c r="C56" s="48" t="s">
        <v>83</v>
      </c>
      <c r="D56" s="3" t="s">
        <v>23</v>
      </c>
      <c r="E56" s="3">
        <v>2</v>
      </c>
      <c r="F56" s="4">
        <v>6830</v>
      </c>
      <c r="G56" s="4">
        <v>1438</v>
      </c>
      <c r="H56" s="4">
        <f t="shared" si="0"/>
        <v>8268</v>
      </c>
      <c r="I56" s="4">
        <f t="shared" si="1"/>
        <v>13660</v>
      </c>
      <c r="J56" s="4">
        <f t="shared" si="2"/>
        <v>2876</v>
      </c>
      <c r="K56" s="5">
        <f t="shared" si="3"/>
        <v>16536</v>
      </c>
    </row>
    <row r="57" spans="1:11" ht="27.6" customHeight="1" x14ac:dyDescent="0.2">
      <c r="A57" s="2">
        <v>45</v>
      </c>
      <c r="B57" s="51" t="s">
        <v>86</v>
      </c>
      <c r="C57" s="48" t="s">
        <v>84</v>
      </c>
      <c r="D57" s="3" t="s">
        <v>23</v>
      </c>
      <c r="E57" s="3">
        <v>4</v>
      </c>
      <c r="F57" s="4">
        <v>11624</v>
      </c>
      <c r="G57" s="4">
        <v>4068.3999999999996</v>
      </c>
      <c r="H57" s="4">
        <f t="shared" si="0"/>
        <v>15692.4</v>
      </c>
      <c r="I57" s="4">
        <f t="shared" si="1"/>
        <v>46496</v>
      </c>
      <c r="J57" s="4">
        <f t="shared" si="2"/>
        <v>16273.599999999999</v>
      </c>
      <c r="K57" s="5">
        <f t="shared" si="3"/>
        <v>62769.599999999999</v>
      </c>
    </row>
    <row r="58" spans="1:11" ht="24.6" customHeight="1" x14ac:dyDescent="0.2">
      <c r="A58" s="2">
        <v>46</v>
      </c>
      <c r="B58" s="51" t="s">
        <v>88</v>
      </c>
      <c r="C58" s="48" t="s">
        <v>85</v>
      </c>
      <c r="D58" s="3" t="s">
        <v>23</v>
      </c>
      <c r="E58" s="3">
        <v>4</v>
      </c>
      <c r="F58" s="4">
        <v>48108</v>
      </c>
      <c r="G58" s="4">
        <v>16837.8</v>
      </c>
      <c r="H58" s="4">
        <f t="shared" si="0"/>
        <v>64945.8</v>
      </c>
      <c r="I58" s="4">
        <f t="shared" si="1"/>
        <v>192432</v>
      </c>
      <c r="J58" s="4">
        <f t="shared" si="2"/>
        <v>67351.199999999997</v>
      </c>
      <c r="K58" s="5">
        <f t="shared" si="3"/>
        <v>259783.2</v>
      </c>
    </row>
    <row r="59" spans="1:11" ht="18.75" customHeight="1" x14ac:dyDescent="0.2">
      <c r="A59" s="2">
        <v>47</v>
      </c>
      <c r="B59" s="59" t="s">
        <v>89</v>
      </c>
      <c r="C59" s="60"/>
      <c r="D59" s="3"/>
      <c r="E59" s="3"/>
      <c r="F59" s="4"/>
      <c r="G59" s="4"/>
      <c r="H59" s="4"/>
      <c r="I59" s="4"/>
      <c r="J59" s="4"/>
      <c r="K59" s="5"/>
    </row>
    <row r="60" spans="1:11" ht="18.75" customHeight="1" x14ac:dyDescent="0.2">
      <c r="A60" s="2">
        <v>48</v>
      </c>
      <c r="B60" s="61" t="s">
        <v>90</v>
      </c>
      <c r="C60" s="60"/>
      <c r="D60" s="3"/>
      <c r="E60" s="3"/>
      <c r="F60" s="4"/>
      <c r="G60" s="4"/>
      <c r="H60" s="4"/>
      <c r="I60" s="4"/>
      <c r="J60" s="4"/>
      <c r="K60" s="5"/>
    </row>
    <row r="61" spans="1:11" ht="18.75" customHeight="1" x14ac:dyDescent="0.2">
      <c r="A61" s="2">
        <v>49</v>
      </c>
      <c r="B61" s="62" t="s">
        <v>91</v>
      </c>
      <c r="C61" s="63"/>
      <c r="D61" s="3" t="s">
        <v>27</v>
      </c>
      <c r="E61" s="3">
        <v>270</v>
      </c>
      <c r="F61" s="4">
        <v>150</v>
      </c>
      <c r="G61" s="4">
        <v>650</v>
      </c>
      <c r="H61" s="4">
        <f t="shared" si="0"/>
        <v>800</v>
      </c>
      <c r="I61" s="4">
        <f t="shared" si="1"/>
        <v>40500</v>
      </c>
      <c r="J61" s="4">
        <f t="shared" si="2"/>
        <v>175500</v>
      </c>
      <c r="K61" s="5">
        <f t="shared" si="3"/>
        <v>216000</v>
      </c>
    </row>
    <row r="62" spans="1:11" ht="18.75" customHeight="1" x14ac:dyDescent="0.2">
      <c r="A62" s="2">
        <v>50</v>
      </c>
      <c r="B62" s="62" t="s">
        <v>92</v>
      </c>
      <c r="C62" s="63"/>
      <c r="D62" s="3" t="s">
        <v>27</v>
      </c>
      <c r="E62" s="3">
        <v>80</v>
      </c>
      <c r="F62" s="4">
        <v>249</v>
      </c>
      <c r="G62" s="4">
        <v>650</v>
      </c>
      <c r="H62" s="4">
        <f t="shared" si="0"/>
        <v>899</v>
      </c>
      <c r="I62" s="4">
        <f t="shared" si="1"/>
        <v>19920</v>
      </c>
      <c r="J62" s="4">
        <f t="shared" si="2"/>
        <v>52000</v>
      </c>
      <c r="K62" s="5">
        <f t="shared" si="3"/>
        <v>71920</v>
      </c>
    </row>
    <row r="63" spans="1:11" ht="18.75" customHeight="1" x14ac:dyDescent="0.2">
      <c r="A63" s="2">
        <v>51</v>
      </c>
      <c r="B63" s="62" t="s">
        <v>93</v>
      </c>
      <c r="C63" s="63"/>
      <c r="D63" s="3" t="s">
        <v>27</v>
      </c>
      <c r="E63" s="3">
        <v>220</v>
      </c>
      <c r="F63" s="4">
        <v>389</v>
      </c>
      <c r="G63" s="4">
        <v>850</v>
      </c>
      <c r="H63" s="4">
        <f t="shared" si="0"/>
        <v>1239</v>
      </c>
      <c r="I63" s="4">
        <f t="shared" si="1"/>
        <v>85580</v>
      </c>
      <c r="J63" s="4">
        <f t="shared" si="2"/>
        <v>187000</v>
      </c>
      <c r="K63" s="5">
        <f t="shared" si="3"/>
        <v>272580</v>
      </c>
    </row>
    <row r="64" spans="1:11" ht="18.75" customHeight="1" x14ac:dyDescent="0.2">
      <c r="A64" s="2">
        <v>52</v>
      </c>
      <c r="B64" s="62" t="s">
        <v>94</v>
      </c>
      <c r="C64" s="63"/>
      <c r="D64" s="3" t="s">
        <v>27</v>
      </c>
      <c r="E64" s="3">
        <v>270</v>
      </c>
      <c r="F64" s="4">
        <v>626</v>
      </c>
      <c r="G64" s="4">
        <v>850</v>
      </c>
      <c r="H64" s="4">
        <f t="shared" si="0"/>
        <v>1476</v>
      </c>
      <c r="I64" s="4">
        <f t="shared" si="1"/>
        <v>169020</v>
      </c>
      <c r="J64" s="4">
        <f t="shared" si="2"/>
        <v>229500</v>
      </c>
      <c r="K64" s="5">
        <f t="shared" si="3"/>
        <v>398520</v>
      </c>
    </row>
    <row r="65" spans="1:11" ht="18.75" customHeight="1" x14ac:dyDescent="0.2">
      <c r="A65" s="2">
        <v>53</v>
      </c>
      <c r="B65" s="62" t="s">
        <v>95</v>
      </c>
      <c r="C65" s="63"/>
      <c r="D65" s="3" t="s">
        <v>27</v>
      </c>
      <c r="E65" s="3">
        <v>90</v>
      </c>
      <c r="F65" s="4">
        <v>974</v>
      </c>
      <c r="G65" s="4">
        <v>1050</v>
      </c>
      <c r="H65" s="4">
        <f t="shared" si="0"/>
        <v>2024</v>
      </c>
      <c r="I65" s="4">
        <f t="shared" si="1"/>
        <v>87660</v>
      </c>
      <c r="J65" s="4">
        <f t="shared" si="2"/>
        <v>94500</v>
      </c>
      <c r="K65" s="5">
        <f t="shared" si="3"/>
        <v>182160</v>
      </c>
    </row>
    <row r="66" spans="1:11" ht="18.75" customHeight="1" x14ac:dyDescent="0.2">
      <c r="A66" s="2">
        <v>54</v>
      </c>
      <c r="B66" s="62" t="s">
        <v>96</v>
      </c>
      <c r="C66" s="3"/>
      <c r="D66" s="3" t="s">
        <v>27</v>
      </c>
      <c r="E66" s="3">
        <v>60</v>
      </c>
      <c r="F66" s="4">
        <v>1677</v>
      </c>
      <c r="G66" s="4">
        <v>1050</v>
      </c>
      <c r="H66" s="4">
        <f t="shared" si="0"/>
        <v>2727</v>
      </c>
      <c r="I66" s="4">
        <f t="shared" si="1"/>
        <v>100620</v>
      </c>
      <c r="J66" s="4">
        <f t="shared" si="2"/>
        <v>63000</v>
      </c>
      <c r="K66" s="5">
        <f t="shared" si="3"/>
        <v>163620</v>
      </c>
    </row>
    <row r="67" spans="1:11" x14ac:dyDescent="0.2">
      <c r="A67" s="2">
        <v>54</v>
      </c>
      <c r="B67" s="50" t="s">
        <v>518</v>
      </c>
      <c r="C67" s="64"/>
      <c r="D67" s="3" t="s">
        <v>21</v>
      </c>
      <c r="E67" s="3">
        <v>1</v>
      </c>
      <c r="F67" s="4">
        <v>100660</v>
      </c>
      <c r="G67" s="4">
        <v>80528</v>
      </c>
      <c r="H67" s="4">
        <f t="shared" si="0"/>
        <v>181188</v>
      </c>
      <c r="I67" s="4">
        <f t="shared" si="1"/>
        <v>100660</v>
      </c>
      <c r="J67" s="4">
        <f t="shared" si="2"/>
        <v>80528</v>
      </c>
      <c r="K67" s="5">
        <f t="shared" si="3"/>
        <v>181188</v>
      </c>
    </row>
    <row r="68" spans="1:11" ht="27" customHeight="1" x14ac:dyDescent="0.2">
      <c r="A68" s="2">
        <v>55</v>
      </c>
      <c r="B68" s="51" t="s">
        <v>97</v>
      </c>
      <c r="C68" s="48" t="s">
        <v>98</v>
      </c>
      <c r="D68" s="3" t="s">
        <v>27</v>
      </c>
      <c r="E68" s="3">
        <v>1.5</v>
      </c>
      <c r="F68" s="4">
        <v>134</v>
      </c>
      <c r="G68" s="4">
        <v>1050</v>
      </c>
      <c r="H68" s="4">
        <f t="shared" si="0"/>
        <v>1184</v>
      </c>
      <c r="I68" s="4">
        <f t="shared" si="1"/>
        <v>201</v>
      </c>
      <c r="J68" s="4">
        <f t="shared" si="2"/>
        <v>1575</v>
      </c>
      <c r="K68" s="5">
        <f t="shared" si="3"/>
        <v>1776</v>
      </c>
    </row>
    <row r="69" spans="1:11" ht="15" customHeight="1" x14ac:dyDescent="0.2">
      <c r="A69" s="2">
        <v>56</v>
      </c>
      <c r="B69" s="48" t="s">
        <v>99</v>
      </c>
      <c r="C69" s="48" t="s">
        <v>100</v>
      </c>
      <c r="D69" s="3" t="s">
        <v>27</v>
      </c>
      <c r="E69" s="3">
        <v>60</v>
      </c>
      <c r="F69" s="4">
        <v>289</v>
      </c>
      <c r="G69" s="4">
        <v>1875</v>
      </c>
      <c r="H69" s="4">
        <f t="shared" si="0"/>
        <v>2164</v>
      </c>
      <c r="I69" s="4">
        <f t="shared" si="1"/>
        <v>17340</v>
      </c>
      <c r="J69" s="4">
        <f t="shared" si="2"/>
        <v>112500</v>
      </c>
      <c r="K69" s="5">
        <f t="shared" si="3"/>
        <v>129840</v>
      </c>
    </row>
    <row r="70" spans="1:11" ht="13.9" customHeight="1" x14ac:dyDescent="0.2">
      <c r="A70" s="2">
        <v>57</v>
      </c>
      <c r="B70" s="48" t="s">
        <v>99</v>
      </c>
      <c r="C70" s="48" t="s">
        <v>101</v>
      </c>
      <c r="D70" s="3" t="s">
        <v>27</v>
      </c>
      <c r="E70" s="3">
        <v>180</v>
      </c>
      <c r="F70" s="4">
        <v>364</v>
      </c>
      <c r="G70" s="4">
        <v>1875</v>
      </c>
      <c r="H70" s="4">
        <f t="shared" si="0"/>
        <v>2239</v>
      </c>
      <c r="I70" s="4">
        <f t="shared" si="1"/>
        <v>65520</v>
      </c>
      <c r="J70" s="4">
        <f t="shared" si="2"/>
        <v>337500</v>
      </c>
      <c r="K70" s="5">
        <f t="shared" si="3"/>
        <v>403020</v>
      </c>
    </row>
    <row r="71" spans="1:11" ht="27" customHeight="1" x14ac:dyDescent="0.2">
      <c r="A71" s="2">
        <v>58</v>
      </c>
      <c r="B71" s="52" t="s">
        <v>102</v>
      </c>
      <c r="C71" s="3" t="s">
        <v>103</v>
      </c>
      <c r="D71" s="3" t="s">
        <v>27</v>
      </c>
      <c r="E71" s="3">
        <v>80</v>
      </c>
      <c r="F71" s="4">
        <v>633</v>
      </c>
      <c r="G71" s="4">
        <v>1550</v>
      </c>
      <c r="H71" s="4">
        <f t="shared" si="0"/>
        <v>2183</v>
      </c>
      <c r="I71" s="4">
        <f t="shared" si="1"/>
        <v>50640</v>
      </c>
      <c r="J71" s="4">
        <f t="shared" si="2"/>
        <v>124000</v>
      </c>
      <c r="K71" s="5">
        <f t="shared" si="3"/>
        <v>174640</v>
      </c>
    </row>
    <row r="72" spans="1:11" x14ac:dyDescent="0.2">
      <c r="A72" s="2">
        <v>54</v>
      </c>
      <c r="B72" s="50" t="s">
        <v>516</v>
      </c>
      <c r="C72" s="64"/>
      <c r="D72" s="3" t="s">
        <v>21</v>
      </c>
      <c r="E72" s="3">
        <v>1</v>
      </c>
      <c r="F72" s="4">
        <v>40110.299999999996</v>
      </c>
      <c r="G72" s="4">
        <v>32088.239999999998</v>
      </c>
      <c r="H72" s="4">
        <f t="shared" si="0"/>
        <v>72198.539999999994</v>
      </c>
      <c r="I72" s="4">
        <f t="shared" si="1"/>
        <v>40110.299999999996</v>
      </c>
      <c r="J72" s="4">
        <f t="shared" si="2"/>
        <v>32088.239999999998</v>
      </c>
      <c r="K72" s="5">
        <f t="shared" si="3"/>
        <v>72198.539999999994</v>
      </c>
    </row>
    <row r="73" spans="1:11" ht="19.899999999999999" customHeight="1" x14ac:dyDescent="0.2">
      <c r="A73" s="2">
        <v>59</v>
      </c>
      <c r="B73" s="65" t="s">
        <v>104</v>
      </c>
      <c r="C73" s="3"/>
      <c r="D73" s="3"/>
      <c r="E73" s="3"/>
      <c r="F73" s="4"/>
      <c r="G73" s="4"/>
      <c r="H73" s="4"/>
      <c r="I73" s="4"/>
      <c r="J73" s="4"/>
      <c r="K73" s="5"/>
    </row>
    <row r="74" spans="1:11" ht="51.75" customHeight="1" x14ac:dyDescent="0.2">
      <c r="A74" s="2">
        <v>60</v>
      </c>
      <c r="B74" s="51" t="s">
        <v>105</v>
      </c>
      <c r="C74" s="63" t="s">
        <v>106</v>
      </c>
      <c r="D74" s="3" t="s">
        <v>23</v>
      </c>
      <c r="E74" s="3">
        <v>2</v>
      </c>
      <c r="F74" s="4">
        <v>636</v>
      </c>
      <c r="G74" s="4">
        <v>1250</v>
      </c>
      <c r="H74" s="4">
        <f t="shared" si="0"/>
        <v>1886</v>
      </c>
      <c r="I74" s="4">
        <f t="shared" si="1"/>
        <v>1272</v>
      </c>
      <c r="J74" s="4">
        <f t="shared" si="2"/>
        <v>2500</v>
      </c>
      <c r="K74" s="5">
        <f t="shared" si="3"/>
        <v>3772</v>
      </c>
    </row>
    <row r="75" spans="1:11" ht="51.75" customHeight="1" x14ac:dyDescent="0.2">
      <c r="A75" s="2">
        <v>61</v>
      </c>
      <c r="B75" s="51" t="s">
        <v>107</v>
      </c>
      <c r="C75" s="3" t="s">
        <v>108</v>
      </c>
      <c r="D75" s="3" t="s">
        <v>23</v>
      </c>
      <c r="E75" s="3">
        <v>6</v>
      </c>
      <c r="F75" s="4">
        <v>750</v>
      </c>
      <c r="G75" s="4">
        <v>1250</v>
      </c>
      <c r="H75" s="4">
        <f t="shared" si="0"/>
        <v>2000</v>
      </c>
      <c r="I75" s="4">
        <f t="shared" si="1"/>
        <v>4500</v>
      </c>
      <c r="J75" s="4">
        <f t="shared" si="2"/>
        <v>7500</v>
      </c>
      <c r="K75" s="5">
        <f t="shared" si="3"/>
        <v>12000</v>
      </c>
    </row>
    <row r="76" spans="1:11" ht="51.75" customHeight="1" x14ac:dyDescent="0.2">
      <c r="A76" s="2">
        <v>62</v>
      </c>
      <c r="B76" s="51" t="s">
        <v>109</v>
      </c>
      <c r="C76" s="3" t="s">
        <v>110</v>
      </c>
      <c r="D76" s="3" t="s">
        <v>23</v>
      </c>
      <c r="E76" s="3">
        <v>2</v>
      </c>
      <c r="F76" s="4">
        <v>900</v>
      </c>
      <c r="G76" s="4">
        <v>1250</v>
      </c>
      <c r="H76" s="4">
        <f t="shared" si="0"/>
        <v>2150</v>
      </c>
      <c r="I76" s="4">
        <f t="shared" si="1"/>
        <v>1800</v>
      </c>
      <c r="J76" s="4">
        <f t="shared" si="2"/>
        <v>2500</v>
      </c>
      <c r="K76" s="5">
        <f t="shared" si="3"/>
        <v>4300</v>
      </c>
    </row>
    <row r="77" spans="1:11" ht="27.75" customHeight="1" x14ac:dyDescent="0.2">
      <c r="A77" s="2">
        <v>63</v>
      </c>
      <c r="B77" s="51" t="s">
        <v>111</v>
      </c>
      <c r="C77" s="3"/>
      <c r="D77" s="3" t="s">
        <v>26</v>
      </c>
      <c r="E77" s="3">
        <v>58</v>
      </c>
      <c r="F77" s="4">
        <v>464</v>
      </c>
      <c r="G77" s="4">
        <v>850</v>
      </c>
      <c r="H77" s="4">
        <f t="shared" si="0"/>
        <v>1314</v>
      </c>
      <c r="I77" s="4">
        <f t="shared" si="1"/>
        <v>26912</v>
      </c>
      <c r="J77" s="4">
        <f t="shared" si="2"/>
        <v>49300</v>
      </c>
      <c r="K77" s="5">
        <f t="shared" si="3"/>
        <v>76212</v>
      </c>
    </row>
    <row r="78" spans="1:11" ht="28.15" customHeight="1" x14ac:dyDescent="0.2">
      <c r="A78" s="2">
        <v>64</v>
      </c>
      <c r="B78" s="51" t="s">
        <v>112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4.25" customHeight="1" x14ac:dyDescent="0.2">
      <c r="A79" s="2">
        <v>65</v>
      </c>
      <c r="B79" s="66" t="s">
        <v>113</v>
      </c>
      <c r="C79" s="3"/>
      <c r="D79" s="3" t="s">
        <v>23</v>
      </c>
      <c r="E79" s="3">
        <v>58</v>
      </c>
      <c r="F79" s="4">
        <v>1614</v>
      </c>
      <c r="G79" s="4">
        <v>625</v>
      </c>
      <c r="H79" s="4">
        <f t="shared" ref="H79:H143" si="8">F79+G79</f>
        <v>2239</v>
      </c>
      <c r="I79" s="4">
        <f t="shared" ref="I79:I143" si="9">F79*E79</f>
        <v>93612</v>
      </c>
      <c r="J79" s="4">
        <f t="shared" ref="J79:J143" si="10">G79*E79</f>
        <v>36250</v>
      </c>
      <c r="K79" s="5">
        <f t="shared" ref="K79:K143" si="11">I79+J79</f>
        <v>129862</v>
      </c>
    </row>
    <row r="80" spans="1:11" ht="14.25" customHeight="1" x14ac:dyDescent="0.2">
      <c r="A80" s="2">
        <v>66</v>
      </c>
      <c r="B80" s="66" t="s">
        <v>114</v>
      </c>
      <c r="C80" s="3"/>
      <c r="D80" s="3" t="s">
        <v>23</v>
      </c>
      <c r="E80" s="3">
        <v>160</v>
      </c>
      <c r="F80" s="4">
        <v>1677</v>
      </c>
      <c r="G80" s="4">
        <v>625</v>
      </c>
      <c r="H80" s="4">
        <f t="shared" si="8"/>
        <v>2302</v>
      </c>
      <c r="I80" s="4">
        <f t="shared" si="9"/>
        <v>268320</v>
      </c>
      <c r="J80" s="4">
        <f t="shared" si="10"/>
        <v>100000</v>
      </c>
      <c r="K80" s="5">
        <f t="shared" si="11"/>
        <v>368320</v>
      </c>
    </row>
    <row r="81" spans="1:11" ht="14.25" customHeight="1" x14ac:dyDescent="0.2">
      <c r="A81" s="2">
        <v>67</v>
      </c>
      <c r="B81" s="66" t="s">
        <v>115</v>
      </c>
      <c r="C81" s="3"/>
      <c r="D81" s="3" t="s">
        <v>18</v>
      </c>
      <c r="E81" s="3">
        <v>66</v>
      </c>
      <c r="F81" s="4">
        <v>2045</v>
      </c>
      <c r="G81" s="4">
        <v>625</v>
      </c>
      <c r="H81" s="4">
        <f t="shared" si="8"/>
        <v>2670</v>
      </c>
      <c r="I81" s="4">
        <f t="shared" si="9"/>
        <v>134970</v>
      </c>
      <c r="J81" s="4">
        <f t="shared" si="10"/>
        <v>41250</v>
      </c>
      <c r="K81" s="5">
        <f t="shared" si="11"/>
        <v>176220</v>
      </c>
    </row>
    <row r="82" spans="1:11" ht="15" customHeight="1" x14ac:dyDescent="0.2">
      <c r="A82" s="2">
        <v>68</v>
      </c>
      <c r="B82" s="51" t="s">
        <v>116</v>
      </c>
      <c r="C82" s="3"/>
      <c r="D82" s="3" t="s">
        <v>18</v>
      </c>
      <c r="E82" s="3">
        <v>6</v>
      </c>
      <c r="F82" s="4">
        <v>1737</v>
      </c>
      <c r="G82" s="4">
        <v>746.91</v>
      </c>
      <c r="H82" s="4">
        <f t="shared" si="8"/>
        <v>2483.91</v>
      </c>
      <c r="I82" s="4">
        <f t="shared" si="9"/>
        <v>10422</v>
      </c>
      <c r="J82" s="4">
        <f t="shared" si="10"/>
        <v>4481.46</v>
      </c>
      <c r="K82" s="5">
        <f t="shared" si="11"/>
        <v>14903.46</v>
      </c>
    </row>
    <row r="83" spans="1:11" ht="15" customHeight="1" x14ac:dyDescent="0.2">
      <c r="A83" s="2">
        <v>69</v>
      </c>
      <c r="B83" s="1" t="s">
        <v>117</v>
      </c>
      <c r="C83" s="3"/>
      <c r="D83" s="3" t="s">
        <v>24</v>
      </c>
      <c r="E83" s="3">
        <v>800</v>
      </c>
      <c r="F83" s="4">
        <v>94</v>
      </c>
      <c r="G83" s="4">
        <v>33</v>
      </c>
      <c r="H83" s="4">
        <f t="shared" si="8"/>
        <v>127</v>
      </c>
      <c r="I83" s="4">
        <f t="shared" si="9"/>
        <v>75200</v>
      </c>
      <c r="J83" s="4">
        <f t="shared" si="10"/>
        <v>26400</v>
      </c>
      <c r="K83" s="5">
        <f t="shared" si="11"/>
        <v>101600</v>
      </c>
    </row>
    <row r="84" spans="1:11" ht="30.6" customHeight="1" x14ac:dyDescent="0.2">
      <c r="A84" s="2">
        <v>70</v>
      </c>
      <c r="B84" s="51" t="s">
        <v>517</v>
      </c>
      <c r="C84" s="3"/>
      <c r="D84" s="3" t="s">
        <v>23</v>
      </c>
      <c r="E84" s="3">
        <v>14</v>
      </c>
      <c r="F84" s="4">
        <v>1330</v>
      </c>
      <c r="G84" s="4">
        <v>900</v>
      </c>
      <c r="H84" s="4">
        <f t="shared" si="8"/>
        <v>2230</v>
      </c>
      <c r="I84" s="4">
        <f t="shared" si="9"/>
        <v>18620</v>
      </c>
      <c r="J84" s="4">
        <f t="shared" si="10"/>
        <v>12600</v>
      </c>
      <c r="K84" s="5">
        <f t="shared" si="11"/>
        <v>31220</v>
      </c>
    </row>
    <row r="85" spans="1:11" ht="18" customHeight="1" x14ac:dyDescent="0.2">
      <c r="A85" s="2">
        <v>71</v>
      </c>
      <c r="B85" s="67" t="s">
        <v>118</v>
      </c>
      <c r="C85" s="3"/>
      <c r="D85" s="3"/>
      <c r="E85" s="3"/>
      <c r="F85" s="4"/>
      <c r="G85" s="4"/>
      <c r="H85" s="4"/>
      <c r="I85" s="4"/>
      <c r="J85" s="4"/>
      <c r="K85" s="5"/>
    </row>
    <row r="86" spans="1:11" ht="18" customHeight="1" x14ac:dyDescent="0.2">
      <c r="A86" s="2">
        <v>72</v>
      </c>
      <c r="B86" s="1" t="s">
        <v>71</v>
      </c>
      <c r="C86" s="3"/>
      <c r="D86" s="3"/>
      <c r="E86" s="3"/>
      <c r="F86" s="4"/>
      <c r="G86" s="4"/>
      <c r="H86" s="4"/>
      <c r="I86" s="4"/>
      <c r="J86" s="4"/>
      <c r="K86" s="5"/>
    </row>
    <row r="87" spans="1:11" ht="40.9" customHeight="1" x14ac:dyDescent="0.2">
      <c r="A87" s="2">
        <v>73</v>
      </c>
      <c r="B87" s="52" t="s">
        <v>119</v>
      </c>
      <c r="C87" s="48" t="s">
        <v>120</v>
      </c>
      <c r="D87" s="3" t="s">
        <v>23</v>
      </c>
      <c r="E87" s="3">
        <v>4</v>
      </c>
      <c r="F87" s="4">
        <v>236447</v>
      </c>
      <c r="G87" s="4">
        <v>35467</v>
      </c>
      <c r="H87" s="4">
        <f t="shared" si="8"/>
        <v>271914</v>
      </c>
      <c r="I87" s="4">
        <f t="shared" si="9"/>
        <v>945788</v>
      </c>
      <c r="J87" s="4">
        <f t="shared" si="10"/>
        <v>141868</v>
      </c>
      <c r="K87" s="5">
        <f t="shared" si="11"/>
        <v>1087656</v>
      </c>
    </row>
    <row r="88" spans="1:11" ht="40.9" customHeight="1" x14ac:dyDescent="0.2">
      <c r="A88" s="2">
        <v>74</v>
      </c>
      <c r="B88" s="52" t="s">
        <v>121</v>
      </c>
      <c r="C88" s="48" t="s">
        <v>122</v>
      </c>
      <c r="D88" s="3" t="s">
        <v>23</v>
      </c>
      <c r="E88" s="3">
        <v>2</v>
      </c>
      <c r="F88" s="4">
        <v>22072</v>
      </c>
      <c r="G88" s="4">
        <v>7725</v>
      </c>
      <c r="H88" s="4">
        <f t="shared" si="8"/>
        <v>29797</v>
      </c>
      <c r="I88" s="4">
        <f t="shared" si="9"/>
        <v>44144</v>
      </c>
      <c r="J88" s="4">
        <f t="shared" si="10"/>
        <v>15450</v>
      </c>
      <c r="K88" s="5">
        <f t="shared" si="11"/>
        <v>59594</v>
      </c>
    </row>
    <row r="89" spans="1:11" ht="42" customHeight="1" x14ac:dyDescent="0.2">
      <c r="A89" s="2">
        <v>75</v>
      </c>
      <c r="B89" s="51" t="s">
        <v>132</v>
      </c>
      <c r="C89" s="48" t="s">
        <v>123</v>
      </c>
      <c r="D89" s="3" t="s">
        <v>23</v>
      </c>
      <c r="E89" s="3">
        <v>1</v>
      </c>
      <c r="F89" s="4">
        <v>26433</v>
      </c>
      <c r="G89" s="4">
        <v>9252</v>
      </c>
      <c r="H89" s="4">
        <f t="shared" si="8"/>
        <v>35685</v>
      </c>
      <c r="I89" s="4">
        <f t="shared" si="9"/>
        <v>26433</v>
      </c>
      <c r="J89" s="4">
        <f t="shared" si="10"/>
        <v>9252</v>
      </c>
      <c r="K89" s="5">
        <f t="shared" si="11"/>
        <v>35685</v>
      </c>
    </row>
    <row r="90" spans="1:11" ht="28.9" customHeight="1" x14ac:dyDescent="0.2">
      <c r="A90" s="2">
        <v>76</v>
      </c>
      <c r="B90" s="50" t="s">
        <v>133</v>
      </c>
      <c r="C90" s="48" t="s">
        <v>124</v>
      </c>
      <c r="D90" s="3" t="s">
        <v>23</v>
      </c>
      <c r="E90" s="3">
        <v>4</v>
      </c>
      <c r="F90" s="4">
        <v>6712</v>
      </c>
      <c r="G90" s="4">
        <v>2886</v>
      </c>
      <c r="H90" s="4">
        <f t="shared" si="8"/>
        <v>9598</v>
      </c>
      <c r="I90" s="4">
        <f t="shared" si="9"/>
        <v>26848</v>
      </c>
      <c r="J90" s="4">
        <f t="shared" si="10"/>
        <v>11544</v>
      </c>
      <c r="K90" s="5">
        <f t="shared" si="11"/>
        <v>38392</v>
      </c>
    </row>
    <row r="91" spans="1:11" ht="28.9" customHeight="1" x14ac:dyDescent="0.2">
      <c r="A91" s="2">
        <v>77</v>
      </c>
      <c r="B91" s="50" t="s">
        <v>134</v>
      </c>
      <c r="C91" s="48" t="s">
        <v>125</v>
      </c>
      <c r="D91" s="3" t="s">
        <v>23</v>
      </c>
      <c r="E91" s="3">
        <v>2</v>
      </c>
      <c r="F91" s="4">
        <v>7525</v>
      </c>
      <c r="G91" s="4">
        <v>3236</v>
      </c>
      <c r="H91" s="4">
        <f t="shared" si="8"/>
        <v>10761</v>
      </c>
      <c r="I91" s="4">
        <f t="shared" si="9"/>
        <v>15050</v>
      </c>
      <c r="J91" s="4">
        <f t="shared" si="10"/>
        <v>6472</v>
      </c>
      <c r="K91" s="5">
        <f t="shared" si="11"/>
        <v>21522</v>
      </c>
    </row>
    <row r="92" spans="1:11" ht="28.9" customHeight="1" x14ac:dyDescent="0.2">
      <c r="A92" s="2">
        <v>78</v>
      </c>
      <c r="B92" s="50" t="s">
        <v>135</v>
      </c>
      <c r="C92" s="48" t="s">
        <v>126</v>
      </c>
      <c r="D92" s="3" t="s">
        <v>23</v>
      </c>
      <c r="E92" s="3">
        <v>4</v>
      </c>
      <c r="F92" s="4">
        <v>12674</v>
      </c>
      <c r="G92" s="4">
        <v>5450</v>
      </c>
      <c r="H92" s="4">
        <f t="shared" si="8"/>
        <v>18124</v>
      </c>
      <c r="I92" s="4">
        <f t="shared" si="9"/>
        <v>50696</v>
      </c>
      <c r="J92" s="4">
        <f t="shared" si="10"/>
        <v>21800</v>
      </c>
      <c r="K92" s="5">
        <f t="shared" si="11"/>
        <v>72496</v>
      </c>
    </row>
    <row r="93" spans="1:11" ht="28.9" customHeight="1" x14ac:dyDescent="0.2">
      <c r="A93" s="2">
        <v>79</v>
      </c>
      <c r="B93" s="50" t="s">
        <v>136</v>
      </c>
      <c r="C93" s="48" t="s">
        <v>127</v>
      </c>
      <c r="D93" s="3" t="s">
        <v>23</v>
      </c>
      <c r="E93" s="3">
        <v>4</v>
      </c>
      <c r="F93" s="4">
        <v>15129</v>
      </c>
      <c r="G93" s="4">
        <v>6505</v>
      </c>
      <c r="H93" s="4">
        <f t="shared" si="8"/>
        <v>21634</v>
      </c>
      <c r="I93" s="4">
        <f t="shared" si="9"/>
        <v>60516</v>
      </c>
      <c r="J93" s="4">
        <f t="shared" si="10"/>
        <v>26020</v>
      </c>
      <c r="K93" s="5">
        <f t="shared" si="11"/>
        <v>86536</v>
      </c>
    </row>
    <row r="94" spans="1:11" ht="26.45" customHeight="1" x14ac:dyDescent="0.2">
      <c r="A94" s="2">
        <v>80</v>
      </c>
      <c r="B94" s="50" t="s">
        <v>137</v>
      </c>
      <c r="C94" s="48" t="s">
        <v>128</v>
      </c>
      <c r="D94" s="3" t="s">
        <v>23</v>
      </c>
      <c r="E94" s="3">
        <v>2</v>
      </c>
      <c r="F94" s="4">
        <v>3930</v>
      </c>
      <c r="G94" s="4">
        <v>1690</v>
      </c>
      <c r="H94" s="4">
        <f t="shared" si="8"/>
        <v>5620</v>
      </c>
      <c r="I94" s="4">
        <f t="shared" si="9"/>
        <v>7860</v>
      </c>
      <c r="J94" s="4">
        <f t="shared" si="10"/>
        <v>3380</v>
      </c>
      <c r="K94" s="5">
        <f t="shared" si="11"/>
        <v>11240</v>
      </c>
    </row>
    <row r="95" spans="1:11" ht="26.45" customHeight="1" x14ac:dyDescent="0.2">
      <c r="A95" s="2">
        <v>81</v>
      </c>
      <c r="B95" s="50" t="s">
        <v>138</v>
      </c>
      <c r="C95" s="48" t="s">
        <v>129</v>
      </c>
      <c r="D95" s="3" t="s">
        <v>23</v>
      </c>
      <c r="E95" s="3">
        <v>1</v>
      </c>
      <c r="F95" s="4">
        <v>5442</v>
      </c>
      <c r="G95" s="4">
        <v>2340</v>
      </c>
      <c r="H95" s="4">
        <f t="shared" si="8"/>
        <v>7782</v>
      </c>
      <c r="I95" s="4">
        <f t="shared" si="9"/>
        <v>5442</v>
      </c>
      <c r="J95" s="4">
        <f t="shared" si="10"/>
        <v>2340</v>
      </c>
      <c r="K95" s="5">
        <f t="shared" si="11"/>
        <v>7782</v>
      </c>
    </row>
    <row r="96" spans="1:11" ht="26.45" customHeight="1" x14ac:dyDescent="0.2">
      <c r="A96" s="2">
        <v>82</v>
      </c>
      <c r="B96" s="50" t="s">
        <v>139</v>
      </c>
      <c r="C96" s="48" t="s">
        <v>130</v>
      </c>
      <c r="D96" s="3" t="s">
        <v>23</v>
      </c>
      <c r="E96" s="3">
        <v>2</v>
      </c>
      <c r="F96" s="4">
        <v>12878</v>
      </c>
      <c r="G96" s="4">
        <v>5538</v>
      </c>
      <c r="H96" s="4">
        <f t="shared" si="8"/>
        <v>18416</v>
      </c>
      <c r="I96" s="4">
        <f t="shared" si="9"/>
        <v>25756</v>
      </c>
      <c r="J96" s="4">
        <f t="shared" si="10"/>
        <v>11076</v>
      </c>
      <c r="K96" s="5">
        <f t="shared" si="11"/>
        <v>36832</v>
      </c>
    </row>
    <row r="97" spans="1:11" ht="26.45" customHeight="1" x14ac:dyDescent="0.2">
      <c r="A97" s="102">
        <v>83</v>
      </c>
      <c r="B97" s="50" t="s">
        <v>140</v>
      </c>
      <c r="C97" s="48" t="s">
        <v>131</v>
      </c>
      <c r="D97" s="3" t="s">
        <v>23</v>
      </c>
      <c r="E97" s="3">
        <v>2</v>
      </c>
      <c r="F97" s="4">
        <v>16831</v>
      </c>
      <c r="G97" s="4">
        <v>7237</v>
      </c>
      <c r="H97" s="4">
        <f t="shared" si="8"/>
        <v>24068</v>
      </c>
      <c r="I97" s="4">
        <f t="shared" si="9"/>
        <v>33662</v>
      </c>
      <c r="J97" s="4">
        <f t="shared" si="10"/>
        <v>14474</v>
      </c>
      <c r="K97" s="104">
        <f t="shared" si="11"/>
        <v>48136</v>
      </c>
    </row>
    <row r="98" spans="1:11" s="68" customFormat="1" ht="16.149999999999999" customHeight="1" x14ac:dyDescent="0.2">
      <c r="A98" s="102">
        <v>84</v>
      </c>
      <c r="B98" s="59" t="s">
        <v>89</v>
      </c>
      <c r="C98" s="48"/>
      <c r="D98" s="3"/>
      <c r="E98" s="3"/>
      <c r="F98" s="4"/>
      <c r="G98" s="4"/>
      <c r="H98" s="4"/>
      <c r="I98" s="4"/>
      <c r="J98" s="4"/>
      <c r="K98" s="103"/>
    </row>
    <row r="99" spans="1:11" s="68" customFormat="1" ht="16.149999999999999" customHeight="1" x14ac:dyDescent="0.2">
      <c r="A99" s="102">
        <v>85</v>
      </c>
      <c r="B99" s="61" t="s">
        <v>141</v>
      </c>
      <c r="C99" s="48"/>
      <c r="D99" s="3"/>
      <c r="E99" s="3"/>
      <c r="F99" s="4"/>
      <c r="G99" s="4"/>
      <c r="H99" s="4"/>
      <c r="I99" s="4"/>
      <c r="J99" s="4"/>
      <c r="K99" s="103"/>
    </row>
    <row r="100" spans="1:11" s="68" customFormat="1" ht="16.149999999999999" customHeight="1" x14ac:dyDescent="0.2">
      <c r="A100" s="102">
        <v>86</v>
      </c>
      <c r="B100" s="66" t="s">
        <v>142</v>
      </c>
      <c r="C100" s="3"/>
      <c r="D100" s="3" t="s">
        <v>27</v>
      </c>
      <c r="E100" s="3">
        <v>40</v>
      </c>
      <c r="F100" s="4">
        <v>168</v>
      </c>
      <c r="G100" s="4">
        <v>1500</v>
      </c>
      <c r="H100" s="4">
        <f t="shared" ref="H100:H102" si="12">F100+G100</f>
        <v>1668</v>
      </c>
      <c r="I100" s="4">
        <f t="shared" ref="I100:I102" si="13">F100*E100</f>
        <v>6720</v>
      </c>
      <c r="J100" s="4">
        <f t="shared" ref="J100:J102" si="14">G100*E100</f>
        <v>60000</v>
      </c>
      <c r="K100" s="103">
        <f t="shared" ref="K100:K102" si="15">I100+J100</f>
        <v>66720</v>
      </c>
    </row>
    <row r="101" spans="1:11" s="68" customFormat="1" ht="16.149999999999999" customHeight="1" x14ac:dyDescent="0.2">
      <c r="A101" s="102">
        <v>87</v>
      </c>
      <c r="B101" s="66" t="s">
        <v>143</v>
      </c>
      <c r="C101" s="3"/>
      <c r="D101" s="3" t="s">
        <v>27</v>
      </c>
      <c r="E101" s="3">
        <v>5</v>
      </c>
      <c r="F101" s="4">
        <v>230</v>
      </c>
      <c r="G101" s="4">
        <v>1500</v>
      </c>
      <c r="H101" s="4">
        <f t="shared" si="12"/>
        <v>1730</v>
      </c>
      <c r="I101" s="4">
        <f t="shared" si="13"/>
        <v>1150</v>
      </c>
      <c r="J101" s="4">
        <f t="shared" si="14"/>
        <v>7500</v>
      </c>
      <c r="K101" s="103">
        <f t="shared" si="15"/>
        <v>8650</v>
      </c>
    </row>
    <row r="102" spans="1:11" s="68" customFormat="1" ht="16.149999999999999" customHeight="1" x14ac:dyDescent="0.2">
      <c r="A102" s="102">
        <v>88</v>
      </c>
      <c r="B102" s="66" t="s">
        <v>100</v>
      </c>
      <c r="C102" s="3"/>
      <c r="D102" s="3" t="s">
        <v>27</v>
      </c>
      <c r="E102" s="3">
        <v>50</v>
      </c>
      <c r="F102" s="4">
        <v>289</v>
      </c>
      <c r="G102" s="4">
        <v>1875</v>
      </c>
      <c r="H102" s="4">
        <f t="shared" si="12"/>
        <v>2164</v>
      </c>
      <c r="I102" s="4">
        <f t="shared" si="13"/>
        <v>14450</v>
      </c>
      <c r="J102" s="4">
        <f t="shared" si="14"/>
        <v>93750</v>
      </c>
      <c r="K102" s="103">
        <f t="shared" si="15"/>
        <v>108200</v>
      </c>
    </row>
    <row r="103" spans="1:11" s="68" customFormat="1" ht="16.149999999999999" customHeight="1" x14ac:dyDescent="0.2">
      <c r="A103" s="102">
        <v>89</v>
      </c>
      <c r="B103" s="79" t="s">
        <v>102</v>
      </c>
      <c r="C103" s="3"/>
      <c r="D103" s="3"/>
      <c r="E103" s="3"/>
      <c r="F103" s="4"/>
      <c r="G103" s="4"/>
      <c r="H103" s="4"/>
      <c r="I103" s="4"/>
      <c r="J103" s="4"/>
      <c r="K103" s="103"/>
    </row>
    <row r="104" spans="1:11" ht="16.899999999999999" customHeight="1" x14ac:dyDescent="0.2">
      <c r="A104" s="102">
        <v>90</v>
      </c>
      <c r="B104" s="66" t="s">
        <v>144</v>
      </c>
      <c r="C104" s="3"/>
      <c r="D104" s="3" t="s">
        <v>27</v>
      </c>
      <c r="E104" s="3">
        <v>50</v>
      </c>
      <c r="F104" s="4">
        <v>612</v>
      </c>
      <c r="G104" s="4">
        <v>2500</v>
      </c>
      <c r="H104" s="4">
        <f t="shared" ref="H104:H105" si="16">F104+G104</f>
        <v>3112</v>
      </c>
      <c r="I104" s="4">
        <f t="shared" ref="I104:I105" si="17">F104*E104</f>
        <v>30600</v>
      </c>
      <c r="J104" s="4">
        <f t="shared" ref="J104:J105" si="18">G104*E104</f>
        <v>125000</v>
      </c>
      <c r="K104" s="103">
        <f t="shared" ref="K104:K105" si="19">I104+J104</f>
        <v>155600</v>
      </c>
    </row>
    <row r="105" spans="1:11" ht="16.899999999999999" customHeight="1" x14ac:dyDescent="0.2">
      <c r="A105" s="102">
        <v>91</v>
      </c>
      <c r="B105" s="66" t="s">
        <v>145</v>
      </c>
      <c r="C105" s="3"/>
      <c r="D105" s="3" t="s">
        <v>27</v>
      </c>
      <c r="E105" s="3">
        <v>90</v>
      </c>
      <c r="F105" s="4">
        <v>698</v>
      </c>
      <c r="G105" s="4">
        <v>2875</v>
      </c>
      <c r="H105" s="4">
        <f t="shared" si="16"/>
        <v>3573</v>
      </c>
      <c r="I105" s="4">
        <f t="shared" si="17"/>
        <v>62820</v>
      </c>
      <c r="J105" s="4">
        <f t="shared" si="18"/>
        <v>258750</v>
      </c>
      <c r="K105" s="103">
        <f t="shared" si="19"/>
        <v>321570</v>
      </c>
    </row>
    <row r="106" spans="1:11" ht="18" customHeight="1" x14ac:dyDescent="0.2">
      <c r="A106" s="2">
        <v>92</v>
      </c>
      <c r="B106" s="66" t="s">
        <v>146</v>
      </c>
      <c r="C106" s="3"/>
      <c r="D106" s="3" t="s">
        <v>27</v>
      </c>
      <c r="E106" s="3">
        <v>80</v>
      </c>
      <c r="F106" s="4">
        <v>899</v>
      </c>
      <c r="G106" s="4">
        <v>3075</v>
      </c>
      <c r="H106" s="4">
        <f t="shared" si="8"/>
        <v>3974</v>
      </c>
      <c r="I106" s="4">
        <f t="shared" si="9"/>
        <v>71920</v>
      </c>
      <c r="J106" s="4">
        <f t="shared" si="10"/>
        <v>246000</v>
      </c>
      <c r="K106" s="5">
        <f t="shared" si="11"/>
        <v>317920</v>
      </c>
    </row>
    <row r="107" spans="1:11" x14ac:dyDescent="0.2">
      <c r="A107" s="2">
        <v>54</v>
      </c>
      <c r="B107" s="50" t="s">
        <v>516</v>
      </c>
      <c r="C107" s="64"/>
      <c r="D107" s="3" t="s">
        <v>21</v>
      </c>
      <c r="E107" s="3">
        <v>1</v>
      </c>
      <c r="F107" s="4">
        <v>56298</v>
      </c>
      <c r="G107" s="4">
        <v>45038.400000000001</v>
      </c>
      <c r="H107" s="4">
        <f t="shared" si="8"/>
        <v>101336.4</v>
      </c>
      <c r="I107" s="4">
        <f t="shared" si="9"/>
        <v>56298</v>
      </c>
      <c r="J107" s="4">
        <f t="shared" si="10"/>
        <v>45038.400000000001</v>
      </c>
      <c r="K107" s="104">
        <f t="shared" si="11"/>
        <v>101336.4</v>
      </c>
    </row>
    <row r="108" spans="1:11" ht="18.600000000000001" customHeight="1" x14ac:dyDescent="0.2">
      <c r="A108" s="2">
        <v>93</v>
      </c>
      <c r="B108" s="53" t="s">
        <v>104</v>
      </c>
      <c r="C108" s="3"/>
      <c r="D108" s="3"/>
      <c r="E108" s="3"/>
      <c r="F108" s="4"/>
      <c r="G108" s="4"/>
      <c r="H108" s="4"/>
      <c r="I108" s="4"/>
      <c r="J108" s="4"/>
      <c r="K108" s="103"/>
    </row>
    <row r="109" spans="1:11" ht="23.45" customHeight="1" x14ac:dyDescent="0.2">
      <c r="A109" s="2">
        <v>94</v>
      </c>
      <c r="B109" s="51" t="s">
        <v>147</v>
      </c>
      <c r="C109" s="3"/>
      <c r="D109" s="3" t="s">
        <v>23</v>
      </c>
      <c r="E109" s="3">
        <v>2</v>
      </c>
      <c r="F109" s="4">
        <v>1275</v>
      </c>
      <c r="G109" s="4">
        <v>1250</v>
      </c>
      <c r="H109" s="4">
        <f t="shared" ref="H109" si="20">F109+G109</f>
        <v>2525</v>
      </c>
      <c r="I109" s="4">
        <f t="shared" ref="I109" si="21">F109*E109</f>
        <v>2550</v>
      </c>
      <c r="J109" s="4">
        <f t="shared" ref="J109" si="22">G109*E109</f>
        <v>2500</v>
      </c>
      <c r="K109" s="5">
        <f t="shared" ref="K109" si="23">I109+J109</f>
        <v>5050</v>
      </c>
    </row>
    <row r="110" spans="1:11" ht="24" customHeight="1" x14ac:dyDescent="0.2">
      <c r="A110" s="2">
        <v>95</v>
      </c>
      <c r="B110" s="51" t="s">
        <v>148</v>
      </c>
      <c r="C110" s="3"/>
      <c r="D110" s="3" t="s">
        <v>26</v>
      </c>
      <c r="E110" s="3">
        <v>75</v>
      </c>
      <c r="F110" s="4">
        <v>464</v>
      </c>
      <c r="G110" s="4">
        <v>850</v>
      </c>
      <c r="H110" s="4">
        <f t="shared" si="8"/>
        <v>1314</v>
      </c>
      <c r="I110" s="4">
        <f t="shared" si="9"/>
        <v>34800</v>
      </c>
      <c r="J110" s="4">
        <f t="shared" si="10"/>
        <v>63750</v>
      </c>
      <c r="K110" s="5">
        <f t="shared" si="11"/>
        <v>98550</v>
      </c>
    </row>
    <row r="111" spans="1:11" ht="24.6" customHeight="1" x14ac:dyDescent="0.2">
      <c r="A111" s="2">
        <v>96</v>
      </c>
      <c r="B111" s="51" t="s">
        <v>112</v>
      </c>
      <c r="C111" s="3"/>
      <c r="D111" s="3"/>
      <c r="E111" s="3"/>
      <c r="F111" s="4"/>
      <c r="G111" s="4"/>
      <c r="H111" s="4"/>
      <c r="I111" s="4"/>
      <c r="J111" s="4"/>
      <c r="K111" s="5"/>
    </row>
    <row r="112" spans="1:11" ht="15.6" customHeight="1" x14ac:dyDescent="0.2">
      <c r="A112" s="2">
        <v>97</v>
      </c>
      <c r="B112" s="62" t="s">
        <v>149</v>
      </c>
      <c r="C112" s="3"/>
      <c r="D112" s="3" t="s">
        <v>23</v>
      </c>
      <c r="E112" s="3">
        <v>40</v>
      </c>
      <c r="F112" s="4">
        <v>1353</v>
      </c>
      <c r="G112" s="4">
        <v>625</v>
      </c>
      <c r="H112" s="4">
        <f t="shared" si="8"/>
        <v>1978</v>
      </c>
      <c r="I112" s="4">
        <f t="shared" si="9"/>
        <v>54120</v>
      </c>
      <c r="J112" s="4">
        <f t="shared" si="10"/>
        <v>25000</v>
      </c>
      <c r="K112" s="5">
        <f t="shared" si="11"/>
        <v>79120</v>
      </c>
    </row>
    <row r="113" spans="1:11" ht="15.6" customHeight="1" x14ac:dyDescent="0.2">
      <c r="A113" s="2">
        <v>98</v>
      </c>
      <c r="B113" s="66" t="s">
        <v>150</v>
      </c>
      <c r="C113" s="3"/>
      <c r="D113" s="3" t="s">
        <v>23</v>
      </c>
      <c r="E113" s="3">
        <v>5</v>
      </c>
      <c r="F113" s="4">
        <v>1353</v>
      </c>
      <c r="G113" s="4">
        <v>625</v>
      </c>
      <c r="H113" s="4">
        <f t="shared" si="8"/>
        <v>1978</v>
      </c>
      <c r="I113" s="4">
        <f t="shared" si="9"/>
        <v>6765</v>
      </c>
      <c r="J113" s="4">
        <f t="shared" si="10"/>
        <v>3125</v>
      </c>
      <c r="K113" s="5">
        <f t="shared" si="11"/>
        <v>9890</v>
      </c>
    </row>
    <row r="114" spans="1:11" ht="15.6" customHeight="1" x14ac:dyDescent="0.2">
      <c r="A114" s="2">
        <v>99</v>
      </c>
      <c r="B114" s="66" t="s">
        <v>113</v>
      </c>
      <c r="C114" s="3"/>
      <c r="D114" s="3" t="s">
        <v>23</v>
      </c>
      <c r="E114" s="3">
        <v>50</v>
      </c>
      <c r="F114" s="4">
        <v>1614</v>
      </c>
      <c r="G114" s="4">
        <v>625</v>
      </c>
      <c r="H114" s="4">
        <f t="shared" si="8"/>
        <v>2239</v>
      </c>
      <c r="I114" s="4">
        <f t="shared" si="9"/>
        <v>80700</v>
      </c>
      <c r="J114" s="4">
        <f t="shared" si="10"/>
        <v>31250</v>
      </c>
      <c r="K114" s="5">
        <f t="shared" si="11"/>
        <v>111950</v>
      </c>
    </row>
    <row r="115" spans="1:11" ht="15.6" customHeight="1" x14ac:dyDescent="0.2">
      <c r="A115" s="2">
        <v>100</v>
      </c>
      <c r="B115" s="66" t="s">
        <v>115</v>
      </c>
      <c r="C115" s="3"/>
      <c r="D115" s="3" t="s">
        <v>23</v>
      </c>
      <c r="E115" s="3">
        <v>50</v>
      </c>
      <c r="F115" s="4">
        <v>2045</v>
      </c>
      <c r="G115" s="4">
        <v>625</v>
      </c>
      <c r="H115" s="4">
        <f t="shared" si="8"/>
        <v>2670</v>
      </c>
      <c r="I115" s="4">
        <f t="shared" si="9"/>
        <v>102250</v>
      </c>
      <c r="J115" s="4">
        <f t="shared" si="10"/>
        <v>31250</v>
      </c>
      <c r="K115" s="5">
        <f t="shared" si="11"/>
        <v>133500</v>
      </c>
    </row>
    <row r="116" spans="1:11" ht="15.6" customHeight="1" x14ac:dyDescent="0.2">
      <c r="A116" s="2">
        <v>101</v>
      </c>
      <c r="B116" s="66" t="s">
        <v>151</v>
      </c>
      <c r="C116" s="3"/>
      <c r="D116" s="3" t="s">
        <v>23</v>
      </c>
      <c r="E116" s="3">
        <v>90</v>
      </c>
      <c r="F116" s="4">
        <v>2150</v>
      </c>
      <c r="G116" s="4">
        <v>625</v>
      </c>
      <c r="H116" s="4">
        <f t="shared" si="8"/>
        <v>2775</v>
      </c>
      <c r="I116" s="4">
        <f t="shared" si="9"/>
        <v>193500</v>
      </c>
      <c r="J116" s="4">
        <f t="shared" si="10"/>
        <v>56250</v>
      </c>
      <c r="K116" s="5">
        <f t="shared" si="11"/>
        <v>249750</v>
      </c>
    </row>
    <row r="117" spans="1:11" ht="15.6" customHeight="1" x14ac:dyDescent="0.2">
      <c r="A117" s="2">
        <v>102</v>
      </c>
      <c r="B117" s="66" t="s">
        <v>152</v>
      </c>
      <c r="C117" s="3"/>
      <c r="D117" s="3" t="s">
        <v>23</v>
      </c>
      <c r="E117" s="3">
        <v>80</v>
      </c>
      <c r="F117" s="4">
        <v>2315</v>
      </c>
      <c r="G117" s="4">
        <v>625</v>
      </c>
      <c r="H117" s="4">
        <f t="shared" si="8"/>
        <v>2940</v>
      </c>
      <c r="I117" s="4">
        <f t="shared" si="9"/>
        <v>185200</v>
      </c>
      <c r="J117" s="4">
        <f t="shared" si="10"/>
        <v>50000</v>
      </c>
      <c r="K117" s="5">
        <f t="shared" si="11"/>
        <v>235200</v>
      </c>
    </row>
    <row r="118" spans="1:11" ht="12.75" customHeight="1" x14ac:dyDescent="0.2">
      <c r="A118" s="2">
        <v>103</v>
      </c>
      <c r="B118" s="48" t="s">
        <v>116</v>
      </c>
      <c r="C118" s="3"/>
      <c r="D118" s="3" t="s">
        <v>23</v>
      </c>
      <c r="E118" s="3">
        <v>5</v>
      </c>
      <c r="F118" s="4">
        <v>1621</v>
      </c>
      <c r="G118" s="4">
        <v>697</v>
      </c>
      <c r="H118" s="4">
        <f t="shared" si="8"/>
        <v>2318</v>
      </c>
      <c r="I118" s="4">
        <f t="shared" si="9"/>
        <v>8105</v>
      </c>
      <c r="J118" s="4">
        <f t="shared" si="10"/>
        <v>3485</v>
      </c>
      <c r="K118" s="5">
        <f t="shared" si="11"/>
        <v>11590</v>
      </c>
    </row>
    <row r="119" spans="1:11" ht="12.75" customHeight="1" x14ac:dyDescent="0.2">
      <c r="A119" s="2">
        <v>104</v>
      </c>
      <c r="B119" s="48" t="s">
        <v>117</v>
      </c>
      <c r="C119" s="3"/>
      <c r="D119" s="3" t="s">
        <v>24</v>
      </c>
      <c r="E119" s="3">
        <v>400</v>
      </c>
      <c r="F119" s="4">
        <v>144</v>
      </c>
      <c r="G119" s="4">
        <v>50</v>
      </c>
      <c r="H119" s="4">
        <f t="shared" si="8"/>
        <v>194</v>
      </c>
      <c r="I119" s="4">
        <f t="shared" si="9"/>
        <v>57600</v>
      </c>
      <c r="J119" s="4">
        <f t="shared" si="10"/>
        <v>20000</v>
      </c>
      <c r="K119" s="5">
        <f t="shared" si="11"/>
        <v>77600</v>
      </c>
    </row>
    <row r="120" spans="1:11" ht="23.45" customHeight="1" x14ac:dyDescent="0.2">
      <c r="A120" s="2">
        <v>105</v>
      </c>
      <c r="B120" s="53" t="s">
        <v>29</v>
      </c>
      <c r="C120" s="3"/>
      <c r="D120" s="3"/>
      <c r="E120" s="3"/>
      <c r="F120" s="4"/>
      <c r="G120" s="4"/>
      <c r="H120" s="4"/>
      <c r="I120" s="4"/>
      <c r="J120" s="4"/>
      <c r="K120" s="5"/>
    </row>
    <row r="121" spans="1:11" ht="387" customHeight="1" x14ac:dyDescent="0.2">
      <c r="A121" s="2">
        <v>106</v>
      </c>
      <c r="B121" s="51" t="s">
        <v>153</v>
      </c>
      <c r="C121" s="3" t="s">
        <v>154</v>
      </c>
      <c r="D121" s="3" t="s">
        <v>28</v>
      </c>
      <c r="E121" s="3">
        <v>1</v>
      </c>
      <c r="F121" s="4">
        <v>1065196</v>
      </c>
      <c r="G121" s="4">
        <v>355326</v>
      </c>
      <c r="H121" s="4">
        <f t="shared" si="8"/>
        <v>1420522</v>
      </c>
      <c r="I121" s="4">
        <f t="shared" si="9"/>
        <v>1065196</v>
      </c>
      <c r="J121" s="4">
        <f t="shared" si="10"/>
        <v>355326</v>
      </c>
      <c r="K121" s="5">
        <f t="shared" si="11"/>
        <v>1420522</v>
      </c>
    </row>
    <row r="122" spans="1:11" ht="219.75" customHeight="1" x14ac:dyDescent="0.2">
      <c r="A122" s="2">
        <v>107</v>
      </c>
      <c r="B122" s="69" t="s">
        <v>156</v>
      </c>
      <c r="C122" s="3" t="s">
        <v>155</v>
      </c>
      <c r="D122" s="3" t="s">
        <v>28</v>
      </c>
      <c r="E122" s="3">
        <v>1</v>
      </c>
      <c r="F122" s="4">
        <v>170904</v>
      </c>
      <c r="G122" s="4">
        <v>79814</v>
      </c>
      <c r="H122" s="4">
        <f t="shared" si="8"/>
        <v>250718</v>
      </c>
      <c r="I122" s="4">
        <f t="shared" si="9"/>
        <v>170904</v>
      </c>
      <c r="J122" s="4">
        <f t="shared" si="10"/>
        <v>79814</v>
      </c>
      <c r="K122" s="5">
        <f t="shared" si="11"/>
        <v>250718</v>
      </c>
    </row>
    <row r="123" spans="1:11" ht="238.9" customHeight="1" x14ac:dyDescent="0.2">
      <c r="A123" s="2">
        <v>108</v>
      </c>
      <c r="B123" s="70" t="s">
        <v>158</v>
      </c>
      <c r="C123" s="71" t="s">
        <v>157</v>
      </c>
      <c r="D123" s="3" t="s">
        <v>28</v>
      </c>
      <c r="E123" s="3">
        <v>2</v>
      </c>
      <c r="F123" s="4">
        <v>518181</v>
      </c>
      <c r="G123" s="4">
        <v>241995</v>
      </c>
      <c r="H123" s="4">
        <f t="shared" si="8"/>
        <v>760176</v>
      </c>
      <c r="I123" s="4">
        <f t="shared" si="9"/>
        <v>1036362</v>
      </c>
      <c r="J123" s="4">
        <f t="shared" si="10"/>
        <v>483990</v>
      </c>
      <c r="K123" s="5">
        <f t="shared" si="11"/>
        <v>1520352</v>
      </c>
    </row>
    <row r="124" spans="1:11" ht="156" customHeight="1" x14ac:dyDescent="0.2">
      <c r="A124" s="2">
        <v>109</v>
      </c>
      <c r="B124" s="70" t="s">
        <v>159</v>
      </c>
      <c r="C124" s="72" t="s">
        <v>160</v>
      </c>
      <c r="D124" s="3" t="s">
        <v>28</v>
      </c>
      <c r="E124" s="3">
        <v>2</v>
      </c>
      <c r="F124" s="4">
        <v>1008327</v>
      </c>
      <c r="G124" s="4">
        <v>470897</v>
      </c>
      <c r="H124" s="4">
        <f t="shared" si="8"/>
        <v>1479224</v>
      </c>
      <c r="I124" s="4">
        <f t="shared" si="9"/>
        <v>2016654</v>
      </c>
      <c r="J124" s="4">
        <f t="shared" si="10"/>
        <v>941794</v>
      </c>
      <c r="K124" s="5">
        <f t="shared" si="11"/>
        <v>2958448</v>
      </c>
    </row>
    <row r="125" spans="1:11" ht="291.75" customHeight="1" x14ac:dyDescent="0.2">
      <c r="A125" s="2">
        <v>110</v>
      </c>
      <c r="B125" s="50" t="s">
        <v>161</v>
      </c>
      <c r="C125" s="71" t="s">
        <v>162</v>
      </c>
      <c r="D125" s="3" t="s">
        <v>28</v>
      </c>
      <c r="E125" s="3">
        <v>2</v>
      </c>
      <c r="F125" s="4">
        <v>656006</v>
      </c>
      <c r="G125" s="4">
        <v>306361</v>
      </c>
      <c r="H125" s="4">
        <f t="shared" si="8"/>
        <v>962367</v>
      </c>
      <c r="I125" s="4">
        <f t="shared" si="9"/>
        <v>1312012</v>
      </c>
      <c r="J125" s="4">
        <f t="shared" si="10"/>
        <v>612722</v>
      </c>
      <c r="K125" s="5">
        <f t="shared" si="11"/>
        <v>1924734</v>
      </c>
    </row>
    <row r="126" spans="1:11" ht="207.6" customHeight="1" x14ac:dyDescent="0.2">
      <c r="A126" s="2">
        <v>111</v>
      </c>
      <c r="B126" s="70" t="s">
        <v>164</v>
      </c>
      <c r="C126" s="71" t="s">
        <v>163</v>
      </c>
      <c r="D126" s="3" t="s">
        <v>28</v>
      </c>
      <c r="E126" s="3">
        <v>1</v>
      </c>
      <c r="F126" s="4">
        <v>105027</v>
      </c>
      <c r="G126" s="4">
        <v>60259</v>
      </c>
      <c r="H126" s="4">
        <f t="shared" si="8"/>
        <v>165286</v>
      </c>
      <c r="I126" s="4">
        <f t="shared" si="9"/>
        <v>105027</v>
      </c>
      <c r="J126" s="4">
        <f t="shared" si="10"/>
        <v>60259</v>
      </c>
      <c r="K126" s="5">
        <f t="shared" si="11"/>
        <v>165286</v>
      </c>
    </row>
    <row r="127" spans="1:11" ht="55.5" customHeight="1" x14ac:dyDescent="0.2">
      <c r="A127" s="2">
        <v>112</v>
      </c>
      <c r="B127" s="52" t="s">
        <v>167</v>
      </c>
      <c r="C127" s="73" t="s">
        <v>165</v>
      </c>
      <c r="D127" s="3" t="s">
        <v>28</v>
      </c>
      <c r="E127" s="3">
        <v>2</v>
      </c>
      <c r="F127" s="4">
        <v>22270</v>
      </c>
      <c r="G127" s="4">
        <v>12777</v>
      </c>
      <c r="H127" s="4">
        <f t="shared" si="8"/>
        <v>35047</v>
      </c>
      <c r="I127" s="4">
        <f t="shared" si="9"/>
        <v>44540</v>
      </c>
      <c r="J127" s="4">
        <f t="shared" si="10"/>
        <v>25554</v>
      </c>
      <c r="K127" s="5">
        <f t="shared" si="11"/>
        <v>70094</v>
      </c>
    </row>
    <row r="128" spans="1:11" ht="43.5" customHeight="1" x14ac:dyDescent="0.2">
      <c r="A128" s="2">
        <v>113</v>
      </c>
      <c r="B128" s="70" t="s">
        <v>166</v>
      </c>
      <c r="C128" s="71" t="s">
        <v>163</v>
      </c>
      <c r="D128" s="3" t="s">
        <v>28</v>
      </c>
      <c r="E128" s="3">
        <v>1</v>
      </c>
      <c r="F128" s="4">
        <v>8650</v>
      </c>
      <c r="G128" s="4">
        <v>4963</v>
      </c>
      <c r="H128" s="4">
        <f t="shared" si="8"/>
        <v>13613</v>
      </c>
      <c r="I128" s="4">
        <f t="shared" si="9"/>
        <v>8650</v>
      </c>
      <c r="J128" s="4">
        <f t="shared" si="10"/>
        <v>4963</v>
      </c>
      <c r="K128" s="5">
        <f t="shared" si="11"/>
        <v>13613</v>
      </c>
    </row>
    <row r="129" spans="1:11" ht="44.45" customHeight="1" x14ac:dyDescent="0.2">
      <c r="A129" s="2">
        <v>114</v>
      </c>
      <c r="B129" s="52" t="s">
        <v>519</v>
      </c>
      <c r="C129" s="71" t="s">
        <v>163</v>
      </c>
      <c r="D129" s="3" t="s">
        <v>28</v>
      </c>
      <c r="E129" s="3">
        <v>1</v>
      </c>
      <c r="F129" s="4">
        <v>8650</v>
      </c>
      <c r="G129" s="4">
        <v>4963</v>
      </c>
      <c r="H129" s="4">
        <f t="shared" si="8"/>
        <v>13613</v>
      </c>
      <c r="I129" s="4">
        <f t="shared" si="9"/>
        <v>8650</v>
      </c>
      <c r="J129" s="4">
        <f t="shared" si="10"/>
        <v>4963</v>
      </c>
      <c r="K129" s="5">
        <f t="shared" si="11"/>
        <v>13613</v>
      </c>
    </row>
    <row r="130" spans="1:11" ht="50.25" customHeight="1" x14ac:dyDescent="0.2">
      <c r="A130" s="2">
        <v>115</v>
      </c>
      <c r="B130" s="52" t="s">
        <v>168</v>
      </c>
      <c r="C130" s="71" t="s">
        <v>169</v>
      </c>
      <c r="D130" s="3" t="s">
        <v>28</v>
      </c>
      <c r="E130" s="3">
        <v>2</v>
      </c>
      <c r="F130" s="4">
        <v>389006</v>
      </c>
      <c r="G130" s="4">
        <v>181669</v>
      </c>
      <c r="H130" s="4">
        <f t="shared" si="8"/>
        <v>570675</v>
      </c>
      <c r="I130" s="4">
        <f t="shared" si="9"/>
        <v>778012</v>
      </c>
      <c r="J130" s="4">
        <f t="shared" si="10"/>
        <v>363338</v>
      </c>
      <c r="K130" s="5">
        <f t="shared" si="11"/>
        <v>1141350</v>
      </c>
    </row>
    <row r="131" spans="1:11" ht="30" customHeight="1" x14ac:dyDescent="0.2">
      <c r="A131" s="2">
        <v>116</v>
      </c>
      <c r="B131" s="69" t="s">
        <v>170</v>
      </c>
      <c r="C131" s="16" t="s">
        <v>171</v>
      </c>
      <c r="D131" s="3" t="s">
        <v>28</v>
      </c>
      <c r="E131" s="3">
        <v>2</v>
      </c>
      <c r="F131" s="4">
        <v>176971</v>
      </c>
      <c r="G131" s="4">
        <v>82647</v>
      </c>
      <c r="H131" s="4">
        <f t="shared" si="8"/>
        <v>259618</v>
      </c>
      <c r="I131" s="4">
        <f t="shared" si="9"/>
        <v>353942</v>
      </c>
      <c r="J131" s="4">
        <f t="shared" si="10"/>
        <v>165294</v>
      </c>
      <c r="K131" s="5">
        <f t="shared" si="11"/>
        <v>519236</v>
      </c>
    </row>
    <row r="132" spans="1:11" ht="51.75" customHeight="1" x14ac:dyDescent="0.2">
      <c r="A132" s="2">
        <v>117</v>
      </c>
      <c r="B132" s="51" t="s">
        <v>172</v>
      </c>
      <c r="C132" s="71" t="s">
        <v>165</v>
      </c>
      <c r="D132" s="3" t="s">
        <v>28</v>
      </c>
      <c r="E132" s="3">
        <v>1</v>
      </c>
      <c r="F132" s="4">
        <v>11135</v>
      </c>
      <c r="G132" s="4">
        <v>6389</v>
      </c>
      <c r="H132" s="4">
        <f t="shared" si="8"/>
        <v>17524</v>
      </c>
      <c r="I132" s="4">
        <f t="shared" si="9"/>
        <v>11135</v>
      </c>
      <c r="J132" s="4">
        <f t="shared" si="10"/>
        <v>6389</v>
      </c>
      <c r="K132" s="5">
        <f t="shared" si="11"/>
        <v>17524</v>
      </c>
    </row>
    <row r="133" spans="1:11" ht="51.75" customHeight="1" x14ac:dyDescent="0.2">
      <c r="A133" s="2">
        <v>118</v>
      </c>
      <c r="B133" s="51" t="s">
        <v>173</v>
      </c>
      <c r="C133" s="73" t="s">
        <v>174</v>
      </c>
      <c r="D133" s="3" t="s">
        <v>28</v>
      </c>
      <c r="E133" s="3">
        <v>1</v>
      </c>
      <c r="F133" s="4">
        <v>12467</v>
      </c>
      <c r="G133" s="4">
        <v>7153</v>
      </c>
      <c r="H133" s="4">
        <f t="shared" si="8"/>
        <v>19620</v>
      </c>
      <c r="I133" s="4">
        <f t="shared" si="9"/>
        <v>12467</v>
      </c>
      <c r="J133" s="4">
        <f t="shared" si="10"/>
        <v>7153</v>
      </c>
      <c r="K133" s="5">
        <f t="shared" si="11"/>
        <v>19620</v>
      </c>
    </row>
    <row r="134" spans="1:11" ht="27.75" customHeight="1" x14ac:dyDescent="0.2">
      <c r="A134" s="2">
        <v>119</v>
      </c>
      <c r="B134" s="52" t="s">
        <v>175</v>
      </c>
      <c r="C134" s="71" t="s">
        <v>176</v>
      </c>
      <c r="D134" s="3" t="s">
        <v>28</v>
      </c>
      <c r="E134" s="3">
        <v>4</v>
      </c>
      <c r="F134" s="4">
        <v>48883</v>
      </c>
      <c r="G134" s="4">
        <v>28047</v>
      </c>
      <c r="H134" s="4">
        <f t="shared" si="8"/>
        <v>76930</v>
      </c>
      <c r="I134" s="4">
        <f t="shared" si="9"/>
        <v>195532</v>
      </c>
      <c r="J134" s="4">
        <f t="shared" si="10"/>
        <v>112188</v>
      </c>
      <c r="K134" s="5">
        <f t="shared" si="11"/>
        <v>307720</v>
      </c>
    </row>
    <row r="135" spans="1:11" ht="63" customHeight="1" x14ac:dyDescent="0.2">
      <c r="A135" s="2">
        <v>120</v>
      </c>
      <c r="B135" s="51" t="s">
        <v>520</v>
      </c>
      <c r="C135" s="3" t="s">
        <v>177</v>
      </c>
      <c r="D135" s="3" t="s">
        <v>28</v>
      </c>
      <c r="E135" s="3">
        <v>1</v>
      </c>
      <c r="F135" s="4">
        <v>350757</v>
      </c>
      <c r="G135" s="4">
        <v>201248</v>
      </c>
      <c r="H135" s="4">
        <f t="shared" si="8"/>
        <v>552005</v>
      </c>
      <c r="I135" s="4">
        <f t="shared" si="9"/>
        <v>350757</v>
      </c>
      <c r="J135" s="4">
        <f t="shared" si="10"/>
        <v>201248</v>
      </c>
      <c r="K135" s="5">
        <f t="shared" si="11"/>
        <v>552005</v>
      </c>
    </row>
    <row r="136" spans="1:11" ht="51" customHeight="1" x14ac:dyDescent="0.2">
      <c r="A136" s="2">
        <v>121</v>
      </c>
      <c r="B136" s="50" t="s">
        <v>180</v>
      </c>
      <c r="C136" s="3" t="s">
        <v>178</v>
      </c>
      <c r="D136" s="3" t="s">
        <v>28</v>
      </c>
      <c r="E136" s="3">
        <v>1</v>
      </c>
      <c r="F136" s="4">
        <v>177793</v>
      </c>
      <c r="G136" s="4">
        <v>102009</v>
      </c>
      <c r="H136" s="4">
        <f t="shared" si="8"/>
        <v>279802</v>
      </c>
      <c r="I136" s="4">
        <f t="shared" si="9"/>
        <v>177793</v>
      </c>
      <c r="J136" s="4">
        <f t="shared" si="10"/>
        <v>102009</v>
      </c>
      <c r="K136" s="5">
        <f t="shared" si="11"/>
        <v>279802</v>
      </c>
    </row>
    <row r="137" spans="1:11" ht="52.15" customHeight="1" x14ac:dyDescent="0.2">
      <c r="A137" s="2">
        <v>122</v>
      </c>
      <c r="B137" s="50" t="s">
        <v>181</v>
      </c>
      <c r="C137" s="3" t="s">
        <v>179</v>
      </c>
      <c r="D137" s="3" t="s">
        <v>28</v>
      </c>
      <c r="E137" s="3">
        <v>1</v>
      </c>
      <c r="F137" s="4">
        <v>208025</v>
      </c>
      <c r="G137" s="4">
        <v>119355</v>
      </c>
      <c r="H137" s="4">
        <f t="shared" si="8"/>
        <v>327380</v>
      </c>
      <c r="I137" s="4">
        <f t="shared" si="9"/>
        <v>208025</v>
      </c>
      <c r="J137" s="4">
        <f t="shared" si="10"/>
        <v>119355</v>
      </c>
      <c r="K137" s="5">
        <f t="shared" si="11"/>
        <v>327380</v>
      </c>
    </row>
    <row r="138" spans="1:11" s="76" customFormat="1" ht="27" customHeight="1" x14ac:dyDescent="0.2">
      <c r="A138" s="74">
        <v>123</v>
      </c>
      <c r="B138" s="75" t="s">
        <v>182</v>
      </c>
      <c r="C138" s="55" t="s">
        <v>183</v>
      </c>
      <c r="D138" s="3" t="s">
        <v>23</v>
      </c>
      <c r="E138" s="3">
        <v>18</v>
      </c>
      <c r="F138" s="4">
        <v>158820</v>
      </c>
      <c r="G138" s="4">
        <v>75890</v>
      </c>
      <c r="H138" s="4">
        <f t="shared" si="8"/>
        <v>234710</v>
      </c>
      <c r="I138" s="4">
        <f t="shared" si="9"/>
        <v>2858760</v>
      </c>
      <c r="J138" s="4">
        <f t="shared" si="10"/>
        <v>1366020</v>
      </c>
      <c r="K138" s="5">
        <f t="shared" si="11"/>
        <v>4224780</v>
      </c>
    </row>
    <row r="139" spans="1:11" ht="49.5" customHeight="1" x14ac:dyDescent="0.2">
      <c r="A139" s="2">
        <v>124</v>
      </c>
      <c r="B139" s="77" t="s">
        <v>184</v>
      </c>
      <c r="C139" s="3" t="s">
        <v>185</v>
      </c>
      <c r="D139" s="3" t="s">
        <v>23</v>
      </c>
      <c r="E139" s="3">
        <v>3</v>
      </c>
      <c r="F139" s="4">
        <v>132726</v>
      </c>
      <c r="G139" s="4">
        <v>19355.980000000003</v>
      </c>
      <c r="H139" s="4">
        <f t="shared" si="8"/>
        <v>152081.98000000001</v>
      </c>
      <c r="I139" s="4">
        <f t="shared" si="9"/>
        <v>398178</v>
      </c>
      <c r="J139" s="4">
        <f t="shared" si="10"/>
        <v>58067.94000000001</v>
      </c>
      <c r="K139" s="5">
        <f t="shared" si="11"/>
        <v>456245.94</v>
      </c>
    </row>
    <row r="140" spans="1:11" ht="66" customHeight="1" x14ac:dyDescent="0.2">
      <c r="A140" s="2">
        <v>125</v>
      </c>
      <c r="B140" s="77" t="s">
        <v>186</v>
      </c>
      <c r="C140" s="3" t="s">
        <v>187</v>
      </c>
      <c r="D140" s="3" t="s">
        <v>23</v>
      </c>
      <c r="E140" s="3">
        <v>2</v>
      </c>
      <c r="F140" s="4">
        <v>37565</v>
      </c>
      <c r="G140" s="4">
        <v>16825.900000000001</v>
      </c>
      <c r="H140" s="4">
        <f t="shared" si="8"/>
        <v>54390.9</v>
      </c>
      <c r="I140" s="4">
        <f t="shared" si="9"/>
        <v>75130</v>
      </c>
      <c r="J140" s="4">
        <f t="shared" si="10"/>
        <v>33651.800000000003</v>
      </c>
      <c r="K140" s="5">
        <f t="shared" si="11"/>
        <v>108781.8</v>
      </c>
    </row>
    <row r="141" spans="1:11" ht="87" customHeight="1" x14ac:dyDescent="0.2">
      <c r="A141" s="2">
        <v>126</v>
      </c>
      <c r="B141" s="77" t="s">
        <v>186</v>
      </c>
      <c r="C141" s="71" t="s">
        <v>512</v>
      </c>
      <c r="D141" s="3" t="s">
        <v>23</v>
      </c>
      <c r="E141" s="3">
        <v>1</v>
      </c>
      <c r="F141" s="4">
        <v>48989</v>
      </c>
      <c r="G141" s="4">
        <v>21942.9</v>
      </c>
      <c r="H141" s="4">
        <f t="shared" si="8"/>
        <v>70931.899999999994</v>
      </c>
      <c r="I141" s="4">
        <f t="shared" si="9"/>
        <v>48989</v>
      </c>
      <c r="J141" s="4">
        <f t="shared" si="10"/>
        <v>21942.9</v>
      </c>
      <c r="K141" s="5">
        <f t="shared" si="11"/>
        <v>70931.899999999994</v>
      </c>
    </row>
    <row r="142" spans="1:11" ht="49.5" customHeight="1" x14ac:dyDescent="0.2">
      <c r="A142" s="2">
        <v>127</v>
      </c>
      <c r="B142" s="77" t="s">
        <v>186</v>
      </c>
      <c r="C142" s="71" t="s">
        <v>188</v>
      </c>
      <c r="D142" s="3" t="s">
        <v>23</v>
      </c>
      <c r="E142" s="3">
        <v>2</v>
      </c>
      <c r="F142" s="4">
        <v>23688</v>
      </c>
      <c r="G142" s="4">
        <v>8500</v>
      </c>
      <c r="H142" s="4">
        <f t="shared" si="8"/>
        <v>32188</v>
      </c>
      <c r="I142" s="4">
        <f t="shared" si="9"/>
        <v>47376</v>
      </c>
      <c r="J142" s="4">
        <f t="shared" si="10"/>
        <v>17000</v>
      </c>
      <c r="K142" s="5">
        <f t="shared" si="11"/>
        <v>64376</v>
      </c>
    </row>
    <row r="143" spans="1:11" ht="48" customHeight="1" x14ac:dyDescent="0.2">
      <c r="A143" s="2">
        <v>128</v>
      </c>
      <c r="B143" s="77" t="s">
        <v>189</v>
      </c>
      <c r="C143" s="71" t="s">
        <v>190</v>
      </c>
      <c r="D143" s="3" t="s">
        <v>23</v>
      </c>
      <c r="E143" s="1">
        <v>1</v>
      </c>
      <c r="F143" s="4">
        <v>71545</v>
      </c>
      <c r="G143" s="4">
        <v>18632</v>
      </c>
      <c r="H143" s="4">
        <f t="shared" si="8"/>
        <v>90177</v>
      </c>
      <c r="I143" s="4">
        <f t="shared" si="9"/>
        <v>71545</v>
      </c>
      <c r="J143" s="4">
        <f t="shared" si="10"/>
        <v>18632</v>
      </c>
      <c r="K143" s="5">
        <f t="shared" si="11"/>
        <v>90177</v>
      </c>
    </row>
    <row r="144" spans="1:11" ht="48" customHeight="1" x14ac:dyDescent="0.2">
      <c r="A144" s="2">
        <v>129</v>
      </c>
      <c r="B144" s="77" t="s">
        <v>189</v>
      </c>
      <c r="C144" s="71" t="s">
        <v>191</v>
      </c>
      <c r="D144" s="3" t="s">
        <v>23</v>
      </c>
      <c r="E144" s="3">
        <v>1</v>
      </c>
      <c r="F144" s="4">
        <v>116832</v>
      </c>
      <c r="G144" s="4">
        <v>30425</v>
      </c>
      <c r="H144" s="4">
        <f t="shared" ref="H144:H207" si="24">F144+G144</f>
        <v>147257</v>
      </c>
      <c r="I144" s="4">
        <f t="shared" ref="I144:I207" si="25">F144*E144</f>
        <v>116832</v>
      </c>
      <c r="J144" s="4">
        <f t="shared" ref="J144:J207" si="26">G144*E144</f>
        <v>30425</v>
      </c>
      <c r="K144" s="5">
        <f t="shared" ref="K144:K207" si="27">I144+J144</f>
        <v>147257</v>
      </c>
    </row>
    <row r="145" spans="1:11" ht="39" customHeight="1" x14ac:dyDescent="0.2">
      <c r="A145" s="2">
        <v>130</v>
      </c>
      <c r="B145" s="77" t="s">
        <v>192</v>
      </c>
      <c r="C145" s="3" t="s">
        <v>193</v>
      </c>
      <c r="D145" s="3" t="s">
        <v>23</v>
      </c>
      <c r="E145" s="3">
        <v>1</v>
      </c>
      <c r="F145" s="4">
        <v>156329</v>
      </c>
      <c r="G145" s="4">
        <v>34197</v>
      </c>
      <c r="H145" s="4">
        <f t="shared" si="24"/>
        <v>190526</v>
      </c>
      <c r="I145" s="4">
        <f t="shared" si="25"/>
        <v>156329</v>
      </c>
      <c r="J145" s="4">
        <f t="shared" si="26"/>
        <v>34197</v>
      </c>
      <c r="K145" s="5">
        <f t="shared" si="27"/>
        <v>190526</v>
      </c>
    </row>
    <row r="146" spans="1:11" ht="12.75" customHeight="1" x14ac:dyDescent="0.2">
      <c r="A146" s="2">
        <v>131</v>
      </c>
      <c r="B146" s="77" t="s">
        <v>194</v>
      </c>
      <c r="C146" s="3"/>
      <c r="D146" s="3"/>
      <c r="E146" s="3"/>
      <c r="F146" s="4"/>
      <c r="G146" s="4"/>
      <c r="H146" s="4"/>
      <c r="I146" s="4"/>
      <c r="J146" s="4"/>
      <c r="K146" s="5"/>
    </row>
    <row r="147" spans="1:11" ht="14.45" customHeight="1" x14ac:dyDescent="0.2">
      <c r="A147" s="2">
        <v>132</v>
      </c>
      <c r="B147" s="62" t="s">
        <v>195</v>
      </c>
      <c r="C147" s="3"/>
      <c r="D147" s="3" t="s">
        <v>23</v>
      </c>
      <c r="E147" s="3">
        <v>1</v>
      </c>
      <c r="F147" s="4">
        <v>12279</v>
      </c>
      <c r="G147" s="4">
        <v>7500</v>
      </c>
      <c r="H147" s="4">
        <f t="shared" si="24"/>
        <v>19779</v>
      </c>
      <c r="I147" s="4">
        <f t="shared" si="25"/>
        <v>12279</v>
      </c>
      <c r="J147" s="4">
        <f t="shared" si="26"/>
        <v>7500</v>
      </c>
      <c r="K147" s="5">
        <f t="shared" si="27"/>
        <v>19779</v>
      </c>
    </row>
    <row r="148" spans="1:11" ht="14.45" customHeight="1" x14ac:dyDescent="0.2">
      <c r="A148" s="2">
        <v>133</v>
      </c>
      <c r="B148" s="66" t="s">
        <v>196</v>
      </c>
      <c r="C148" s="3"/>
      <c r="D148" s="3" t="s">
        <v>23</v>
      </c>
      <c r="E148" s="3">
        <v>1</v>
      </c>
      <c r="F148" s="4">
        <v>12454</v>
      </c>
      <c r="G148" s="4">
        <v>7500</v>
      </c>
      <c r="H148" s="4">
        <f t="shared" si="24"/>
        <v>19954</v>
      </c>
      <c r="I148" s="4">
        <f t="shared" si="25"/>
        <v>12454</v>
      </c>
      <c r="J148" s="4">
        <f t="shared" si="26"/>
        <v>7500</v>
      </c>
      <c r="K148" s="5">
        <f t="shared" si="27"/>
        <v>19954</v>
      </c>
    </row>
    <row r="149" spans="1:11" ht="14.45" customHeight="1" x14ac:dyDescent="0.2">
      <c r="A149" s="2">
        <v>134</v>
      </c>
      <c r="B149" s="66" t="s">
        <v>197</v>
      </c>
      <c r="C149" s="3"/>
      <c r="D149" s="3" t="s">
        <v>23</v>
      </c>
      <c r="E149" s="3">
        <v>1</v>
      </c>
      <c r="F149" s="4">
        <v>13049</v>
      </c>
      <c r="G149" s="4">
        <v>7500</v>
      </c>
      <c r="H149" s="4">
        <f t="shared" si="24"/>
        <v>20549</v>
      </c>
      <c r="I149" s="4">
        <f t="shared" si="25"/>
        <v>13049</v>
      </c>
      <c r="J149" s="4">
        <f t="shared" si="26"/>
        <v>7500</v>
      </c>
      <c r="K149" s="5">
        <f t="shared" si="27"/>
        <v>20549</v>
      </c>
    </row>
    <row r="150" spans="1:11" ht="14.45" customHeight="1" x14ac:dyDescent="0.2">
      <c r="A150" s="2">
        <v>135</v>
      </c>
      <c r="B150" s="66" t="s">
        <v>198</v>
      </c>
      <c r="C150" s="3"/>
      <c r="D150" s="3" t="s">
        <v>23</v>
      </c>
      <c r="E150" s="3">
        <v>2</v>
      </c>
      <c r="F150" s="4">
        <v>13397</v>
      </c>
      <c r="G150" s="4">
        <v>7500</v>
      </c>
      <c r="H150" s="4">
        <f t="shared" si="24"/>
        <v>20897</v>
      </c>
      <c r="I150" s="4">
        <f t="shared" si="25"/>
        <v>26794</v>
      </c>
      <c r="J150" s="4">
        <f t="shared" si="26"/>
        <v>15000</v>
      </c>
      <c r="K150" s="5">
        <f t="shared" si="27"/>
        <v>41794</v>
      </c>
    </row>
    <row r="151" spans="1:11" ht="14.45" customHeight="1" x14ac:dyDescent="0.2">
      <c r="A151" s="2">
        <v>136</v>
      </c>
      <c r="B151" s="66" t="s">
        <v>199</v>
      </c>
      <c r="C151" s="3"/>
      <c r="D151" s="3" t="s">
        <v>23</v>
      </c>
      <c r="E151" s="3">
        <v>1</v>
      </c>
      <c r="F151" s="4">
        <v>13992</v>
      </c>
      <c r="G151" s="4">
        <v>7500</v>
      </c>
      <c r="H151" s="4">
        <f t="shared" si="24"/>
        <v>21492</v>
      </c>
      <c r="I151" s="4">
        <f t="shared" si="25"/>
        <v>13992</v>
      </c>
      <c r="J151" s="4">
        <f t="shared" si="26"/>
        <v>7500</v>
      </c>
      <c r="K151" s="5">
        <f t="shared" si="27"/>
        <v>21492</v>
      </c>
    </row>
    <row r="152" spans="1:11" ht="14.45" customHeight="1" x14ac:dyDescent="0.2">
      <c r="A152" s="2">
        <v>137</v>
      </c>
      <c r="B152" s="66" t="s">
        <v>200</v>
      </c>
      <c r="C152" s="3"/>
      <c r="D152" s="3" t="s">
        <v>23</v>
      </c>
      <c r="E152" s="3">
        <v>1</v>
      </c>
      <c r="F152" s="4">
        <v>15328</v>
      </c>
      <c r="G152" s="4">
        <v>7500</v>
      </c>
      <c r="H152" s="4">
        <f t="shared" si="24"/>
        <v>22828</v>
      </c>
      <c r="I152" s="4">
        <f t="shared" si="25"/>
        <v>15328</v>
      </c>
      <c r="J152" s="4">
        <f t="shared" si="26"/>
        <v>7500</v>
      </c>
      <c r="K152" s="5">
        <f t="shared" si="27"/>
        <v>22828</v>
      </c>
    </row>
    <row r="153" spans="1:11" ht="14.45" customHeight="1" x14ac:dyDescent="0.2">
      <c r="A153" s="2">
        <v>138</v>
      </c>
      <c r="B153" s="66" t="s">
        <v>201</v>
      </c>
      <c r="C153" s="3"/>
      <c r="D153" s="3" t="s">
        <v>18</v>
      </c>
      <c r="E153" s="3">
        <v>2</v>
      </c>
      <c r="F153" s="4">
        <v>13209</v>
      </c>
      <c r="G153" s="4">
        <v>7500</v>
      </c>
      <c r="H153" s="4">
        <f t="shared" si="24"/>
        <v>20709</v>
      </c>
      <c r="I153" s="4">
        <f t="shared" si="25"/>
        <v>26418</v>
      </c>
      <c r="J153" s="4">
        <f t="shared" si="26"/>
        <v>15000</v>
      </c>
      <c r="K153" s="5">
        <f t="shared" si="27"/>
        <v>41418</v>
      </c>
    </row>
    <row r="154" spans="1:11" ht="14.45" customHeight="1" x14ac:dyDescent="0.2">
      <c r="A154" s="2">
        <v>139</v>
      </c>
      <c r="B154" s="62" t="s">
        <v>202</v>
      </c>
      <c r="C154" s="3"/>
      <c r="D154" s="3" t="s">
        <v>18</v>
      </c>
      <c r="E154" s="3">
        <v>4</v>
      </c>
      <c r="F154" s="4">
        <v>13586</v>
      </c>
      <c r="G154" s="4">
        <v>7500</v>
      </c>
      <c r="H154" s="4">
        <f t="shared" si="24"/>
        <v>21086</v>
      </c>
      <c r="I154" s="4">
        <f t="shared" si="25"/>
        <v>54344</v>
      </c>
      <c r="J154" s="4">
        <f t="shared" si="26"/>
        <v>30000</v>
      </c>
      <c r="K154" s="5">
        <f t="shared" si="27"/>
        <v>84344</v>
      </c>
    </row>
    <row r="155" spans="1:11" ht="14.45" customHeight="1" x14ac:dyDescent="0.2">
      <c r="A155" s="2">
        <v>140</v>
      </c>
      <c r="B155" s="62" t="s">
        <v>203</v>
      </c>
      <c r="C155" s="3"/>
      <c r="D155" s="3" t="s">
        <v>23</v>
      </c>
      <c r="E155" s="3">
        <v>6</v>
      </c>
      <c r="F155" s="4">
        <v>20553</v>
      </c>
      <c r="G155" s="4">
        <v>9500</v>
      </c>
      <c r="H155" s="4">
        <f t="shared" si="24"/>
        <v>30053</v>
      </c>
      <c r="I155" s="4">
        <f t="shared" si="25"/>
        <v>123318</v>
      </c>
      <c r="J155" s="4">
        <f t="shared" si="26"/>
        <v>57000</v>
      </c>
      <c r="K155" s="5">
        <f t="shared" si="27"/>
        <v>180318</v>
      </c>
    </row>
    <row r="156" spans="1:11" ht="14.45" customHeight="1" x14ac:dyDescent="0.2">
      <c r="A156" s="2">
        <v>141</v>
      </c>
      <c r="B156" s="62" t="s">
        <v>204</v>
      </c>
      <c r="C156" s="3"/>
      <c r="D156" s="3" t="s">
        <v>23</v>
      </c>
      <c r="E156" s="3">
        <v>2</v>
      </c>
      <c r="F156" s="4">
        <v>22861</v>
      </c>
      <c r="G156" s="4">
        <v>9500</v>
      </c>
      <c r="H156" s="4">
        <f t="shared" si="24"/>
        <v>32361</v>
      </c>
      <c r="I156" s="4">
        <f t="shared" si="25"/>
        <v>45722</v>
      </c>
      <c r="J156" s="4">
        <f t="shared" si="26"/>
        <v>19000</v>
      </c>
      <c r="K156" s="5">
        <f t="shared" si="27"/>
        <v>64722</v>
      </c>
    </row>
    <row r="157" spans="1:11" ht="14.45" customHeight="1" x14ac:dyDescent="0.2">
      <c r="A157" s="2">
        <v>142</v>
      </c>
      <c r="B157" s="62" t="s">
        <v>205</v>
      </c>
      <c r="C157" s="3"/>
      <c r="D157" s="3" t="s">
        <v>23</v>
      </c>
      <c r="E157" s="3">
        <v>2</v>
      </c>
      <c r="F157" s="4">
        <v>21410</v>
      </c>
      <c r="G157" s="4">
        <v>9500</v>
      </c>
      <c r="H157" s="4">
        <f t="shared" si="24"/>
        <v>30910</v>
      </c>
      <c r="I157" s="4">
        <f t="shared" si="25"/>
        <v>42820</v>
      </c>
      <c r="J157" s="4">
        <f t="shared" si="26"/>
        <v>19000</v>
      </c>
      <c r="K157" s="5">
        <f t="shared" si="27"/>
        <v>61820</v>
      </c>
    </row>
    <row r="158" spans="1:11" ht="17.45" customHeight="1" x14ac:dyDescent="0.2">
      <c r="A158" s="2">
        <v>143</v>
      </c>
      <c r="B158" s="51" t="s">
        <v>206</v>
      </c>
      <c r="C158" s="78" t="s">
        <v>207</v>
      </c>
      <c r="D158" s="3" t="s">
        <v>23</v>
      </c>
      <c r="E158" s="3">
        <v>2</v>
      </c>
      <c r="F158" s="4">
        <v>2381</v>
      </c>
      <c r="G158" s="4">
        <v>2250</v>
      </c>
      <c r="H158" s="4">
        <f t="shared" si="24"/>
        <v>4631</v>
      </c>
      <c r="I158" s="4">
        <f t="shared" si="25"/>
        <v>4762</v>
      </c>
      <c r="J158" s="4">
        <f t="shared" si="26"/>
        <v>4500</v>
      </c>
      <c r="K158" s="5">
        <f t="shared" si="27"/>
        <v>9262</v>
      </c>
    </row>
    <row r="159" spans="1:11" ht="17.45" customHeight="1" x14ac:dyDescent="0.2">
      <c r="A159" s="2">
        <v>144</v>
      </c>
      <c r="B159" s="51" t="s">
        <v>206</v>
      </c>
      <c r="C159" s="78" t="s">
        <v>208</v>
      </c>
      <c r="D159" s="3" t="s">
        <v>23</v>
      </c>
      <c r="E159" s="3">
        <v>2</v>
      </c>
      <c r="F159" s="4">
        <v>2911</v>
      </c>
      <c r="G159" s="4">
        <v>2250</v>
      </c>
      <c r="H159" s="4">
        <f t="shared" si="24"/>
        <v>5161</v>
      </c>
      <c r="I159" s="4">
        <f t="shared" si="25"/>
        <v>5822</v>
      </c>
      <c r="J159" s="4">
        <f t="shared" si="26"/>
        <v>4500</v>
      </c>
      <c r="K159" s="5">
        <f t="shared" si="27"/>
        <v>10322</v>
      </c>
    </row>
    <row r="160" spans="1:11" ht="25.5" customHeight="1" x14ac:dyDescent="0.2">
      <c r="A160" s="2">
        <v>145</v>
      </c>
      <c r="B160" s="50" t="s">
        <v>210</v>
      </c>
      <c r="C160" s="78" t="s">
        <v>209</v>
      </c>
      <c r="D160" s="3" t="s">
        <v>23</v>
      </c>
      <c r="E160" s="3">
        <v>1</v>
      </c>
      <c r="F160" s="4">
        <v>3881</v>
      </c>
      <c r="G160" s="4">
        <v>2250</v>
      </c>
      <c r="H160" s="4">
        <f t="shared" si="24"/>
        <v>6131</v>
      </c>
      <c r="I160" s="4">
        <f t="shared" si="25"/>
        <v>3881</v>
      </c>
      <c r="J160" s="4">
        <f t="shared" si="26"/>
        <v>2250</v>
      </c>
      <c r="K160" s="5">
        <f t="shared" si="27"/>
        <v>6131</v>
      </c>
    </row>
    <row r="161" spans="1:11" ht="40.9" customHeight="1" x14ac:dyDescent="0.2">
      <c r="A161" s="2">
        <v>146</v>
      </c>
      <c r="B161" s="75" t="s">
        <v>521</v>
      </c>
      <c r="C161" s="71" t="s">
        <v>211</v>
      </c>
      <c r="D161" s="3" t="s">
        <v>23</v>
      </c>
      <c r="E161" s="3">
        <v>26</v>
      </c>
      <c r="F161" s="4">
        <v>26559</v>
      </c>
      <c r="G161" s="4">
        <v>9296</v>
      </c>
      <c r="H161" s="4">
        <f t="shared" si="24"/>
        <v>35855</v>
      </c>
      <c r="I161" s="4">
        <f t="shared" si="25"/>
        <v>690534</v>
      </c>
      <c r="J161" s="4">
        <f t="shared" si="26"/>
        <v>241696</v>
      </c>
      <c r="K161" s="5">
        <f t="shared" si="27"/>
        <v>932230</v>
      </c>
    </row>
    <row r="162" spans="1:11" ht="40.9" customHeight="1" x14ac:dyDescent="0.2">
      <c r="A162" s="2">
        <v>147</v>
      </c>
      <c r="B162" s="51" t="s">
        <v>522</v>
      </c>
      <c r="C162" s="71" t="s">
        <v>212</v>
      </c>
      <c r="D162" s="3" t="s">
        <v>23</v>
      </c>
      <c r="E162" s="3">
        <v>5</v>
      </c>
      <c r="F162" s="4">
        <v>50714</v>
      </c>
      <c r="G162" s="4">
        <v>17750</v>
      </c>
      <c r="H162" s="4">
        <f t="shared" si="24"/>
        <v>68464</v>
      </c>
      <c r="I162" s="4">
        <f t="shared" si="25"/>
        <v>253570</v>
      </c>
      <c r="J162" s="4">
        <f t="shared" si="26"/>
        <v>88750</v>
      </c>
      <c r="K162" s="5">
        <f t="shared" si="27"/>
        <v>342320</v>
      </c>
    </row>
    <row r="163" spans="1:11" ht="13.9" customHeight="1" x14ac:dyDescent="0.2">
      <c r="A163" s="2">
        <v>148</v>
      </c>
      <c r="B163" s="1" t="s">
        <v>213</v>
      </c>
      <c r="C163" s="3"/>
      <c r="D163" s="3"/>
      <c r="E163" s="3"/>
      <c r="F163" s="4"/>
      <c r="G163" s="4"/>
      <c r="H163" s="4"/>
      <c r="I163" s="4"/>
      <c r="J163" s="4"/>
      <c r="K163" s="5"/>
    </row>
    <row r="164" spans="1:11" ht="13.9" customHeight="1" x14ac:dyDescent="0.2">
      <c r="A164" s="2">
        <v>149</v>
      </c>
      <c r="B164" s="66" t="s">
        <v>214</v>
      </c>
      <c r="C164" s="3"/>
      <c r="D164" s="3" t="s">
        <v>23</v>
      </c>
      <c r="E164" s="3">
        <v>1</v>
      </c>
      <c r="F164" s="4">
        <v>3199</v>
      </c>
      <c r="G164" s="4">
        <v>1759</v>
      </c>
      <c r="H164" s="4">
        <f t="shared" si="24"/>
        <v>4958</v>
      </c>
      <c r="I164" s="4">
        <f t="shared" si="25"/>
        <v>3199</v>
      </c>
      <c r="J164" s="4">
        <f t="shared" si="26"/>
        <v>1759</v>
      </c>
      <c r="K164" s="5">
        <f t="shared" si="27"/>
        <v>4958</v>
      </c>
    </row>
    <row r="165" spans="1:11" ht="13.9" customHeight="1" x14ac:dyDescent="0.2">
      <c r="A165" s="2">
        <v>150</v>
      </c>
      <c r="B165" s="66" t="s">
        <v>215</v>
      </c>
      <c r="C165" s="3"/>
      <c r="D165" s="3" t="s">
        <v>23</v>
      </c>
      <c r="E165" s="3">
        <v>1</v>
      </c>
      <c r="F165" s="4">
        <v>4186</v>
      </c>
      <c r="G165" s="4">
        <v>2302</v>
      </c>
      <c r="H165" s="4">
        <f t="shared" si="24"/>
        <v>6488</v>
      </c>
      <c r="I165" s="4">
        <f t="shared" si="25"/>
        <v>4186</v>
      </c>
      <c r="J165" s="4">
        <f t="shared" si="26"/>
        <v>2302</v>
      </c>
      <c r="K165" s="5">
        <f t="shared" si="27"/>
        <v>6488</v>
      </c>
    </row>
    <row r="166" spans="1:11" ht="13.9" customHeight="1" x14ac:dyDescent="0.2">
      <c r="A166" s="2">
        <v>151</v>
      </c>
      <c r="B166" s="79" t="s">
        <v>216</v>
      </c>
      <c r="C166" s="3"/>
      <c r="D166" s="3"/>
      <c r="E166" s="3"/>
      <c r="F166" s="4"/>
      <c r="G166" s="4"/>
      <c r="H166" s="4"/>
      <c r="I166" s="4"/>
      <c r="J166" s="4"/>
      <c r="K166" s="5"/>
    </row>
    <row r="167" spans="1:11" ht="13.9" customHeight="1" x14ac:dyDescent="0.2">
      <c r="A167" s="2">
        <v>152</v>
      </c>
      <c r="B167" s="62" t="s">
        <v>217</v>
      </c>
      <c r="C167" s="3"/>
      <c r="D167" s="3" t="s">
        <v>23</v>
      </c>
      <c r="E167" s="3">
        <v>8</v>
      </c>
      <c r="F167" s="4">
        <v>279</v>
      </c>
      <c r="G167" s="4">
        <v>1250</v>
      </c>
      <c r="H167" s="4">
        <f t="shared" si="24"/>
        <v>1529</v>
      </c>
      <c r="I167" s="4">
        <f t="shared" si="25"/>
        <v>2232</v>
      </c>
      <c r="J167" s="4">
        <f t="shared" si="26"/>
        <v>10000</v>
      </c>
      <c r="K167" s="5">
        <f t="shared" si="27"/>
        <v>12232</v>
      </c>
    </row>
    <row r="168" spans="1:11" ht="13.9" customHeight="1" x14ac:dyDescent="0.2">
      <c r="A168" s="2">
        <v>153</v>
      </c>
      <c r="B168" s="62" t="s">
        <v>218</v>
      </c>
      <c r="C168" s="3"/>
      <c r="D168" s="3" t="s">
        <v>23</v>
      </c>
      <c r="E168" s="3">
        <v>6</v>
      </c>
      <c r="F168" s="4">
        <v>329</v>
      </c>
      <c r="G168" s="4">
        <v>1250</v>
      </c>
      <c r="H168" s="4">
        <f t="shared" si="24"/>
        <v>1579</v>
      </c>
      <c r="I168" s="4">
        <f t="shared" si="25"/>
        <v>1974</v>
      </c>
      <c r="J168" s="4">
        <f t="shared" si="26"/>
        <v>7500</v>
      </c>
      <c r="K168" s="5">
        <f t="shared" si="27"/>
        <v>9474</v>
      </c>
    </row>
    <row r="169" spans="1:11" ht="13.9" customHeight="1" x14ac:dyDescent="0.2">
      <c r="A169" s="2">
        <v>154</v>
      </c>
      <c r="B169" s="62" t="s">
        <v>219</v>
      </c>
      <c r="C169" s="3"/>
      <c r="D169" s="3" t="s">
        <v>23</v>
      </c>
      <c r="E169" s="3">
        <v>8</v>
      </c>
      <c r="F169" s="4">
        <v>488</v>
      </c>
      <c r="G169" s="4">
        <v>1250</v>
      </c>
      <c r="H169" s="4">
        <f t="shared" si="24"/>
        <v>1738</v>
      </c>
      <c r="I169" s="4">
        <f t="shared" si="25"/>
        <v>3904</v>
      </c>
      <c r="J169" s="4">
        <f t="shared" si="26"/>
        <v>10000</v>
      </c>
      <c r="K169" s="5">
        <f t="shared" si="27"/>
        <v>13904</v>
      </c>
    </row>
    <row r="170" spans="1:11" ht="13.9" customHeight="1" x14ac:dyDescent="0.2">
      <c r="A170" s="2">
        <v>155</v>
      </c>
      <c r="B170" s="62" t="s">
        <v>220</v>
      </c>
      <c r="C170" s="3"/>
      <c r="D170" s="3" t="s">
        <v>23</v>
      </c>
      <c r="E170" s="3">
        <v>12</v>
      </c>
      <c r="F170" s="4">
        <v>572</v>
      </c>
      <c r="G170" s="4">
        <v>1250</v>
      </c>
      <c r="H170" s="4">
        <f t="shared" si="24"/>
        <v>1822</v>
      </c>
      <c r="I170" s="4">
        <f t="shared" si="25"/>
        <v>6864</v>
      </c>
      <c r="J170" s="4">
        <f t="shared" si="26"/>
        <v>15000</v>
      </c>
      <c r="K170" s="5">
        <f t="shared" si="27"/>
        <v>21864</v>
      </c>
    </row>
    <row r="171" spans="1:11" ht="14.45" customHeight="1" x14ac:dyDescent="0.2">
      <c r="A171" s="2">
        <v>156</v>
      </c>
      <c r="B171" s="51" t="s">
        <v>221</v>
      </c>
      <c r="C171" s="3" t="s">
        <v>222</v>
      </c>
      <c r="D171" s="3" t="s">
        <v>23</v>
      </c>
      <c r="E171" s="3">
        <v>2</v>
      </c>
      <c r="F171" s="4">
        <v>981</v>
      </c>
      <c r="G171" s="4">
        <v>1500</v>
      </c>
      <c r="H171" s="4">
        <f t="shared" si="24"/>
        <v>2481</v>
      </c>
      <c r="I171" s="4">
        <f t="shared" si="25"/>
        <v>1962</v>
      </c>
      <c r="J171" s="4">
        <f t="shared" si="26"/>
        <v>3000</v>
      </c>
      <c r="K171" s="5">
        <f t="shared" si="27"/>
        <v>4962</v>
      </c>
    </row>
    <row r="172" spans="1:11" ht="14.45" customHeight="1" x14ac:dyDescent="0.2">
      <c r="A172" s="2">
        <v>157</v>
      </c>
      <c r="B172" s="51" t="s">
        <v>223</v>
      </c>
      <c r="C172" s="3"/>
      <c r="D172" s="3"/>
      <c r="E172" s="3"/>
      <c r="F172" s="4"/>
      <c r="G172" s="4"/>
      <c r="H172" s="4"/>
      <c r="I172" s="4"/>
      <c r="J172" s="4"/>
      <c r="K172" s="5"/>
    </row>
    <row r="173" spans="1:11" ht="14.45" customHeight="1" x14ac:dyDescent="0.2">
      <c r="A173" s="2">
        <v>158</v>
      </c>
      <c r="B173" s="66" t="s">
        <v>224</v>
      </c>
      <c r="C173" s="3"/>
      <c r="D173" s="3" t="s">
        <v>23</v>
      </c>
      <c r="E173" s="3">
        <v>1</v>
      </c>
      <c r="F173" s="4">
        <v>265</v>
      </c>
      <c r="G173" s="4">
        <v>1500</v>
      </c>
      <c r="H173" s="4">
        <f t="shared" si="24"/>
        <v>1765</v>
      </c>
      <c r="I173" s="4">
        <f t="shared" si="25"/>
        <v>265</v>
      </c>
      <c r="J173" s="4">
        <f t="shared" si="26"/>
        <v>1500</v>
      </c>
      <c r="K173" s="5">
        <f t="shared" si="27"/>
        <v>1765</v>
      </c>
    </row>
    <row r="174" spans="1:11" ht="14.45" customHeight="1" x14ac:dyDescent="0.2">
      <c r="A174" s="2">
        <v>159</v>
      </c>
      <c r="B174" s="66" t="s">
        <v>225</v>
      </c>
      <c r="C174" s="3"/>
      <c r="D174" s="3" t="s">
        <v>23</v>
      </c>
      <c r="E174" s="3">
        <v>2</v>
      </c>
      <c r="F174" s="4">
        <v>420</v>
      </c>
      <c r="G174" s="4">
        <v>1500</v>
      </c>
      <c r="H174" s="4">
        <f t="shared" si="24"/>
        <v>1920</v>
      </c>
      <c r="I174" s="4">
        <f t="shared" si="25"/>
        <v>840</v>
      </c>
      <c r="J174" s="4">
        <f t="shared" si="26"/>
        <v>3000</v>
      </c>
      <c r="K174" s="5">
        <f t="shared" si="27"/>
        <v>3840</v>
      </c>
    </row>
    <row r="175" spans="1:11" ht="14.45" customHeight="1" x14ac:dyDescent="0.2">
      <c r="A175" s="2">
        <v>160</v>
      </c>
      <c r="B175" s="66" t="s">
        <v>226</v>
      </c>
      <c r="C175" s="3"/>
      <c r="D175" s="3" t="s">
        <v>23</v>
      </c>
      <c r="E175" s="3">
        <v>1</v>
      </c>
      <c r="F175" s="4">
        <v>524</v>
      </c>
      <c r="G175" s="4">
        <v>1500</v>
      </c>
      <c r="H175" s="4">
        <f t="shared" si="24"/>
        <v>2024</v>
      </c>
      <c r="I175" s="4">
        <f t="shared" si="25"/>
        <v>524</v>
      </c>
      <c r="J175" s="4">
        <f t="shared" si="26"/>
        <v>1500</v>
      </c>
      <c r="K175" s="5">
        <f t="shared" si="27"/>
        <v>2024</v>
      </c>
    </row>
    <row r="176" spans="1:11" ht="23.45" customHeight="1" x14ac:dyDescent="0.2">
      <c r="A176" s="2">
        <v>161</v>
      </c>
      <c r="B176" s="69" t="s">
        <v>227</v>
      </c>
      <c r="C176" s="3" t="s">
        <v>228</v>
      </c>
      <c r="D176" s="3" t="s">
        <v>26</v>
      </c>
      <c r="E176" s="3">
        <v>23</v>
      </c>
      <c r="F176" s="4">
        <v>1750</v>
      </c>
      <c r="G176" s="4">
        <v>613</v>
      </c>
      <c r="H176" s="4">
        <f t="shared" si="24"/>
        <v>2363</v>
      </c>
      <c r="I176" s="4">
        <f t="shared" si="25"/>
        <v>40250</v>
      </c>
      <c r="J176" s="4">
        <f t="shared" si="26"/>
        <v>14099</v>
      </c>
      <c r="K176" s="5">
        <f t="shared" si="27"/>
        <v>54349</v>
      </c>
    </row>
    <row r="177" spans="1:11" ht="27" customHeight="1" x14ac:dyDescent="0.2">
      <c r="A177" s="2">
        <v>162</v>
      </c>
      <c r="B177" s="69" t="s">
        <v>229</v>
      </c>
      <c r="C177" s="3"/>
      <c r="D177" s="3"/>
      <c r="E177" s="3"/>
      <c r="F177" s="4"/>
      <c r="G177" s="4"/>
      <c r="H177" s="4"/>
      <c r="I177" s="4"/>
      <c r="J177" s="4"/>
      <c r="K177" s="5"/>
    </row>
    <row r="178" spans="1:11" ht="15.6" customHeight="1" x14ac:dyDescent="0.2">
      <c r="A178" s="2">
        <v>163</v>
      </c>
      <c r="B178" s="62" t="s">
        <v>146</v>
      </c>
      <c r="C178" s="3"/>
      <c r="D178" s="3" t="s">
        <v>23</v>
      </c>
      <c r="E178" s="3">
        <v>3</v>
      </c>
      <c r="F178" s="4">
        <v>10612</v>
      </c>
      <c r="G178" s="4">
        <v>2653</v>
      </c>
      <c r="H178" s="4">
        <f t="shared" si="24"/>
        <v>13265</v>
      </c>
      <c r="I178" s="4">
        <f t="shared" si="25"/>
        <v>31836</v>
      </c>
      <c r="J178" s="4">
        <f t="shared" si="26"/>
        <v>7959</v>
      </c>
      <c r="K178" s="5">
        <f t="shared" si="27"/>
        <v>39795</v>
      </c>
    </row>
    <row r="179" spans="1:11" ht="15.6" customHeight="1" x14ac:dyDescent="0.2">
      <c r="A179" s="2">
        <v>164</v>
      </c>
      <c r="B179" s="62" t="s">
        <v>230</v>
      </c>
      <c r="C179" s="3"/>
      <c r="D179" s="3" t="s">
        <v>23</v>
      </c>
      <c r="E179" s="3">
        <v>1</v>
      </c>
      <c r="F179" s="4">
        <v>10612</v>
      </c>
      <c r="G179" s="4">
        <v>2653</v>
      </c>
      <c r="H179" s="4">
        <f t="shared" si="24"/>
        <v>13265</v>
      </c>
      <c r="I179" s="4">
        <f t="shared" si="25"/>
        <v>10612</v>
      </c>
      <c r="J179" s="4">
        <f t="shared" si="26"/>
        <v>2653</v>
      </c>
      <c r="K179" s="5">
        <f t="shared" si="27"/>
        <v>13265</v>
      </c>
    </row>
    <row r="180" spans="1:11" ht="15.6" customHeight="1" x14ac:dyDescent="0.2">
      <c r="A180" s="2">
        <v>165</v>
      </c>
      <c r="B180" s="62" t="s">
        <v>231</v>
      </c>
      <c r="C180" s="3"/>
      <c r="D180" s="3" t="s">
        <v>23</v>
      </c>
      <c r="E180" s="3">
        <v>1</v>
      </c>
      <c r="F180" s="4">
        <v>13244</v>
      </c>
      <c r="G180" s="4">
        <v>3311</v>
      </c>
      <c r="H180" s="4">
        <f t="shared" si="24"/>
        <v>16555</v>
      </c>
      <c r="I180" s="4">
        <f t="shared" si="25"/>
        <v>13244</v>
      </c>
      <c r="J180" s="4">
        <f t="shared" si="26"/>
        <v>3311</v>
      </c>
      <c r="K180" s="5">
        <f t="shared" si="27"/>
        <v>16555</v>
      </c>
    </row>
    <row r="181" spans="1:11" ht="15.6" customHeight="1" x14ac:dyDescent="0.2">
      <c r="A181" s="2">
        <v>166</v>
      </c>
      <c r="B181" s="62" t="s">
        <v>232</v>
      </c>
      <c r="C181" s="3"/>
      <c r="D181" s="3" t="s">
        <v>23</v>
      </c>
      <c r="E181" s="3">
        <v>1</v>
      </c>
      <c r="F181" s="4">
        <v>13244</v>
      </c>
      <c r="G181" s="4">
        <v>3311</v>
      </c>
      <c r="H181" s="4">
        <f t="shared" si="24"/>
        <v>16555</v>
      </c>
      <c r="I181" s="4">
        <f t="shared" si="25"/>
        <v>13244</v>
      </c>
      <c r="J181" s="4">
        <f t="shared" si="26"/>
        <v>3311</v>
      </c>
      <c r="K181" s="5">
        <f t="shared" si="27"/>
        <v>16555</v>
      </c>
    </row>
    <row r="182" spans="1:11" ht="15.6" customHeight="1" x14ac:dyDescent="0.2">
      <c r="A182" s="2">
        <v>167</v>
      </c>
      <c r="B182" s="66" t="s">
        <v>233</v>
      </c>
      <c r="C182" s="3"/>
      <c r="D182" s="3" t="s">
        <v>23</v>
      </c>
      <c r="E182" s="3">
        <v>1</v>
      </c>
      <c r="F182" s="4">
        <v>31624</v>
      </c>
      <c r="G182" s="4">
        <v>7906</v>
      </c>
      <c r="H182" s="4">
        <f t="shared" si="24"/>
        <v>39530</v>
      </c>
      <c r="I182" s="4">
        <f t="shared" si="25"/>
        <v>31624</v>
      </c>
      <c r="J182" s="4">
        <f t="shared" si="26"/>
        <v>7906</v>
      </c>
      <c r="K182" s="5">
        <f t="shared" si="27"/>
        <v>39530</v>
      </c>
    </row>
    <row r="183" spans="1:11" ht="15.6" customHeight="1" x14ac:dyDescent="0.2">
      <c r="A183" s="2">
        <v>168</v>
      </c>
      <c r="B183" s="66" t="s">
        <v>234</v>
      </c>
      <c r="C183" s="3"/>
      <c r="D183" s="3" t="s">
        <v>23</v>
      </c>
      <c r="E183" s="3">
        <v>2</v>
      </c>
      <c r="F183" s="4">
        <v>154629</v>
      </c>
      <c r="G183" s="4">
        <v>27833</v>
      </c>
      <c r="H183" s="4">
        <f t="shared" si="24"/>
        <v>182462</v>
      </c>
      <c r="I183" s="4">
        <f t="shared" si="25"/>
        <v>309258</v>
      </c>
      <c r="J183" s="4">
        <f t="shared" si="26"/>
        <v>55666</v>
      </c>
      <c r="K183" s="5">
        <f t="shared" si="27"/>
        <v>364924</v>
      </c>
    </row>
    <row r="184" spans="1:11" ht="15.6" customHeight="1" x14ac:dyDescent="0.2">
      <c r="A184" s="2">
        <v>169</v>
      </c>
      <c r="B184" s="66" t="s">
        <v>235</v>
      </c>
      <c r="C184" s="3"/>
      <c r="D184" s="3" t="s">
        <v>23</v>
      </c>
      <c r="E184" s="3">
        <v>2</v>
      </c>
      <c r="F184" s="4">
        <v>148388</v>
      </c>
      <c r="G184" s="4">
        <v>26710</v>
      </c>
      <c r="H184" s="4">
        <f t="shared" si="24"/>
        <v>175098</v>
      </c>
      <c r="I184" s="4">
        <f t="shared" si="25"/>
        <v>296776</v>
      </c>
      <c r="J184" s="4">
        <f t="shared" si="26"/>
        <v>53420</v>
      </c>
      <c r="K184" s="5">
        <f t="shared" si="27"/>
        <v>350196</v>
      </c>
    </row>
    <row r="185" spans="1:11" ht="15" customHeight="1" x14ac:dyDescent="0.2">
      <c r="A185" s="2">
        <v>170</v>
      </c>
      <c r="B185" s="66" t="s">
        <v>236</v>
      </c>
      <c r="C185" s="3"/>
      <c r="D185" s="3" t="s">
        <v>23</v>
      </c>
      <c r="E185" s="3">
        <v>2</v>
      </c>
      <c r="F185" s="4">
        <v>136213</v>
      </c>
      <c r="G185" s="4">
        <v>24518</v>
      </c>
      <c r="H185" s="4">
        <f t="shared" si="24"/>
        <v>160731</v>
      </c>
      <c r="I185" s="4">
        <f t="shared" si="25"/>
        <v>272426</v>
      </c>
      <c r="J185" s="4">
        <f t="shared" si="26"/>
        <v>49036</v>
      </c>
      <c r="K185" s="5">
        <f t="shared" si="27"/>
        <v>321462</v>
      </c>
    </row>
    <row r="186" spans="1:11" ht="17.45" customHeight="1" x14ac:dyDescent="0.2">
      <c r="A186" s="2">
        <v>171</v>
      </c>
      <c r="B186" s="48" t="s">
        <v>237</v>
      </c>
      <c r="C186" s="48" t="s">
        <v>238</v>
      </c>
      <c r="D186" s="3" t="s">
        <v>23</v>
      </c>
      <c r="E186" s="3">
        <v>4</v>
      </c>
      <c r="F186" s="4">
        <v>17305</v>
      </c>
      <c r="G186" s="4">
        <v>6057</v>
      </c>
      <c r="H186" s="4">
        <f t="shared" si="24"/>
        <v>23362</v>
      </c>
      <c r="I186" s="4">
        <f t="shared" si="25"/>
        <v>69220</v>
      </c>
      <c r="J186" s="4">
        <f t="shared" si="26"/>
        <v>24228</v>
      </c>
      <c r="K186" s="5">
        <f t="shared" si="27"/>
        <v>93448</v>
      </c>
    </row>
    <row r="187" spans="1:11" ht="27" customHeight="1" x14ac:dyDescent="0.2">
      <c r="A187" s="2">
        <v>172</v>
      </c>
      <c r="B187" s="70" t="s">
        <v>239</v>
      </c>
      <c r="C187" s="3"/>
      <c r="D187" s="3" t="s">
        <v>23</v>
      </c>
      <c r="E187" s="3">
        <v>2</v>
      </c>
      <c r="F187" s="4">
        <v>75370</v>
      </c>
      <c r="G187" s="4">
        <v>32409</v>
      </c>
      <c r="H187" s="4">
        <f t="shared" si="24"/>
        <v>107779</v>
      </c>
      <c r="I187" s="4">
        <f t="shared" si="25"/>
        <v>150740</v>
      </c>
      <c r="J187" s="4">
        <f t="shared" si="26"/>
        <v>64818</v>
      </c>
      <c r="K187" s="5">
        <f t="shared" si="27"/>
        <v>215558</v>
      </c>
    </row>
    <row r="188" spans="1:11" ht="15.6" customHeight="1" x14ac:dyDescent="0.2">
      <c r="A188" s="2">
        <v>173</v>
      </c>
      <c r="B188" s="48" t="s">
        <v>240</v>
      </c>
      <c r="C188" s="3"/>
      <c r="D188" s="3"/>
      <c r="E188" s="3"/>
      <c r="F188" s="4"/>
      <c r="G188" s="4"/>
      <c r="H188" s="4"/>
      <c r="I188" s="4"/>
      <c r="J188" s="4"/>
      <c r="K188" s="5"/>
    </row>
    <row r="189" spans="1:11" ht="15.6" customHeight="1" x14ac:dyDescent="0.2">
      <c r="A189" s="2">
        <v>174</v>
      </c>
      <c r="B189" s="62" t="s">
        <v>231</v>
      </c>
      <c r="C189" s="3"/>
      <c r="D189" s="3" t="s">
        <v>23</v>
      </c>
      <c r="E189" s="3">
        <v>2</v>
      </c>
      <c r="F189" s="4">
        <v>6367</v>
      </c>
      <c r="G189" s="4">
        <v>2738</v>
      </c>
      <c r="H189" s="4">
        <f t="shared" si="24"/>
        <v>9105</v>
      </c>
      <c r="I189" s="4">
        <f t="shared" si="25"/>
        <v>12734</v>
      </c>
      <c r="J189" s="4">
        <f t="shared" si="26"/>
        <v>5476</v>
      </c>
      <c r="K189" s="5">
        <f t="shared" si="27"/>
        <v>18210</v>
      </c>
    </row>
    <row r="190" spans="1:11" ht="15.6" customHeight="1" x14ac:dyDescent="0.2">
      <c r="A190" s="2">
        <v>175</v>
      </c>
      <c r="B190" s="62" t="s">
        <v>232</v>
      </c>
      <c r="C190" s="3"/>
      <c r="D190" s="3" t="s">
        <v>23</v>
      </c>
      <c r="E190" s="3">
        <v>1</v>
      </c>
      <c r="F190" s="4">
        <v>7378</v>
      </c>
      <c r="G190" s="4">
        <v>3173</v>
      </c>
      <c r="H190" s="4">
        <f t="shared" si="24"/>
        <v>10551</v>
      </c>
      <c r="I190" s="4">
        <f t="shared" si="25"/>
        <v>7378</v>
      </c>
      <c r="J190" s="4">
        <f t="shared" si="26"/>
        <v>3173</v>
      </c>
      <c r="K190" s="5">
        <f t="shared" si="27"/>
        <v>10551</v>
      </c>
    </row>
    <row r="191" spans="1:11" ht="15.6" customHeight="1" x14ac:dyDescent="0.2">
      <c r="A191" s="2">
        <v>176</v>
      </c>
      <c r="B191" s="62" t="s">
        <v>241</v>
      </c>
      <c r="C191" s="3"/>
      <c r="D191" s="3" t="s">
        <v>23</v>
      </c>
      <c r="E191" s="3">
        <v>1</v>
      </c>
      <c r="F191" s="4">
        <v>10597</v>
      </c>
      <c r="G191" s="4">
        <v>4557</v>
      </c>
      <c r="H191" s="4">
        <f t="shared" si="24"/>
        <v>15154</v>
      </c>
      <c r="I191" s="4">
        <f t="shared" si="25"/>
        <v>10597</v>
      </c>
      <c r="J191" s="4">
        <f t="shared" si="26"/>
        <v>4557</v>
      </c>
      <c r="K191" s="5">
        <f t="shared" si="27"/>
        <v>15154</v>
      </c>
    </row>
    <row r="192" spans="1:11" ht="15.6" customHeight="1" x14ac:dyDescent="0.2">
      <c r="A192" s="2">
        <v>177</v>
      </c>
      <c r="B192" s="62" t="s">
        <v>242</v>
      </c>
      <c r="C192" s="3"/>
      <c r="D192" s="3" t="s">
        <v>23</v>
      </c>
      <c r="E192" s="3">
        <v>2</v>
      </c>
      <c r="F192" s="4">
        <v>19602</v>
      </c>
      <c r="G192" s="4">
        <v>6861</v>
      </c>
      <c r="H192" s="4">
        <f t="shared" si="24"/>
        <v>26463</v>
      </c>
      <c r="I192" s="4">
        <f t="shared" si="25"/>
        <v>39204</v>
      </c>
      <c r="J192" s="4">
        <f t="shared" si="26"/>
        <v>13722</v>
      </c>
      <c r="K192" s="5">
        <f t="shared" si="27"/>
        <v>52926</v>
      </c>
    </row>
    <row r="193" spans="1:11" ht="15.6" customHeight="1" x14ac:dyDescent="0.2">
      <c r="A193" s="2">
        <v>178</v>
      </c>
      <c r="B193" s="62" t="s">
        <v>243</v>
      </c>
      <c r="C193" s="3"/>
      <c r="D193" s="3" t="s">
        <v>23</v>
      </c>
      <c r="E193" s="3">
        <v>2</v>
      </c>
      <c r="F193" s="4">
        <v>24190</v>
      </c>
      <c r="G193" s="4">
        <v>8467</v>
      </c>
      <c r="H193" s="4">
        <f t="shared" si="24"/>
        <v>32657</v>
      </c>
      <c r="I193" s="4">
        <f t="shared" si="25"/>
        <v>48380</v>
      </c>
      <c r="J193" s="4">
        <f t="shared" si="26"/>
        <v>16934</v>
      </c>
      <c r="K193" s="5">
        <f t="shared" si="27"/>
        <v>65314</v>
      </c>
    </row>
    <row r="194" spans="1:11" ht="15.6" customHeight="1" x14ac:dyDescent="0.2">
      <c r="A194" s="2">
        <v>179</v>
      </c>
      <c r="B194" s="79" t="s">
        <v>244</v>
      </c>
      <c r="C194" s="3"/>
      <c r="D194" s="3" t="s">
        <v>23</v>
      </c>
      <c r="E194" s="3">
        <v>89</v>
      </c>
      <c r="F194" s="4">
        <v>392</v>
      </c>
      <c r="G194" s="4">
        <v>650</v>
      </c>
      <c r="H194" s="4">
        <f t="shared" si="24"/>
        <v>1042</v>
      </c>
      <c r="I194" s="4">
        <f t="shared" si="25"/>
        <v>34888</v>
      </c>
      <c r="J194" s="4">
        <f t="shared" si="26"/>
        <v>57850</v>
      </c>
      <c r="K194" s="5">
        <f t="shared" si="27"/>
        <v>92738</v>
      </c>
    </row>
    <row r="195" spans="1:11" ht="15.6" customHeight="1" x14ac:dyDescent="0.2">
      <c r="A195" s="2">
        <v>180</v>
      </c>
      <c r="B195" s="79" t="s">
        <v>245</v>
      </c>
      <c r="C195" s="3"/>
      <c r="D195" s="3" t="s">
        <v>23</v>
      </c>
      <c r="E195" s="3">
        <v>3</v>
      </c>
      <c r="F195" s="4">
        <v>24920</v>
      </c>
      <c r="G195" s="4">
        <v>8722</v>
      </c>
      <c r="H195" s="4">
        <f t="shared" si="24"/>
        <v>33642</v>
      </c>
      <c r="I195" s="4">
        <f t="shared" si="25"/>
        <v>74760</v>
      </c>
      <c r="J195" s="4">
        <f t="shared" si="26"/>
        <v>26166</v>
      </c>
      <c r="K195" s="5">
        <f t="shared" si="27"/>
        <v>100926</v>
      </c>
    </row>
    <row r="196" spans="1:11" ht="15.6" customHeight="1" x14ac:dyDescent="0.2">
      <c r="A196" s="2">
        <v>181</v>
      </c>
      <c r="B196" s="80" t="s">
        <v>246</v>
      </c>
      <c r="C196" s="3"/>
      <c r="D196" s="3"/>
      <c r="E196" s="3"/>
      <c r="F196" s="4"/>
      <c r="G196" s="4"/>
      <c r="H196" s="4"/>
      <c r="I196" s="4"/>
      <c r="J196" s="4"/>
      <c r="K196" s="5"/>
    </row>
    <row r="197" spans="1:11" ht="15.6" customHeight="1" x14ac:dyDescent="0.2">
      <c r="A197" s="2">
        <v>182</v>
      </c>
      <c r="B197" s="53" t="s">
        <v>294</v>
      </c>
      <c r="C197" s="3"/>
      <c r="D197" s="3"/>
      <c r="E197" s="3"/>
      <c r="F197" s="4"/>
      <c r="G197" s="4"/>
      <c r="H197" s="4"/>
      <c r="I197" s="4"/>
      <c r="J197" s="4"/>
      <c r="K197" s="5"/>
    </row>
    <row r="198" spans="1:11" ht="15.6" customHeight="1" x14ac:dyDescent="0.2">
      <c r="A198" s="2">
        <v>183</v>
      </c>
      <c r="B198" s="79" t="s">
        <v>247</v>
      </c>
      <c r="C198" s="3"/>
      <c r="D198" s="3"/>
      <c r="E198" s="3"/>
      <c r="F198" s="4"/>
      <c r="G198" s="4"/>
      <c r="H198" s="4"/>
      <c r="I198" s="4"/>
      <c r="J198" s="4"/>
      <c r="K198" s="5"/>
    </row>
    <row r="199" spans="1:11" ht="15.6" customHeight="1" x14ac:dyDescent="0.2">
      <c r="A199" s="2">
        <v>184</v>
      </c>
      <c r="B199" s="62" t="s">
        <v>248</v>
      </c>
      <c r="C199" s="3"/>
      <c r="D199" s="3" t="s">
        <v>27</v>
      </c>
      <c r="E199" s="3">
        <v>1.5</v>
      </c>
      <c r="F199" s="4">
        <v>624</v>
      </c>
      <c r="G199" s="4">
        <v>4200</v>
      </c>
      <c r="H199" s="4">
        <f t="shared" si="24"/>
        <v>4824</v>
      </c>
      <c r="I199" s="4">
        <f t="shared" si="25"/>
        <v>936</v>
      </c>
      <c r="J199" s="4">
        <f t="shared" si="26"/>
        <v>6300</v>
      </c>
      <c r="K199" s="5">
        <f t="shared" si="27"/>
        <v>7236</v>
      </c>
    </row>
    <row r="200" spans="1:11" ht="15.6" customHeight="1" x14ac:dyDescent="0.2">
      <c r="A200" s="2">
        <v>185</v>
      </c>
      <c r="B200" s="62" t="s">
        <v>231</v>
      </c>
      <c r="C200" s="3"/>
      <c r="D200" s="3" t="s">
        <v>27</v>
      </c>
      <c r="E200" s="3">
        <v>6</v>
      </c>
      <c r="F200" s="4">
        <v>780</v>
      </c>
      <c r="G200" s="4">
        <v>4200</v>
      </c>
      <c r="H200" s="4">
        <f t="shared" si="24"/>
        <v>4980</v>
      </c>
      <c r="I200" s="4">
        <f t="shared" si="25"/>
        <v>4680</v>
      </c>
      <c r="J200" s="4">
        <f t="shared" si="26"/>
        <v>25200</v>
      </c>
      <c r="K200" s="5">
        <f t="shared" si="27"/>
        <v>29880</v>
      </c>
    </row>
    <row r="201" spans="1:11" ht="15.6" customHeight="1" x14ac:dyDescent="0.2">
      <c r="A201" s="2">
        <v>186</v>
      </c>
      <c r="B201" s="62" t="s">
        <v>249</v>
      </c>
      <c r="C201" s="3"/>
      <c r="D201" s="3" t="s">
        <v>27</v>
      </c>
      <c r="E201" s="3">
        <v>15</v>
      </c>
      <c r="F201" s="4">
        <v>1177</v>
      </c>
      <c r="G201" s="4">
        <v>3360</v>
      </c>
      <c r="H201" s="4">
        <f t="shared" si="24"/>
        <v>4537</v>
      </c>
      <c r="I201" s="4">
        <f t="shared" si="25"/>
        <v>17655</v>
      </c>
      <c r="J201" s="4">
        <f t="shared" si="26"/>
        <v>50400</v>
      </c>
      <c r="K201" s="5">
        <f t="shared" si="27"/>
        <v>68055</v>
      </c>
    </row>
    <row r="202" spans="1:11" ht="15.6" customHeight="1" x14ac:dyDescent="0.2">
      <c r="A202" s="2">
        <v>187</v>
      </c>
      <c r="B202" s="62" t="s">
        <v>250</v>
      </c>
      <c r="C202" s="3"/>
      <c r="D202" s="3" t="s">
        <v>27</v>
      </c>
      <c r="E202" s="3">
        <v>35</v>
      </c>
      <c r="F202" s="4">
        <v>1421</v>
      </c>
      <c r="G202" s="4">
        <v>4200</v>
      </c>
      <c r="H202" s="4">
        <f t="shared" si="24"/>
        <v>5621</v>
      </c>
      <c r="I202" s="4">
        <f t="shared" si="25"/>
        <v>49735</v>
      </c>
      <c r="J202" s="4">
        <f t="shared" si="26"/>
        <v>147000</v>
      </c>
      <c r="K202" s="5">
        <f t="shared" si="27"/>
        <v>196735</v>
      </c>
    </row>
    <row r="203" spans="1:11" ht="15.6" customHeight="1" x14ac:dyDescent="0.2">
      <c r="A203" s="2">
        <v>188</v>
      </c>
      <c r="B203" s="79" t="s">
        <v>252</v>
      </c>
      <c r="C203" s="3"/>
      <c r="D203" s="3"/>
      <c r="E203" s="3"/>
      <c r="F203" s="4"/>
      <c r="G203" s="4"/>
      <c r="H203" s="4"/>
      <c r="I203" s="4"/>
      <c r="J203" s="4"/>
      <c r="K203" s="5"/>
    </row>
    <row r="204" spans="1:11" ht="15.6" customHeight="1" x14ac:dyDescent="0.2">
      <c r="A204" s="2">
        <v>189</v>
      </c>
      <c r="B204" s="62" t="s">
        <v>251</v>
      </c>
      <c r="C204" s="3"/>
      <c r="D204" s="3" t="s">
        <v>27</v>
      </c>
      <c r="E204" s="3">
        <v>4.5</v>
      </c>
      <c r="F204" s="4">
        <v>2091</v>
      </c>
      <c r="G204" s="4">
        <v>5040</v>
      </c>
      <c r="H204" s="4">
        <f t="shared" si="24"/>
        <v>7131</v>
      </c>
      <c r="I204" s="4">
        <f t="shared" si="25"/>
        <v>9409.5</v>
      </c>
      <c r="J204" s="4">
        <f t="shared" si="26"/>
        <v>22680</v>
      </c>
      <c r="K204" s="5">
        <f t="shared" si="27"/>
        <v>32089.5</v>
      </c>
    </row>
    <row r="205" spans="1:11" ht="15.6" customHeight="1" x14ac:dyDescent="0.2">
      <c r="A205" s="2">
        <v>190</v>
      </c>
      <c r="B205" s="62" t="s">
        <v>253</v>
      </c>
      <c r="C205" s="3"/>
      <c r="D205" s="3" t="s">
        <v>27</v>
      </c>
      <c r="E205" s="3">
        <v>7</v>
      </c>
      <c r="F205" s="4">
        <v>2721</v>
      </c>
      <c r="G205" s="4">
        <v>6720</v>
      </c>
      <c r="H205" s="4">
        <f t="shared" si="24"/>
        <v>9441</v>
      </c>
      <c r="I205" s="4">
        <f t="shared" si="25"/>
        <v>19047</v>
      </c>
      <c r="J205" s="4">
        <f t="shared" si="26"/>
        <v>47040</v>
      </c>
      <c r="K205" s="5">
        <f t="shared" si="27"/>
        <v>66087</v>
      </c>
    </row>
    <row r="206" spans="1:11" ht="25.9" customHeight="1" x14ac:dyDescent="0.2">
      <c r="A206" s="2">
        <v>191</v>
      </c>
      <c r="B206" s="50" t="s">
        <v>254</v>
      </c>
      <c r="C206" s="3"/>
      <c r="D206" s="3"/>
      <c r="E206" s="3"/>
      <c r="F206" s="4"/>
      <c r="G206" s="4"/>
      <c r="H206" s="4"/>
      <c r="I206" s="4"/>
      <c r="J206" s="4"/>
      <c r="K206" s="5"/>
    </row>
    <row r="207" spans="1:11" ht="15.6" customHeight="1" x14ac:dyDescent="0.2">
      <c r="A207" s="2">
        <v>192</v>
      </c>
      <c r="B207" s="62" t="s">
        <v>249</v>
      </c>
      <c r="C207" s="3"/>
      <c r="D207" s="3" t="s">
        <v>27</v>
      </c>
      <c r="E207" s="3">
        <v>13</v>
      </c>
      <c r="F207" s="4">
        <v>1860</v>
      </c>
      <c r="G207" s="4">
        <v>3360</v>
      </c>
      <c r="H207" s="4">
        <f t="shared" si="24"/>
        <v>5220</v>
      </c>
      <c r="I207" s="4">
        <f t="shared" si="25"/>
        <v>24180</v>
      </c>
      <c r="J207" s="4">
        <f t="shared" si="26"/>
        <v>43680</v>
      </c>
      <c r="K207" s="5">
        <f t="shared" si="27"/>
        <v>67860</v>
      </c>
    </row>
    <row r="208" spans="1:11" ht="15.6" customHeight="1" x14ac:dyDescent="0.2">
      <c r="A208" s="2">
        <v>193</v>
      </c>
      <c r="B208" s="66" t="s">
        <v>250</v>
      </c>
      <c r="C208" s="3"/>
      <c r="D208" s="3" t="s">
        <v>27</v>
      </c>
      <c r="E208" s="3">
        <v>11</v>
      </c>
      <c r="F208" s="4">
        <v>2270</v>
      </c>
      <c r="G208" s="4">
        <v>4200</v>
      </c>
      <c r="H208" s="4">
        <f t="shared" ref="H208:H271" si="28">F208+G208</f>
        <v>6470</v>
      </c>
      <c r="I208" s="4">
        <f t="shared" ref="I208:I271" si="29">F208*E208</f>
        <v>24970</v>
      </c>
      <c r="J208" s="4">
        <f t="shared" ref="J208:J271" si="30">G208*E208</f>
        <v>46200</v>
      </c>
      <c r="K208" s="5">
        <f t="shared" ref="K208:K271" si="31">I208+J208</f>
        <v>71170</v>
      </c>
    </row>
    <row r="209" spans="1:11" ht="15.6" customHeight="1" x14ac:dyDescent="0.2">
      <c r="A209" s="2">
        <v>194</v>
      </c>
      <c r="B209" s="66" t="s">
        <v>251</v>
      </c>
      <c r="C209" s="3"/>
      <c r="D209" s="3" t="s">
        <v>27</v>
      </c>
      <c r="E209" s="3">
        <v>1</v>
      </c>
      <c r="F209" s="4">
        <v>3108</v>
      </c>
      <c r="G209" s="4">
        <v>5040</v>
      </c>
      <c r="H209" s="4">
        <f t="shared" si="28"/>
        <v>8148</v>
      </c>
      <c r="I209" s="4">
        <f t="shared" si="29"/>
        <v>3108</v>
      </c>
      <c r="J209" s="4">
        <f t="shared" si="30"/>
        <v>5040</v>
      </c>
      <c r="K209" s="5">
        <f t="shared" si="31"/>
        <v>8148</v>
      </c>
    </row>
    <row r="210" spans="1:11" ht="25.9" customHeight="1" x14ac:dyDescent="0.2">
      <c r="A210" s="2">
        <v>195</v>
      </c>
      <c r="B210" s="50" t="s">
        <v>255</v>
      </c>
      <c r="C210" s="3"/>
      <c r="D210" s="3"/>
      <c r="E210" s="3"/>
      <c r="F210" s="4"/>
      <c r="G210" s="4"/>
      <c r="H210" s="4"/>
      <c r="I210" s="4"/>
      <c r="J210" s="4"/>
      <c r="K210" s="5"/>
    </row>
    <row r="211" spans="1:11" ht="15.6" customHeight="1" x14ac:dyDescent="0.2">
      <c r="A211" s="2">
        <v>196</v>
      </c>
      <c r="B211" s="66" t="s">
        <v>241</v>
      </c>
      <c r="C211" s="3"/>
      <c r="D211" s="3" t="s">
        <v>27</v>
      </c>
      <c r="E211" s="3">
        <v>1</v>
      </c>
      <c r="F211" s="4">
        <v>34682</v>
      </c>
      <c r="G211" s="4">
        <v>5275.2</v>
      </c>
      <c r="H211" s="4">
        <f t="shared" si="28"/>
        <v>39957.199999999997</v>
      </c>
      <c r="I211" s="4">
        <f t="shared" si="29"/>
        <v>34682</v>
      </c>
      <c r="J211" s="4">
        <f t="shared" si="30"/>
        <v>5275.2</v>
      </c>
      <c r="K211" s="5">
        <f t="shared" si="31"/>
        <v>39957.199999999997</v>
      </c>
    </row>
    <row r="212" spans="1:11" ht="30" customHeight="1" x14ac:dyDescent="0.2">
      <c r="A212" s="2">
        <v>197</v>
      </c>
      <c r="B212" s="66" t="s">
        <v>253</v>
      </c>
      <c r="C212" s="3" t="s">
        <v>523</v>
      </c>
      <c r="D212" s="3" t="s">
        <v>27</v>
      </c>
      <c r="E212" s="3">
        <v>4</v>
      </c>
      <c r="F212" s="4">
        <v>32076</v>
      </c>
      <c r="G212" s="4">
        <v>6720</v>
      </c>
      <c r="H212" s="4">
        <f t="shared" si="28"/>
        <v>38796</v>
      </c>
      <c r="I212" s="4">
        <f t="shared" si="29"/>
        <v>128304</v>
      </c>
      <c r="J212" s="4">
        <f t="shared" si="30"/>
        <v>26880</v>
      </c>
      <c r="K212" s="5">
        <f t="shared" si="31"/>
        <v>155184</v>
      </c>
    </row>
    <row r="213" spans="1:11" ht="42" customHeight="1" x14ac:dyDescent="0.2">
      <c r="A213" s="2">
        <v>198</v>
      </c>
      <c r="B213" s="50" t="s">
        <v>524</v>
      </c>
      <c r="C213" s="3"/>
      <c r="D213" s="3" t="s">
        <v>27</v>
      </c>
      <c r="E213" s="3">
        <v>4</v>
      </c>
      <c r="F213" s="4">
        <v>83870</v>
      </c>
      <c r="G213" s="4">
        <v>5275.2</v>
      </c>
      <c r="H213" s="4">
        <f t="shared" si="28"/>
        <v>89145.2</v>
      </c>
      <c r="I213" s="4">
        <f t="shared" si="29"/>
        <v>335480</v>
      </c>
      <c r="J213" s="4">
        <f t="shared" si="30"/>
        <v>21100.799999999999</v>
      </c>
      <c r="K213" s="5">
        <f t="shared" si="31"/>
        <v>356580.8</v>
      </c>
    </row>
    <row r="214" spans="1:11" ht="21.6" customHeight="1" x14ac:dyDescent="0.2">
      <c r="A214" s="2">
        <v>199</v>
      </c>
      <c r="B214" s="81" t="s">
        <v>256</v>
      </c>
      <c r="C214" s="3"/>
      <c r="D214" s="3" t="s">
        <v>23</v>
      </c>
      <c r="E214" s="3">
        <v>2</v>
      </c>
      <c r="F214" s="4">
        <v>238</v>
      </c>
      <c r="G214" s="4">
        <v>192.78</v>
      </c>
      <c r="H214" s="4">
        <f t="shared" si="28"/>
        <v>430.78</v>
      </c>
      <c r="I214" s="4">
        <f t="shared" si="29"/>
        <v>476</v>
      </c>
      <c r="J214" s="4">
        <f t="shared" si="30"/>
        <v>385.56</v>
      </c>
      <c r="K214" s="5">
        <f t="shared" si="31"/>
        <v>861.56</v>
      </c>
    </row>
    <row r="215" spans="1:11" ht="27.6" customHeight="1" x14ac:dyDescent="0.2">
      <c r="A215" s="2">
        <v>200</v>
      </c>
      <c r="B215" s="70" t="s">
        <v>257</v>
      </c>
      <c r="C215" s="3"/>
      <c r="D215" s="3" t="s">
        <v>23</v>
      </c>
      <c r="E215" s="3">
        <v>2</v>
      </c>
      <c r="F215" s="4">
        <v>448</v>
      </c>
      <c r="G215" s="4">
        <v>362.88</v>
      </c>
      <c r="H215" s="4">
        <f t="shared" si="28"/>
        <v>810.88</v>
      </c>
      <c r="I215" s="4">
        <f t="shared" si="29"/>
        <v>896</v>
      </c>
      <c r="J215" s="4">
        <f t="shared" si="30"/>
        <v>725.76</v>
      </c>
      <c r="K215" s="5">
        <f t="shared" si="31"/>
        <v>1621.76</v>
      </c>
    </row>
    <row r="216" spans="1:11" ht="27.6" customHeight="1" x14ac:dyDescent="0.2">
      <c r="A216" s="2">
        <v>201</v>
      </c>
      <c r="B216" s="51" t="s">
        <v>258</v>
      </c>
      <c r="C216" s="3"/>
      <c r="D216" s="3" t="s">
        <v>23</v>
      </c>
      <c r="E216" s="3">
        <v>4</v>
      </c>
      <c r="F216" s="4">
        <v>514</v>
      </c>
      <c r="G216" s="4">
        <v>416.34000000000003</v>
      </c>
      <c r="H216" s="4">
        <f t="shared" si="28"/>
        <v>930.34</v>
      </c>
      <c r="I216" s="4">
        <f t="shared" si="29"/>
        <v>2056</v>
      </c>
      <c r="J216" s="4">
        <f t="shared" si="30"/>
        <v>1665.3600000000001</v>
      </c>
      <c r="K216" s="5">
        <f t="shared" si="31"/>
        <v>3721.36</v>
      </c>
    </row>
    <row r="217" spans="1:11" ht="27.6" customHeight="1" x14ac:dyDescent="0.2">
      <c r="A217" s="2">
        <v>202</v>
      </c>
      <c r="B217" s="51" t="s">
        <v>259</v>
      </c>
      <c r="C217" s="3"/>
      <c r="D217" s="3" t="s">
        <v>23</v>
      </c>
      <c r="E217" s="3">
        <v>1</v>
      </c>
      <c r="F217" s="4">
        <v>653</v>
      </c>
      <c r="G217" s="4">
        <v>528.93000000000006</v>
      </c>
      <c r="H217" s="4">
        <f t="shared" si="28"/>
        <v>1181.93</v>
      </c>
      <c r="I217" s="4">
        <f t="shared" si="29"/>
        <v>653</v>
      </c>
      <c r="J217" s="4">
        <f t="shared" si="30"/>
        <v>528.93000000000006</v>
      </c>
      <c r="K217" s="5">
        <f t="shared" si="31"/>
        <v>1181.93</v>
      </c>
    </row>
    <row r="218" spans="1:11" ht="27.6" customHeight="1" x14ac:dyDescent="0.2">
      <c r="A218" s="2">
        <v>203</v>
      </c>
      <c r="B218" s="51" t="s">
        <v>260</v>
      </c>
      <c r="C218" s="3"/>
      <c r="D218" s="3" t="s">
        <v>23</v>
      </c>
      <c r="E218" s="3">
        <v>1</v>
      </c>
      <c r="F218" s="4">
        <v>858</v>
      </c>
      <c r="G218" s="4">
        <v>694.98</v>
      </c>
      <c r="H218" s="4">
        <f t="shared" si="28"/>
        <v>1552.98</v>
      </c>
      <c r="I218" s="4">
        <f t="shared" si="29"/>
        <v>858</v>
      </c>
      <c r="J218" s="4">
        <f t="shared" si="30"/>
        <v>694.98</v>
      </c>
      <c r="K218" s="5">
        <f t="shared" si="31"/>
        <v>1552.98</v>
      </c>
    </row>
    <row r="219" spans="1:11" ht="28.15" customHeight="1" x14ac:dyDescent="0.2">
      <c r="A219" s="2">
        <v>204</v>
      </c>
      <c r="B219" s="50" t="s">
        <v>261</v>
      </c>
      <c r="C219" s="3"/>
      <c r="D219" s="3" t="s">
        <v>23</v>
      </c>
      <c r="E219" s="3">
        <v>1</v>
      </c>
      <c r="F219" s="4">
        <v>3224</v>
      </c>
      <c r="G219" s="4">
        <v>2611.44</v>
      </c>
      <c r="H219" s="4">
        <f t="shared" si="28"/>
        <v>5835.4400000000005</v>
      </c>
      <c r="I219" s="4">
        <f t="shared" si="29"/>
        <v>3224</v>
      </c>
      <c r="J219" s="4">
        <f t="shared" si="30"/>
        <v>2611.44</v>
      </c>
      <c r="K219" s="5">
        <f t="shared" si="31"/>
        <v>5835.4400000000005</v>
      </c>
    </row>
    <row r="220" spans="1:11" ht="28.15" customHeight="1" x14ac:dyDescent="0.2">
      <c r="A220" s="2">
        <v>205</v>
      </c>
      <c r="B220" s="50" t="s">
        <v>262</v>
      </c>
      <c r="C220" s="3"/>
      <c r="D220" s="3" t="s">
        <v>23</v>
      </c>
      <c r="E220" s="3">
        <v>1</v>
      </c>
      <c r="F220" s="4">
        <v>2836</v>
      </c>
      <c r="G220" s="4">
        <v>2297.1600000000003</v>
      </c>
      <c r="H220" s="4">
        <f t="shared" si="28"/>
        <v>5133.16</v>
      </c>
      <c r="I220" s="4">
        <f t="shared" si="29"/>
        <v>2836</v>
      </c>
      <c r="J220" s="4">
        <f t="shared" si="30"/>
        <v>2297.1600000000003</v>
      </c>
      <c r="K220" s="5">
        <f t="shared" si="31"/>
        <v>5133.16</v>
      </c>
    </row>
    <row r="221" spans="1:11" ht="15.75" customHeight="1" x14ac:dyDescent="0.2">
      <c r="A221" s="2">
        <v>206</v>
      </c>
      <c r="B221" s="75" t="s">
        <v>263</v>
      </c>
      <c r="C221" s="3"/>
      <c r="D221" s="3" t="s">
        <v>23</v>
      </c>
      <c r="E221" s="3">
        <v>3</v>
      </c>
      <c r="F221" s="4">
        <v>1503</v>
      </c>
      <c r="G221" s="4">
        <v>1217.43</v>
      </c>
      <c r="H221" s="4">
        <f t="shared" si="28"/>
        <v>2720.4300000000003</v>
      </c>
      <c r="I221" s="4">
        <f t="shared" si="29"/>
        <v>4509</v>
      </c>
      <c r="J221" s="4">
        <f t="shared" si="30"/>
        <v>3652.29</v>
      </c>
      <c r="K221" s="5">
        <f t="shared" si="31"/>
        <v>8161.29</v>
      </c>
    </row>
    <row r="222" spans="1:11" ht="15.75" customHeight="1" x14ac:dyDescent="0.2">
      <c r="A222" s="2">
        <v>207</v>
      </c>
      <c r="B222" s="75" t="s">
        <v>264</v>
      </c>
      <c r="C222" s="3"/>
      <c r="D222" s="3"/>
      <c r="E222" s="3"/>
      <c r="F222" s="4"/>
      <c r="G222" s="4"/>
      <c r="H222" s="4"/>
      <c r="I222" s="4"/>
      <c r="J222" s="4"/>
      <c r="K222" s="5"/>
    </row>
    <row r="223" spans="1:11" ht="17.45" customHeight="1" x14ac:dyDescent="0.2">
      <c r="A223" s="2">
        <v>208</v>
      </c>
      <c r="B223" s="66" t="s">
        <v>251</v>
      </c>
      <c r="C223" s="3"/>
      <c r="D223" s="3" t="s">
        <v>23</v>
      </c>
      <c r="E223" s="3">
        <v>1</v>
      </c>
      <c r="F223" s="4">
        <v>2057</v>
      </c>
      <c r="G223" s="4">
        <v>1666.17</v>
      </c>
      <c r="H223" s="4">
        <f t="shared" si="28"/>
        <v>3723.17</v>
      </c>
      <c r="I223" s="4">
        <f t="shared" si="29"/>
        <v>2057</v>
      </c>
      <c r="J223" s="4">
        <f t="shared" si="30"/>
        <v>1666.17</v>
      </c>
      <c r="K223" s="5">
        <f t="shared" si="31"/>
        <v>3723.17</v>
      </c>
    </row>
    <row r="224" spans="1:11" ht="17.45" customHeight="1" x14ac:dyDescent="0.2">
      <c r="A224" s="2">
        <v>209</v>
      </c>
      <c r="B224" s="66" t="s">
        <v>265</v>
      </c>
      <c r="C224" s="3"/>
      <c r="D224" s="3" t="s">
        <v>23</v>
      </c>
      <c r="E224" s="3">
        <v>3</v>
      </c>
      <c r="F224" s="4">
        <v>2532</v>
      </c>
      <c r="G224" s="4">
        <v>2050.92</v>
      </c>
      <c r="H224" s="4">
        <f t="shared" si="28"/>
        <v>4582.92</v>
      </c>
      <c r="I224" s="4">
        <f t="shared" si="29"/>
        <v>7596</v>
      </c>
      <c r="J224" s="4">
        <f t="shared" si="30"/>
        <v>6152.76</v>
      </c>
      <c r="K224" s="5">
        <f t="shared" si="31"/>
        <v>13748.76</v>
      </c>
    </row>
    <row r="225" spans="1:11" ht="17.45" customHeight="1" x14ac:dyDescent="0.2">
      <c r="A225" s="2">
        <v>210</v>
      </c>
      <c r="B225" s="66" t="s">
        <v>266</v>
      </c>
      <c r="C225" s="3"/>
      <c r="D225" s="3" t="s">
        <v>23</v>
      </c>
      <c r="E225" s="3">
        <v>1</v>
      </c>
      <c r="F225" s="4">
        <v>2222</v>
      </c>
      <c r="G225" s="4">
        <v>1799.8200000000002</v>
      </c>
      <c r="H225" s="4">
        <f t="shared" si="28"/>
        <v>4021.82</v>
      </c>
      <c r="I225" s="4">
        <f t="shared" si="29"/>
        <v>2222</v>
      </c>
      <c r="J225" s="4">
        <f t="shared" si="30"/>
        <v>1799.8200000000002</v>
      </c>
      <c r="K225" s="5">
        <f t="shared" si="31"/>
        <v>4021.82</v>
      </c>
    </row>
    <row r="226" spans="1:11" ht="17.45" customHeight="1" x14ac:dyDescent="0.2">
      <c r="A226" s="2">
        <v>211</v>
      </c>
      <c r="B226" s="66" t="s">
        <v>267</v>
      </c>
      <c r="C226" s="3"/>
      <c r="D226" s="3" t="s">
        <v>23</v>
      </c>
      <c r="E226" s="3">
        <v>1</v>
      </c>
      <c r="F226" s="4">
        <v>2675</v>
      </c>
      <c r="G226" s="4">
        <v>2166.75</v>
      </c>
      <c r="H226" s="4">
        <f t="shared" si="28"/>
        <v>4841.75</v>
      </c>
      <c r="I226" s="4">
        <f t="shared" si="29"/>
        <v>2675</v>
      </c>
      <c r="J226" s="4">
        <f t="shared" si="30"/>
        <v>2166.75</v>
      </c>
      <c r="K226" s="5">
        <f t="shared" si="31"/>
        <v>4841.75</v>
      </c>
    </row>
    <row r="227" spans="1:11" ht="17.25" customHeight="1" x14ac:dyDescent="0.2">
      <c r="A227" s="2">
        <v>212</v>
      </c>
      <c r="B227" s="70" t="s">
        <v>268</v>
      </c>
      <c r="C227" s="3"/>
      <c r="D227" s="3" t="s">
        <v>23</v>
      </c>
      <c r="E227" s="3">
        <v>3</v>
      </c>
      <c r="F227" s="4">
        <v>1748</v>
      </c>
      <c r="G227" s="4">
        <v>1415.88</v>
      </c>
      <c r="H227" s="4">
        <f t="shared" si="28"/>
        <v>3163.88</v>
      </c>
      <c r="I227" s="4">
        <f t="shared" si="29"/>
        <v>5244</v>
      </c>
      <c r="J227" s="4">
        <f t="shared" si="30"/>
        <v>4247.6400000000003</v>
      </c>
      <c r="K227" s="5">
        <f t="shared" si="31"/>
        <v>9491.64</v>
      </c>
    </row>
    <row r="228" spans="1:11" ht="20.45" customHeight="1" x14ac:dyDescent="0.2">
      <c r="A228" s="2">
        <v>213</v>
      </c>
      <c r="B228" s="70" t="s">
        <v>269</v>
      </c>
      <c r="C228" s="3"/>
      <c r="D228" s="3" t="s">
        <v>23</v>
      </c>
      <c r="E228" s="3">
        <v>2</v>
      </c>
      <c r="F228" s="4">
        <v>2099</v>
      </c>
      <c r="G228" s="4">
        <v>1700.19</v>
      </c>
      <c r="H228" s="4">
        <f t="shared" si="28"/>
        <v>3799.19</v>
      </c>
      <c r="I228" s="4">
        <f t="shared" si="29"/>
        <v>4198</v>
      </c>
      <c r="J228" s="4">
        <f t="shared" si="30"/>
        <v>3400.38</v>
      </c>
      <c r="K228" s="5">
        <f t="shared" si="31"/>
        <v>7598.38</v>
      </c>
    </row>
    <row r="229" spans="1:11" ht="38.25" customHeight="1" x14ac:dyDescent="0.2">
      <c r="A229" s="2">
        <v>214</v>
      </c>
      <c r="B229" s="70" t="s">
        <v>525</v>
      </c>
      <c r="C229" s="3"/>
      <c r="D229" s="3"/>
      <c r="E229" s="3"/>
      <c r="F229" s="4"/>
      <c r="G229" s="4"/>
      <c r="H229" s="4"/>
      <c r="I229" s="4"/>
      <c r="J229" s="4"/>
      <c r="K229" s="5"/>
    </row>
    <row r="230" spans="1:11" ht="14.25" customHeight="1" x14ac:dyDescent="0.2">
      <c r="A230" s="2">
        <v>215</v>
      </c>
      <c r="B230" s="66" t="s">
        <v>265</v>
      </c>
      <c r="C230" s="3"/>
      <c r="D230" s="3" t="s">
        <v>23</v>
      </c>
      <c r="E230" s="3">
        <v>1</v>
      </c>
      <c r="F230" s="4">
        <v>24540</v>
      </c>
      <c r="G230" s="4">
        <v>3190.2000000000003</v>
      </c>
      <c r="H230" s="4">
        <f t="shared" si="28"/>
        <v>27730.2</v>
      </c>
      <c r="I230" s="4">
        <f t="shared" si="29"/>
        <v>24540</v>
      </c>
      <c r="J230" s="4">
        <f t="shared" si="30"/>
        <v>3190.2000000000003</v>
      </c>
      <c r="K230" s="5">
        <f t="shared" si="31"/>
        <v>27730.2</v>
      </c>
    </row>
    <row r="231" spans="1:11" ht="13.5" customHeight="1" x14ac:dyDescent="0.2">
      <c r="A231" s="2">
        <v>216</v>
      </c>
      <c r="B231" s="66" t="s">
        <v>253</v>
      </c>
      <c r="C231" s="3"/>
      <c r="D231" s="3" t="s">
        <v>23</v>
      </c>
      <c r="E231" s="3">
        <v>1</v>
      </c>
      <c r="F231" s="4">
        <v>29485</v>
      </c>
      <c r="G231" s="4">
        <v>3833.05</v>
      </c>
      <c r="H231" s="4">
        <f t="shared" si="28"/>
        <v>33318.050000000003</v>
      </c>
      <c r="I231" s="4">
        <f t="shared" si="29"/>
        <v>29485</v>
      </c>
      <c r="J231" s="4">
        <f t="shared" si="30"/>
        <v>3833.05</v>
      </c>
      <c r="K231" s="5">
        <f t="shared" si="31"/>
        <v>33318.050000000003</v>
      </c>
    </row>
    <row r="232" spans="1:11" ht="25.15" customHeight="1" x14ac:dyDescent="0.2">
      <c r="A232" s="2">
        <v>217</v>
      </c>
      <c r="B232" s="50" t="s">
        <v>270</v>
      </c>
      <c r="C232" s="3"/>
      <c r="D232" s="3" t="s">
        <v>23</v>
      </c>
      <c r="E232" s="3">
        <v>2</v>
      </c>
      <c r="F232" s="4">
        <v>81002</v>
      </c>
      <c r="G232" s="4">
        <v>10530.26</v>
      </c>
      <c r="H232" s="4">
        <f t="shared" si="28"/>
        <v>91532.26</v>
      </c>
      <c r="I232" s="4">
        <f t="shared" si="29"/>
        <v>162004</v>
      </c>
      <c r="J232" s="4">
        <f t="shared" si="30"/>
        <v>21060.52</v>
      </c>
      <c r="K232" s="5">
        <f t="shared" si="31"/>
        <v>183064.52</v>
      </c>
    </row>
    <row r="233" spans="1:11" ht="28.15" customHeight="1" x14ac:dyDescent="0.2">
      <c r="A233" s="2">
        <v>218</v>
      </c>
      <c r="B233" s="50" t="s">
        <v>271</v>
      </c>
      <c r="C233" s="3"/>
      <c r="D233" s="3" t="s">
        <v>23</v>
      </c>
      <c r="E233" s="3">
        <v>1</v>
      </c>
      <c r="F233" s="4">
        <v>453</v>
      </c>
      <c r="G233" s="4">
        <v>366.93</v>
      </c>
      <c r="H233" s="4">
        <f t="shared" si="28"/>
        <v>819.93000000000006</v>
      </c>
      <c r="I233" s="4">
        <f t="shared" si="29"/>
        <v>453</v>
      </c>
      <c r="J233" s="4">
        <f t="shared" si="30"/>
        <v>366.93</v>
      </c>
      <c r="K233" s="5">
        <f t="shared" si="31"/>
        <v>819.93000000000006</v>
      </c>
    </row>
    <row r="234" spans="1:11" ht="28.15" customHeight="1" x14ac:dyDescent="0.2">
      <c r="A234" s="2">
        <v>219</v>
      </c>
      <c r="B234" s="81" t="s">
        <v>273</v>
      </c>
      <c r="C234" s="3"/>
      <c r="D234" s="3" t="s">
        <v>23</v>
      </c>
      <c r="E234" s="3">
        <v>1</v>
      </c>
      <c r="F234" s="4">
        <v>1731</v>
      </c>
      <c r="G234" s="4">
        <v>1402.1100000000001</v>
      </c>
      <c r="H234" s="4">
        <f t="shared" si="28"/>
        <v>3133.11</v>
      </c>
      <c r="I234" s="4">
        <f t="shared" si="29"/>
        <v>1731</v>
      </c>
      <c r="J234" s="4">
        <f t="shared" si="30"/>
        <v>1402.1100000000001</v>
      </c>
      <c r="K234" s="5">
        <f t="shared" si="31"/>
        <v>3133.11</v>
      </c>
    </row>
    <row r="235" spans="1:11" ht="28.15" customHeight="1" x14ac:dyDescent="0.2">
      <c r="A235" s="2">
        <v>220</v>
      </c>
      <c r="B235" s="70" t="s">
        <v>272</v>
      </c>
      <c r="C235" s="3"/>
      <c r="D235" s="3" t="s">
        <v>23</v>
      </c>
      <c r="E235" s="3">
        <v>1</v>
      </c>
      <c r="F235" s="4">
        <v>2470</v>
      </c>
      <c r="G235" s="4">
        <v>2000.7</v>
      </c>
      <c r="H235" s="4">
        <f t="shared" si="28"/>
        <v>4470.7</v>
      </c>
      <c r="I235" s="4">
        <f t="shared" si="29"/>
        <v>2470</v>
      </c>
      <c r="J235" s="4">
        <f t="shared" si="30"/>
        <v>2000.7</v>
      </c>
      <c r="K235" s="5">
        <f t="shared" si="31"/>
        <v>4470.7</v>
      </c>
    </row>
    <row r="236" spans="1:11" ht="28.15" customHeight="1" x14ac:dyDescent="0.2">
      <c r="A236" s="2">
        <v>221</v>
      </c>
      <c r="B236" s="51" t="s">
        <v>274</v>
      </c>
      <c r="C236" s="3"/>
      <c r="D236" s="3" t="s">
        <v>23</v>
      </c>
      <c r="E236" s="3">
        <v>1</v>
      </c>
      <c r="F236" s="4">
        <v>2502</v>
      </c>
      <c r="G236" s="4">
        <v>2026.6200000000001</v>
      </c>
      <c r="H236" s="4">
        <f t="shared" si="28"/>
        <v>4528.62</v>
      </c>
      <c r="I236" s="4">
        <f t="shared" si="29"/>
        <v>2502</v>
      </c>
      <c r="J236" s="4">
        <f t="shared" si="30"/>
        <v>2026.6200000000001</v>
      </c>
      <c r="K236" s="5">
        <f t="shared" si="31"/>
        <v>4528.62</v>
      </c>
    </row>
    <row r="237" spans="1:11" ht="29.45" customHeight="1" x14ac:dyDescent="0.2">
      <c r="A237" s="2">
        <v>222</v>
      </c>
      <c r="B237" s="51" t="s">
        <v>275</v>
      </c>
      <c r="C237" s="3"/>
      <c r="D237" s="3" t="s">
        <v>23</v>
      </c>
      <c r="E237" s="3">
        <v>1</v>
      </c>
      <c r="F237" s="4">
        <v>2570</v>
      </c>
      <c r="G237" s="4">
        <v>2081.7000000000003</v>
      </c>
      <c r="H237" s="4">
        <f t="shared" si="28"/>
        <v>4651.7000000000007</v>
      </c>
      <c r="I237" s="4">
        <f t="shared" si="29"/>
        <v>2570</v>
      </c>
      <c r="J237" s="4">
        <f t="shared" si="30"/>
        <v>2081.7000000000003</v>
      </c>
      <c r="K237" s="5">
        <f t="shared" si="31"/>
        <v>4651.7000000000007</v>
      </c>
    </row>
    <row r="238" spans="1:11" ht="41.25" customHeight="1" x14ac:dyDescent="0.2">
      <c r="A238" s="2">
        <v>223</v>
      </c>
      <c r="B238" s="52" t="s">
        <v>276</v>
      </c>
      <c r="C238" s="3"/>
      <c r="D238" s="3" t="s">
        <v>23</v>
      </c>
      <c r="E238" s="3">
        <v>1</v>
      </c>
      <c r="F238" s="4">
        <v>28041</v>
      </c>
      <c r="G238" s="4">
        <v>3645.33</v>
      </c>
      <c r="H238" s="4">
        <f t="shared" si="28"/>
        <v>31686.33</v>
      </c>
      <c r="I238" s="4">
        <f t="shared" si="29"/>
        <v>28041</v>
      </c>
      <c r="J238" s="4">
        <f t="shared" si="30"/>
        <v>3645.33</v>
      </c>
      <c r="K238" s="5">
        <f t="shared" si="31"/>
        <v>31686.33</v>
      </c>
    </row>
    <row r="239" spans="1:11" ht="29.25" customHeight="1" x14ac:dyDescent="0.2">
      <c r="A239" s="2">
        <v>224</v>
      </c>
      <c r="B239" s="70" t="s">
        <v>277</v>
      </c>
      <c r="C239" s="3"/>
      <c r="D239" s="3" t="s">
        <v>23</v>
      </c>
      <c r="E239" s="3">
        <v>1</v>
      </c>
      <c r="F239" s="4">
        <v>24605</v>
      </c>
      <c r="G239" s="4">
        <v>3198.65</v>
      </c>
      <c r="H239" s="4">
        <f t="shared" si="28"/>
        <v>27803.65</v>
      </c>
      <c r="I239" s="4">
        <f t="shared" si="29"/>
        <v>24605</v>
      </c>
      <c r="J239" s="4">
        <f t="shared" si="30"/>
        <v>3198.65</v>
      </c>
      <c r="K239" s="5">
        <f t="shared" si="31"/>
        <v>27803.65</v>
      </c>
    </row>
    <row r="240" spans="1:11" ht="19.899999999999999" customHeight="1" x14ac:dyDescent="0.2">
      <c r="A240" s="2">
        <v>225</v>
      </c>
      <c r="B240" s="50" t="s">
        <v>278</v>
      </c>
      <c r="C240" s="3"/>
      <c r="D240" s="3" t="s">
        <v>23</v>
      </c>
      <c r="E240" s="3">
        <v>7</v>
      </c>
      <c r="F240" s="4">
        <v>173</v>
      </c>
      <c r="G240" s="4">
        <v>140.13</v>
      </c>
      <c r="H240" s="4">
        <f t="shared" si="28"/>
        <v>313.13</v>
      </c>
      <c r="I240" s="4">
        <f t="shared" si="29"/>
        <v>1211</v>
      </c>
      <c r="J240" s="4">
        <f t="shared" si="30"/>
        <v>980.91</v>
      </c>
      <c r="K240" s="5">
        <f t="shared" si="31"/>
        <v>2191.91</v>
      </c>
    </row>
    <row r="241" spans="1:11" ht="19.899999999999999" customHeight="1" x14ac:dyDescent="0.2">
      <c r="A241" s="2">
        <v>226</v>
      </c>
      <c r="B241" s="48" t="s">
        <v>279</v>
      </c>
      <c r="C241" s="3"/>
      <c r="D241" s="3" t="s">
        <v>23</v>
      </c>
      <c r="E241" s="3">
        <v>11</v>
      </c>
      <c r="F241" s="4">
        <v>202</v>
      </c>
      <c r="G241" s="4">
        <v>163.62</v>
      </c>
      <c r="H241" s="4">
        <f t="shared" si="28"/>
        <v>365.62</v>
      </c>
      <c r="I241" s="4">
        <f t="shared" si="29"/>
        <v>2222</v>
      </c>
      <c r="J241" s="4">
        <f t="shared" si="30"/>
        <v>1799.8200000000002</v>
      </c>
      <c r="K241" s="5">
        <f t="shared" si="31"/>
        <v>4021.82</v>
      </c>
    </row>
    <row r="242" spans="1:11" ht="19.899999999999999" customHeight="1" x14ac:dyDescent="0.2">
      <c r="A242" s="2">
        <v>227</v>
      </c>
      <c r="B242" s="48" t="s">
        <v>280</v>
      </c>
      <c r="C242" s="3"/>
      <c r="D242" s="3" t="s">
        <v>23</v>
      </c>
      <c r="E242" s="3">
        <v>1</v>
      </c>
      <c r="F242" s="4">
        <v>436</v>
      </c>
      <c r="G242" s="4">
        <v>353.16</v>
      </c>
      <c r="H242" s="4">
        <f t="shared" si="28"/>
        <v>789.16000000000008</v>
      </c>
      <c r="I242" s="4">
        <f t="shared" si="29"/>
        <v>436</v>
      </c>
      <c r="J242" s="4">
        <f t="shared" si="30"/>
        <v>353.16</v>
      </c>
      <c r="K242" s="5">
        <f t="shared" si="31"/>
        <v>789.16000000000008</v>
      </c>
    </row>
    <row r="243" spans="1:11" ht="19.899999999999999" customHeight="1" x14ac:dyDescent="0.2">
      <c r="A243" s="2">
        <v>228</v>
      </c>
      <c r="B243" s="48" t="s">
        <v>281</v>
      </c>
      <c r="C243" s="3"/>
      <c r="D243" s="3" t="s">
        <v>23</v>
      </c>
      <c r="E243" s="3">
        <v>4</v>
      </c>
      <c r="F243" s="4">
        <v>501</v>
      </c>
      <c r="G243" s="4">
        <v>405.81</v>
      </c>
      <c r="H243" s="4">
        <f t="shared" si="28"/>
        <v>906.81</v>
      </c>
      <c r="I243" s="4">
        <f t="shared" si="29"/>
        <v>2004</v>
      </c>
      <c r="J243" s="4">
        <f t="shared" si="30"/>
        <v>1623.24</v>
      </c>
      <c r="K243" s="5">
        <f t="shared" si="31"/>
        <v>3627.24</v>
      </c>
    </row>
    <row r="244" spans="1:11" ht="19.899999999999999" customHeight="1" x14ac:dyDescent="0.2">
      <c r="A244" s="2">
        <v>229</v>
      </c>
      <c r="B244" s="48" t="s">
        <v>282</v>
      </c>
      <c r="C244" s="3"/>
      <c r="D244" s="3" t="s">
        <v>23</v>
      </c>
      <c r="E244" s="3">
        <v>1</v>
      </c>
      <c r="F244" s="4">
        <v>806</v>
      </c>
      <c r="G244" s="4">
        <v>652.86</v>
      </c>
      <c r="H244" s="4">
        <f t="shared" si="28"/>
        <v>1458.8600000000001</v>
      </c>
      <c r="I244" s="4">
        <f t="shared" si="29"/>
        <v>806</v>
      </c>
      <c r="J244" s="4">
        <f t="shared" si="30"/>
        <v>652.86</v>
      </c>
      <c r="K244" s="5">
        <f t="shared" si="31"/>
        <v>1458.8600000000001</v>
      </c>
    </row>
    <row r="245" spans="1:11" ht="17.25" customHeight="1" x14ac:dyDescent="0.2">
      <c r="A245" s="2">
        <v>230</v>
      </c>
      <c r="B245" s="51" t="s">
        <v>283</v>
      </c>
      <c r="C245" s="3"/>
      <c r="D245" s="3" t="s">
        <v>21</v>
      </c>
      <c r="E245" s="3">
        <v>1</v>
      </c>
      <c r="F245" s="4">
        <v>97676.650000000009</v>
      </c>
      <c r="G245" s="4">
        <v>34187</v>
      </c>
      <c r="H245" s="4">
        <f>F245+G245</f>
        <v>131863.65000000002</v>
      </c>
      <c r="I245" s="4">
        <f>E245*F245</f>
        <v>97676.650000000009</v>
      </c>
      <c r="J245" s="4">
        <f>G245*E245</f>
        <v>34187</v>
      </c>
      <c r="K245" s="5">
        <f t="shared" si="31"/>
        <v>131863.65000000002</v>
      </c>
    </row>
    <row r="246" spans="1:11" ht="25.5" customHeight="1" x14ac:dyDescent="0.2">
      <c r="A246" s="2">
        <v>231</v>
      </c>
      <c r="B246" s="50" t="s">
        <v>284</v>
      </c>
      <c r="C246" s="3"/>
      <c r="D246" s="3" t="s">
        <v>26</v>
      </c>
      <c r="E246" s="3">
        <v>17.5</v>
      </c>
      <c r="F246" s="4">
        <v>736</v>
      </c>
      <c r="G246" s="4">
        <v>1250</v>
      </c>
      <c r="H246" s="4">
        <f t="shared" si="28"/>
        <v>1986</v>
      </c>
      <c r="I246" s="4">
        <f t="shared" si="29"/>
        <v>12880</v>
      </c>
      <c r="J246" s="4">
        <f t="shared" si="30"/>
        <v>21875</v>
      </c>
      <c r="K246" s="5">
        <f t="shared" si="31"/>
        <v>34755</v>
      </c>
    </row>
    <row r="247" spans="1:11" ht="17.45" customHeight="1" x14ac:dyDescent="0.2">
      <c r="A247" s="2">
        <v>232</v>
      </c>
      <c r="B247" s="79" t="s">
        <v>285</v>
      </c>
      <c r="C247" s="3"/>
      <c r="D247" s="3" t="s">
        <v>27</v>
      </c>
      <c r="E247" s="3">
        <v>50</v>
      </c>
      <c r="F247" s="4">
        <v>25</v>
      </c>
      <c r="G247" s="4">
        <v>150</v>
      </c>
      <c r="H247" s="4">
        <f t="shared" si="28"/>
        <v>175</v>
      </c>
      <c r="I247" s="4">
        <f t="shared" si="29"/>
        <v>1250</v>
      </c>
      <c r="J247" s="4">
        <f t="shared" si="30"/>
        <v>7500</v>
      </c>
      <c r="K247" s="5">
        <f t="shared" si="31"/>
        <v>8750</v>
      </c>
    </row>
    <row r="248" spans="1:11" ht="24" customHeight="1" x14ac:dyDescent="0.2">
      <c r="A248" s="2">
        <v>233</v>
      </c>
      <c r="B248" s="50" t="s">
        <v>286</v>
      </c>
      <c r="C248" s="3"/>
      <c r="D248" s="3" t="s">
        <v>26</v>
      </c>
      <c r="E248" s="3">
        <v>5</v>
      </c>
      <c r="F248" s="4">
        <v>735</v>
      </c>
      <c r="G248" s="4">
        <v>1150</v>
      </c>
      <c r="H248" s="4">
        <f t="shared" si="28"/>
        <v>1885</v>
      </c>
      <c r="I248" s="4">
        <f t="shared" si="29"/>
        <v>3675</v>
      </c>
      <c r="J248" s="4">
        <f t="shared" si="30"/>
        <v>5750</v>
      </c>
      <c r="K248" s="5">
        <f t="shared" si="31"/>
        <v>9425</v>
      </c>
    </row>
    <row r="249" spans="1:11" ht="25.5" customHeight="1" x14ac:dyDescent="0.2">
      <c r="A249" s="2">
        <v>234</v>
      </c>
      <c r="B249" s="50" t="s">
        <v>287</v>
      </c>
      <c r="C249" s="3"/>
      <c r="D249" s="3" t="s">
        <v>26</v>
      </c>
      <c r="E249" s="3">
        <v>22.6</v>
      </c>
      <c r="F249" s="4">
        <v>445</v>
      </c>
      <c r="G249" s="4">
        <v>1703</v>
      </c>
      <c r="H249" s="4">
        <f t="shared" si="28"/>
        <v>2148</v>
      </c>
      <c r="I249" s="4">
        <f t="shared" si="29"/>
        <v>10057</v>
      </c>
      <c r="J249" s="4">
        <f t="shared" si="30"/>
        <v>38487.800000000003</v>
      </c>
      <c r="K249" s="5">
        <f t="shared" si="31"/>
        <v>48544.800000000003</v>
      </c>
    </row>
    <row r="250" spans="1:11" ht="25.5" customHeight="1" x14ac:dyDescent="0.2">
      <c r="A250" s="2">
        <v>235</v>
      </c>
      <c r="B250" s="50" t="s">
        <v>288</v>
      </c>
      <c r="C250" s="3"/>
      <c r="D250" s="3" t="s">
        <v>26</v>
      </c>
      <c r="E250" s="3">
        <v>1.6</v>
      </c>
      <c r="F250" s="4">
        <v>796</v>
      </c>
      <c r="G250" s="4">
        <v>1250</v>
      </c>
      <c r="H250" s="4">
        <f t="shared" si="28"/>
        <v>2046</v>
      </c>
      <c r="I250" s="4">
        <f t="shared" si="29"/>
        <v>1273.6000000000001</v>
      </c>
      <c r="J250" s="4">
        <f t="shared" si="30"/>
        <v>2000</v>
      </c>
      <c r="K250" s="5">
        <f t="shared" si="31"/>
        <v>3273.6000000000004</v>
      </c>
    </row>
    <row r="251" spans="1:11" ht="27.75" customHeight="1" x14ac:dyDescent="0.2">
      <c r="A251" s="2">
        <v>236</v>
      </c>
      <c r="B251" s="70" t="s">
        <v>289</v>
      </c>
      <c r="C251" s="3"/>
      <c r="D251" s="3" t="s">
        <v>24</v>
      </c>
      <c r="E251" s="3">
        <v>20</v>
      </c>
      <c r="F251" s="4">
        <v>146</v>
      </c>
      <c r="G251" s="4">
        <v>65.7</v>
      </c>
      <c r="H251" s="4">
        <f t="shared" si="28"/>
        <v>211.7</v>
      </c>
      <c r="I251" s="4">
        <f t="shared" si="29"/>
        <v>2920</v>
      </c>
      <c r="J251" s="4">
        <f t="shared" si="30"/>
        <v>1314</v>
      </c>
      <c r="K251" s="5">
        <f t="shared" si="31"/>
        <v>4234</v>
      </c>
    </row>
    <row r="252" spans="1:11" ht="14.45" customHeight="1" x14ac:dyDescent="0.2">
      <c r="A252" s="2">
        <v>237</v>
      </c>
      <c r="B252" s="50" t="s">
        <v>290</v>
      </c>
      <c r="C252" s="3"/>
      <c r="D252" s="3" t="s">
        <v>23</v>
      </c>
      <c r="E252" s="3">
        <v>2</v>
      </c>
      <c r="F252" s="4">
        <v>657</v>
      </c>
      <c r="G252" s="4">
        <v>230</v>
      </c>
      <c r="H252" s="4">
        <f t="shared" si="28"/>
        <v>887</v>
      </c>
      <c r="I252" s="4">
        <f t="shared" si="29"/>
        <v>1314</v>
      </c>
      <c r="J252" s="4">
        <f t="shared" si="30"/>
        <v>460</v>
      </c>
      <c r="K252" s="5">
        <f t="shared" si="31"/>
        <v>1774</v>
      </c>
    </row>
    <row r="253" spans="1:11" ht="14.45" customHeight="1" x14ac:dyDescent="0.2">
      <c r="A253" s="2">
        <v>238</v>
      </c>
      <c r="B253" s="79" t="s">
        <v>291</v>
      </c>
      <c r="C253" s="3"/>
      <c r="D253" s="3" t="s">
        <v>23</v>
      </c>
      <c r="E253" s="3">
        <v>1</v>
      </c>
      <c r="F253" s="4">
        <v>1762</v>
      </c>
      <c r="G253" s="4">
        <v>617</v>
      </c>
      <c r="H253" s="4">
        <f t="shared" si="28"/>
        <v>2379</v>
      </c>
      <c r="I253" s="4">
        <f t="shared" si="29"/>
        <v>1762</v>
      </c>
      <c r="J253" s="4">
        <f t="shared" si="30"/>
        <v>617</v>
      </c>
      <c r="K253" s="5">
        <f t="shared" si="31"/>
        <v>2379</v>
      </c>
    </row>
    <row r="254" spans="1:11" ht="14.45" customHeight="1" x14ac:dyDescent="0.2">
      <c r="A254" s="2">
        <v>239</v>
      </c>
      <c r="B254" s="79" t="s">
        <v>292</v>
      </c>
      <c r="C254" s="3"/>
      <c r="D254" s="3" t="s">
        <v>24</v>
      </c>
      <c r="E254" s="3">
        <v>1</v>
      </c>
      <c r="F254" s="4">
        <v>2799</v>
      </c>
      <c r="G254" s="4">
        <v>980</v>
      </c>
      <c r="H254" s="4">
        <f t="shared" si="28"/>
        <v>3779</v>
      </c>
      <c r="I254" s="4">
        <f t="shared" si="29"/>
        <v>2799</v>
      </c>
      <c r="J254" s="4">
        <f t="shared" si="30"/>
        <v>980</v>
      </c>
      <c r="K254" s="5">
        <f t="shared" si="31"/>
        <v>3779</v>
      </c>
    </row>
    <row r="255" spans="1:11" ht="14.45" customHeight="1" x14ac:dyDescent="0.2">
      <c r="A255" s="2">
        <v>240</v>
      </c>
      <c r="B255" s="53" t="s">
        <v>293</v>
      </c>
      <c r="C255" s="3"/>
      <c r="D255" s="3"/>
      <c r="E255" s="3"/>
      <c r="F255" s="4"/>
      <c r="G255" s="4"/>
      <c r="H255" s="4"/>
      <c r="I255" s="4"/>
      <c r="J255" s="4"/>
      <c r="K255" s="5"/>
    </row>
    <row r="256" spans="1:11" ht="14.45" customHeight="1" x14ac:dyDescent="0.2">
      <c r="A256" s="2">
        <v>241</v>
      </c>
      <c r="B256" s="79" t="s">
        <v>295</v>
      </c>
      <c r="C256" s="3"/>
      <c r="D256" s="3" t="s">
        <v>27</v>
      </c>
      <c r="E256" s="3">
        <v>10</v>
      </c>
      <c r="F256" s="4">
        <v>780</v>
      </c>
      <c r="G256" s="4">
        <v>4200</v>
      </c>
      <c r="H256" s="4">
        <f t="shared" si="28"/>
        <v>4980</v>
      </c>
      <c r="I256" s="4">
        <f t="shared" si="29"/>
        <v>7800</v>
      </c>
      <c r="J256" s="4">
        <f t="shared" si="30"/>
        <v>42000</v>
      </c>
      <c r="K256" s="5">
        <f t="shared" si="31"/>
        <v>49800</v>
      </c>
    </row>
    <row r="257" spans="1:11" ht="23.45" customHeight="1" x14ac:dyDescent="0.2">
      <c r="A257" s="2">
        <v>242</v>
      </c>
      <c r="B257" s="69" t="s">
        <v>296</v>
      </c>
      <c r="C257" s="3"/>
      <c r="D257" s="3" t="s">
        <v>27</v>
      </c>
      <c r="E257" s="3">
        <v>3.5</v>
      </c>
      <c r="F257" s="4">
        <v>975</v>
      </c>
      <c r="G257" s="4">
        <v>4200</v>
      </c>
      <c r="H257" s="4">
        <f t="shared" si="28"/>
        <v>5175</v>
      </c>
      <c r="I257" s="4">
        <f t="shared" si="29"/>
        <v>3412.5</v>
      </c>
      <c r="J257" s="4">
        <f t="shared" si="30"/>
        <v>14700</v>
      </c>
      <c r="K257" s="5">
        <f t="shared" si="31"/>
        <v>18112.5</v>
      </c>
    </row>
    <row r="258" spans="1:11" ht="24.6" customHeight="1" x14ac:dyDescent="0.2">
      <c r="A258" s="2">
        <v>243</v>
      </c>
      <c r="B258" s="69" t="s">
        <v>297</v>
      </c>
      <c r="C258" s="3"/>
      <c r="D258" s="3" t="s">
        <v>27</v>
      </c>
      <c r="E258" s="3">
        <v>10</v>
      </c>
      <c r="F258" s="4">
        <v>1442</v>
      </c>
      <c r="G258" s="4">
        <v>4200</v>
      </c>
      <c r="H258" s="4">
        <f t="shared" si="28"/>
        <v>5642</v>
      </c>
      <c r="I258" s="4">
        <f t="shared" si="29"/>
        <v>14420</v>
      </c>
      <c r="J258" s="4">
        <f t="shared" si="30"/>
        <v>42000</v>
      </c>
      <c r="K258" s="5">
        <f t="shared" si="31"/>
        <v>56420</v>
      </c>
    </row>
    <row r="259" spans="1:11" ht="36.75" customHeight="1" x14ac:dyDescent="0.2">
      <c r="A259" s="2">
        <v>244</v>
      </c>
      <c r="B259" s="50" t="s">
        <v>526</v>
      </c>
      <c r="C259" s="3"/>
      <c r="D259" s="3" t="s">
        <v>27</v>
      </c>
      <c r="E259" s="3">
        <v>1.5</v>
      </c>
      <c r="F259" s="4">
        <v>17022</v>
      </c>
      <c r="G259" s="4">
        <v>4200</v>
      </c>
      <c r="H259" s="4">
        <f t="shared" si="28"/>
        <v>21222</v>
      </c>
      <c r="I259" s="4">
        <f t="shared" si="29"/>
        <v>25533</v>
      </c>
      <c r="J259" s="4">
        <f t="shared" si="30"/>
        <v>6300</v>
      </c>
      <c r="K259" s="5">
        <f t="shared" si="31"/>
        <v>31833</v>
      </c>
    </row>
    <row r="260" spans="1:11" ht="15.6" customHeight="1" x14ac:dyDescent="0.2">
      <c r="A260" s="2">
        <v>245</v>
      </c>
      <c r="B260" s="1" t="s">
        <v>298</v>
      </c>
      <c r="C260" s="3"/>
      <c r="D260" s="3" t="s">
        <v>23</v>
      </c>
      <c r="E260" s="3">
        <v>2</v>
      </c>
      <c r="F260" s="4">
        <v>380</v>
      </c>
      <c r="G260" s="4">
        <v>307.8</v>
      </c>
      <c r="H260" s="4">
        <f t="shared" si="28"/>
        <v>687.8</v>
      </c>
      <c r="I260" s="4">
        <f t="shared" si="29"/>
        <v>760</v>
      </c>
      <c r="J260" s="4">
        <f t="shared" si="30"/>
        <v>615.6</v>
      </c>
      <c r="K260" s="5">
        <f t="shared" si="31"/>
        <v>1375.6</v>
      </c>
    </row>
    <row r="261" spans="1:11" ht="25.9" customHeight="1" x14ac:dyDescent="0.2">
      <c r="A261" s="2">
        <v>246</v>
      </c>
      <c r="B261" s="50" t="s">
        <v>299</v>
      </c>
      <c r="C261" s="3"/>
      <c r="D261" s="3" t="s">
        <v>23</v>
      </c>
      <c r="E261" s="3">
        <v>1</v>
      </c>
      <c r="F261" s="4">
        <v>3421</v>
      </c>
      <c r="G261" s="4">
        <v>2771.01</v>
      </c>
      <c r="H261" s="4">
        <f t="shared" si="28"/>
        <v>6192.01</v>
      </c>
      <c r="I261" s="4">
        <f t="shared" si="29"/>
        <v>3421</v>
      </c>
      <c r="J261" s="4">
        <f t="shared" si="30"/>
        <v>2771.01</v>
      </c>
      <c r="K261" s="5">
        <f t="shared" si="31"/>
        <v>6192.01</v>
      </c>
    </row>
    <row r="262" spans="1:11" ht="15.6" customHeight="1" x14ac:dyDescent="0.2">
      <c r="A262" s="2">
        <v>247</v>
      </c>
      <c r="B262" s="79" t="s">
        <v>300</v>
      </c>
      <c r="C262" s="3"/>
      <c r="D262" s="3" t="s">
        <v>23</v>
      </c>
      <c r="E262" s="3">
        <v>3</v>
      </c>
      <c r="F262" s="4">
        <v>558</v>
      </c>
      <c r="G262" s="4">
        <v>451.98</v>
      </c>
      <c r="H262" s="4">
        <f t="shared" si="28"/>
        <v>1009.98</v>
      </c>
      <c r="I262" s="4">
        <f t="shared" si="29"/>
        <v>1674</v>
      </c>
      <c r="J262" s="4">
        <f t="shared" si="30"/>
        <v>1355.94</v>
      </c>
      <c r="K262" s="5">
        <f t="shared" si="31"/>
        <v>3029.94</v>
      </c>
    </row>
    <row r="263" spans="1:11" ht="15.6" customHeight="1" x14ac:dyDescent="0.2">
      <c r="A263" s="2">
        <v>248</v>
      </c>
      <c r="B263" s="1" t="s">
        <v>301</v>
      </c>
      <c r="C263" s="3"/>
      <c r="D263" s="3" t="s">
        <v>23</v>
      </c>
      <c r="E263" s="3">
        <v>1</v>
      </c>
      <c r="F263" s="4">
        <v>692</v>
      </c>
      <c r="G263" s="4">
        <v>560.52</v>
      </c>
      <c r="H263" s="4">
        <f t="shared" si="28"/>
        <v>1252.52</v>
      </c>
      <c r="I263" s="4">
        <f t="shared" si="29"/>
        <v>692</v>
      </c>
      <c r="J263" s="4">
        <f t="shared" si="30"/>
        <v>560.52</v>
      </c>
      <c r="K263" s="5">
        <f t="shared" si="31"/>
        <v>1252.52</v>
      </c>
    </row>
    <row r="264" spans="1:11" ht="28.15" customHeight="1" x14ac:dyDescent="0.2">
      <c r="A264" s="2">
        <v>249</v>
      </c>
      <c r="B264" s="50" t="s">
        <v>303</v>
      </c>
      <c r="C264" s="3"/>
      <c r="D264" s="3" t="s">
        <v>23</v>
      </c>
      <c r="E264" s="3">
        <v>2</v>
      </c>
      <c r="F264" s="4">
        <v>715</v>
      </c>
      <c r="G264" s="4">
        <v>579.15000000000009</v>
      </c>
      <c r="H264" s="4">
        <f t="shared" si="28"/>
        <v>1294.1500000000001</v>
      </c>
      <c r="I264" s="4">
        <f t="shared" si="29"/>
        <v>1430</v>
      </c>
      <c r="J264" s="4">
        <f t="shared" si="30"/>
        <v>1158.3000000000002</v>
      </c>
      <c r="K264" s="5">
        <f t="shared" si="31"/>
        <v>2588.3000000000002</v>
      </c>
    </row>
    <row r="265" spans="1:11" ht="15.6" customHeight="1" x14ac:dyDescent="0.2">
      <c r="A265" s="2">
        <v>250</v>
      </c>
      <c r="B265" s="48" t="s">
        <v>302</v>
      </c>
      <c r="C265" s="3"/>
      <c r="D265" s="3" t="s">
        <v>23</v>
      </c>
      <c r="E265" s="3">
        <v>4</v>
      </c>
      <c r="F265" s="4">
        <v>176</v>
      </c>
      <c r="G265" s="4">
        <v>142.56</v>
      </c>
      <c r="H265" s="4">
        <f t="shared" si="28"/>
        <v>318.56</v>
      </c>
      <c r="I265" s="4">
        <f t="shared" si="29"/>
        <v>704</v>
      </c>
      <c r="J265" s="4">
        <f t="shared" si="30"/>
        <v>570.24</v>
      </c>
      <c r="K265" s="5">
        <f t="shared" si="31"/>
        <v>1274.24</v>
      </c>
    </row>
    <row r="266" spans="1:11" ht="17.45" customHeight="1" x14ac:dyDescent="0.2">
      <c r="A266" s="2">
        <v>251</v>
      </c>
      <c r="B266" s="48" t="s">
        <v>304</v>
      </c>
      <c r="C266" s="48"/>
      <c r="D266" s="3" t="s">
        <v>23</v>
      </c>
      <c r="E266" s="3">
        <v>1</v>
      </c>
      <c r="F266" s="4">
        <v>1238</v>
      </c>
      <c r="G266" s="4">
        <v>1002.7800000000001</v>
      </c>
      <c r="H266" s="4">
        <f t="shared" si="28"/>
        <v>2240.7800000000002</v>
      </c>
      <c r="I266" s="4">
        <f t="shared" si="29"/>
        <v>1238</v>
      </c>
      <c r="J266" s="4">
        <f t="shared" si="30"/>
        <v>1002.7800000000001</v>
      </c>
      <c r="K266" s="5">
        <f t="shared" si="31"/>
        <v>2240.7800000000002</v>
      </c>
    </row>
    <row r="267" spans="1:11" ht="21" customHeight="1" x14ac:dyDescent="0.2">
      <c r="A267" s="2">
        <v>252</v>
      </c>
      <c r="B267" s="77" t="s">
        <v>305</v>
      </c>
      <c r="C267" s="3"/>
      <c r="D267" s="3" t="s">
        <v>23</v>
      </c>
      <c r="E267" s="3">
        <v>1</v>
      </c>
      <c r="F267" s="4">
        <v>1705</v>
      </c>
      <c r="G267" s="4">
        <v>1381.0500000000002</v>
      </c>
      <c r="H267" s="4">
        <f t="shared" si="28"/>
        <v>3086.05</v>
      </c>
      <c r="I267" s="4">
        <f t="shared" si="29"/>
        <v>1705</v>
      </c>
      <c r="J267" s="4">
        <f t="shared" si="30"/>
        <v>1381.0500000000002</v>
      </c>
      <c r="K267" s="5">
        <f t="shared" si="31"/>
        <v>3086.05</v>
      </c>
    </row>
    <row r="268" spans="1:11" ht="15.6" customHeight="1" x14ac:dyDescent="0.2">
      <c r="A268" s="2">
        <v>253</v>
      </c>
      <c r="B268" s="48" t="s">
        <v>283</v>
      </c>
      <c r="C268" s="3"/>
      <c r="D268" s="3" t="s">
        <v>21</v>
      </c>
      <c r="E268" s="3">
        <v>1</v>
      </c>
      <c r="F268" s="4">
        <v>6278.9500000000007</v>
      </c>
      <c r="G268" s="4">
        <v>2198</v>
      </c>
      <c r="H268" s="4">
        <f>F268+G268</f>
        <v>8476.9500000000007</v>
      </c>
      <c r="I268" s="4">
        <f>E268*F268</f>
        <v>6278.9500000000007</v>
      </c>
      <c r="J268" s="4">
        <f>G268*E268</f>
        <v>2198</v>
      </c>
      <c r="K268" s="5">
        <f t="shared" si="31"/>
        <v>8476.9500000000007</v>
      </c>
    </row>
    <row r="269" spans="1:11" ht="26.45" customHeight="1" x14ac:dyDescent="0.2">
      <c r="A269" s="2">
        <v>254</v>
      </c>
      <c r="B269" s="50" t="s">
        <v>284</v>
      </c>
      <c r="C269" s="3"/>
      <c r="D269" s="3" t="s">
        <v>26</v>
      </c>
      <c r="E269" s="3">
        <v>6.3</v>
      </c>
      <c r="F269" s="4">
        <v>736</v>
      </c>
      <c r="G269" s="4">
        <v>1250</v>
      </c>
      <c r="H269" s="4">
        <f t="shared" si="28"/>
        <v>1986</v>
      </c>
      <c r="I269" s="4">
        <f t="shared" si="29"/>
        <v>4636.8</v>
      </c>
      <c r="J269" s="4">
        <f t="shared" si="30"/>
        <v>7875</v>
      </c>
      <c r="K269" s="5">
        <f t="shared" si="31"/>
        <v>12511.8</v>
      </c>
    </row>
    <row r="270" spans="1:11" ht="15.6" customHeight="1" x14ac:dyDescent="0.2">
      <c r="A270" s="2">
        <v>255</v>
      </c>
      <c r="B270" s="50" t="s">
        <v>285</v>
      </c>
      <c r="C270" s="3"/>
      <c r="D270" s="3" t="s">
        <v>27</v>
      </c>
      <c r="E270" s="3">
        <v>18.5</v>
      </c>
      <c r="F270" s="4">
        <v>25</v>
      </c>
      <c r="G270" s="4">
        <v>150</v>
      </c>
      <c r="H270" s="4">
        <f t="shared" si="28"/>
        <v>175</v>
      </c>
      <c r="I270" s="4">
        <f t="shared" si="29"/>
        <v>462.5</v>
      </c>
      <c r="J270" s="4">
        <f t="shared" si="30"/>
        <v>2775</v>
      </c>
      <c r="K270" s="5">
        <f t="shared" si="31"/>
        <v>3237.5</v>
      </c>
    </row>
    <row r="271" spans="1:11" ht="15.6" customHeight="1" x14ac:dyDescent="0.2">
      <c r="A271" s="2">
        <v>256</v>
      </c>
      <c r="B271" s="48" t="s">
        <v>290</v>
      </c>
      <c r="C271" s="3"/>
      <c r="D271" s="3" t="s">
        <v>23</v>
      </c>
      <c r="E271" s="3">
        <v>1</v>
      </c>
      <c r="F271" s="4">
        <v>657</v>
      </c>
      <c r="G271" s="4">
        <v>230</v>
      </c>
      <c r="H271" s="4">
        <f t="shared" si="28"/>
        <v>887</v>
      </c>
      <c r="I271" s="4">
        <f t="shared" si="29"/>
        <v>657</v>
      </c>
      <c r="J271" s="4">
        <f t="shared" si="30"/>
        <v>230</v>
      </c>
      <c r="K271" s="5">
        <f t="shared" si="31"/>
        <v>887</v>
      </c>
    </row>
    <row r="272" spans="1:11" ht="15.6" customHeight="1" x14ac:dyDescent="0.2">
      <c r="A272" s="2">
        <v>257</v>
      </c>
      <c r="B272" s="59" t="s">
        <v>306</v>
      </c>
      <c r="C272" s="3"/>
      <c r="D272" s="3"/>
      <c r="E272" s="3"/>
      <c r="F272" s="4"/>
      <c r="G272" s="4"/>
      <c r="H272" s="4"/>
      <c r="I272" s="4"/>
      <c r="J272" s="4"/>
      <c r="K272" s="5"/>
    </row>
    <row r="273" spans="1:11" ht="15.6" customHeight="1" x14ac:dyDescent="0.2">
      <c r="A273" s="2">
        <v>258</v>
      </c>
      <c r="B273" s="61" t="s">
        <v>307</v>
      </c>
      <c r="C273" s="3"/>
      <c r="D273" s="3"/>
      <c r="E273" s="3"/>
      <c r="F273" s="4"/>
      <c r="G273" s="4"/>
      <c r="H273" s="4"/>
      <c r="I273" s="4"/>
      <c r="J273" s="4"/>
      <c r="K273" s="5"/>
    </row>
    <row r="274" spans="1:11" ht="15.6" customHeight="1" x14ac:dyDescent="0.2">
      <c r="A274" s="2">
        <v>259</v>
      </c>
      <c r="B274" s="66" t="s">
        <v>146</v>
      </c>
      <c r="C274" s="3"/>
      <c r="D274" s="3" t="s">
        <v>27</v>
      </c>
      <c r="E274" s="3">
        <v>1</v>
      </c>
      <c r="F274" s="4">
        <v>390</v>
      </c>
      <c r="G274" s="4">
        <v>4200</v>
      </c>
      <c r="H274" s="4">
        <f t="shared" ref="H274:H337" si="32">F274+G274</f>
        <v>4590</v>
      </c>
      <c r="I274" s="4">
        <f t="shared" ref="I274:I337" si="33">F274*E274</f>
        <v>390</v>
      </c>
      <c r="J274" s="4">
        <f t="shared" ref="J274:J337" si="34">G274*E274</f>
        <v>4200</v>
      </c>
      <c r="K274" s="5">
        <f t="shared" ref="K274:K337" si="35">I274+J274</f>
        <v>4590</v>
      </c>
    </row>
    <row r="275" spans="1:11" ht="15.6" customHeight="1" x14ac:dyDescent="0.2">
      <c r="A275" s="2">
        <v>260</v>
      </c>
      <c r="B275" s="66" t="s">
        <v>230</v>
      </c>
      <c r="C275" s="3"/>
      <c r="D275" s="3" t="s">
        <v>27</v>
      </c>
      <c r="E275" s="3">
        <v>10</v>
      </c>
      <c r="F275" s="4">
        <v>488</v>
      </c>
      <c r="G275" s="4">
        <v>4200</v>
      </c>
      <c r="H275" s="4">
        <f t="shared" si="32"/>
        <v>4688</v>
      </c>
      <c r="I275" s="4">
        <f t="shared" si="33"/>
        <v>4880</v>
      </c>
      <c r="J275" s="4">
        <f t="shared" si="34"/>
        <v>42000</v>
      </c>
      <c r="K275" s="5">
        <f t="shared" si="35"/>
        <v>46880</v>
      </c>
    </row>
    <row r="276" spans="1:11" ht="15.6" customHeight="1" x14ac:dyDescent="0.2">
      <c r="A276" s="2">
        <v>261</v>
      </c>
      <c r="B276" s="66" t="s">
        <v>248</v>
      </c>
      <c r="C276" s="3"/>
      <c r="D276" s="3" t="s">
        <v>27</v>
      </c>
      <c r="E276" s="3">
        <v>11</v>
      </c>
      <c r="F276" s="4">
        <v>624</v>
      </c>
      <c r="G276" s="4">
        <v>4200</v>
      </c>
      <c r="H276" s="4">
        <f t="shared" si="32"/>
        <v>4824</v>
      </c>
      <c r="I276" s="4">
        <f t="shared" si="33"/>
        <v>6864</v>
      </c>
      <c r="J276" s="4">
        <f t="shared" si="34"/>
        <v>46200</v>
      </c>
      <c r="K276" s="5">
        <f t="shared" si="35"/>
        <v>53064</v>
      </c>
    </row>
    <row r="277" spans="1:11" ht="15.6" customHeight="1" x14ac:dyDescent="0.2">
      <c r="A277" s="2">
        <v>262</v>
      </c>
      <c r="B277" s="66" t="s">
        <v>231</v>
      </c>
      <c r="C277" s="3"/>
      <c r="D277" s="3" t="s">
        <v>27</v>
      </c>
      <c r="E277" s="3">
        <v>13</v>
      </c>
      <c r="F277" s="4">
        <v>780</v>
      </c>
      <c r="G277" s="4">
        <v>4200</v>
      </c>
      <c r="H277" s="4">
        <f t="shared" si="32"/>
        <v>4980</v>
      </c>
      <c r="I277" s="4">
        <f t="shared" si="33"/>
        <v>10140</v>
      </c>
      <c r="J277" s="4">
        <f t="shared" si="34"/>
        <v>54600</v>
      </c>
      <c r="K277" s="5">
        <f t="shared" si="35"/>
        <v>64740</v>
      </c>
    </row>
    <row r="278" spans="1:11" ht="15.6" customHeight="1" x14ac:dyDescent="0.2">
      <c r="A278" s="2">
        <v>263</v>
      </c>
      <c r="B278" s="48" t="s">
        <v>308</v>
      </c>
      <c r="C278" s="3"/>
      <c r="D278" s="3" t="s">
        <v>27</v>
      </c>
      <c r="E278" s="3">
        <v>8.5</v>
      </c>
      <c r="F278" s="4">
        <v>1678</v>
      </c>
      <c r="G278" s="4">
        <v>4200</v>
      </c>
      <c r="H278" s="4">
        <f t="shared" si="32"/>
        <v>5878</v>
      </c>
      <c r="I278" s="4">
        <f t="shared" si="33"/>
        <v>14263</v>
      </c>
      <c r="J278" s="4">
        <f t="shared" si="34"/>
        <v>35700</v>
      </c>
      <c r="K278" s="5">
        <f t="shared" si="35"/>
        <v>49963</v>
      </c>
    </row>
    <row r="279" spans="1:11" ht="15.6" customHeight="1" x14ac:dyDescent="0.2">
      <c r="A279" s="2">
        <v>264</v>
      </c>
      <c r="B279" s="48" t="s">
        <v>309</v>
      </c>
      <c r="C279" s="3"/>
      <c r="D279" s="3" t="s">
        <v>27</v>
      </c>
      <c r="E279" s="3">
        <v>0.5</v>
      </c>
      <c r="F279" s="4">
        <v>2074</v>
      </c>
      <c r="G279" s="4">
        <v>6720</v>
      </c>
      <c r="H279" s="4">
        <f t="shared" si="32"/>
        <v>8794</v>
      </c>
      <c r="I279" s="4">
        <f t="shared" si="33"/>
        <v>1037</v>
      </c>
      <c r="J279" s="4">
        <f t="shared" si="34"/>
        <v>3360</v>
      </c>
      <c r="K279" s="5">
        <f t="shared" si="35"/>
        <v>4397</v>
      </c>
    </row>
    <row r="280" spans="1:11" ht="15.6" customHeight="1" x14ac:dyDescent="0.2">
      <c r="A280" s="2">
        <v>265</v>
      </c>
      <c r="B280" s="48" t="s">
        <v>310</v>
      </c>
      <c r="C280" s="3"/>
      <c r="D280" s="3" t="s">
        <v>27</v>
      </c>
      <c r="E280" s="3">
        <v>1.8</v>
      </c>
      <c r="F280" s="4">
        <v>3034</v>
      </c>
      <c r="G280" s="4">
        <v>7560</v>
      </c>
      <c r="H280" s="4">
        <f t="shared" si="32"/>
        <v>10594</v>
      </c>
      <c r="I280" s="4">
        <f t="shared" si="33"/>
        <v>5461.2</v>
      </c>
      <c r="J280" s="4">
        <f t="shared" si="34"/>
        <v>13608</v>
      </c>
      <c r="K280" s="5">
        <f t="shared" si="35"/>
        <v>19069.2</v>
      </c>
    </row>
    <row r="281" spans="1:11" ht="24.6" customHeight="1" x14ac:dyDescent="0.2">
      <c r="A281" s="2">
        <v>266</v>
      </c>
      <c r="B281" s="50" t="s">
        <v>311</v>
      </c>
      <c r="C281" s="3"/>
      <c r="D281" s="3" t="s">
        <v>27</v>
      </c>
      <c r="E281" s="3">
        <v>6</v>
      </c>
      <c r="F281" s="4">
        <v>1442</v>
      </c>
      <c r="G281" s="4">
        <v>4200</v>
      </c>
      <c r="H281" s="4">
        <f t="shared" si="32"/>
        <v>5642</v>
      </c>
      <c r="I281" s="4">
        <f t="shared" si="33"/>
        <v>8652</v>
      </c>
      <c r="J281" s="4">
        <f t="shared" si="34"/>
        <v>25200</v>
      </c>
      <c r="K281" s="5">
        <f t="shared" si="35"/>
        <v>33852</v>
      </c>
    </row>
    <row r="282" spans="1:11" ht="37.5" customHeight="1" x14ac:dyDescent="0.2">
      <c r="A282" s="2">
        <v>267</v>
      </c>
      <c r="B282" s="50" t="s">
        <v>527</v>
      </c>
      <c r="C282" s="3"/>
      <c r="D282" s="3" t="s">
        <v>27</v>
      </c>
      <c r="E282" s="3">
        <v>4</v>
      </c>
      <c r="F282" s="4">
        <v>24783</v>
      </c>
      <c r="G282" s="4">
        <v>5040</v>
      </c>
      <c r="H282" s="4">
        <f t="shared" si="32"/>
        <v>29823</v>
      </c>
      <c r="I282" s="4">
        <f t="shared" si="33"/>
        <v>99132</v>
      </c>
      <c r="J282" s="4">
        <f t="shared" si="34"/>
        <v>20160</v>
      </c>
      <c r="K282" s="5">
        <f t="shared" si="35"/>
        <v>119292</v>
      </c>
    </row>
    <row r="283" spans="1:11" ht="37.5" customHeight="1" x14ac:dyDescent="0.2">
      <c r="A283" s="2">
        <v>268</v>
      </c>
      <c r="B283" s="50" t="s">
        <v>528</v>
      </c>
      <c r="C283" s="3"/>
      <c r="D283" s="3" t="s">
        <v>27</v>
      </c>
      <c r="E283" s="3">
        <v>0.5</v>
      </c>
      <c r="F283" s="4">
        <v>21504</v>
      </c>
      <c r="G283" s="4">
        <v>6720</v>
      </c>
      <c r="H283" s="4">
        <f t="shared" si="32"/>
        <v>28224</v>
      </c>
      <c r="I283" s="4">
        <f t="shared" si="33"/>
        <v>10752</v>
      </c>
      <c r="J283" s="4">
        <f t="shared" si="34"/>
        <v>3360</v>
      </c>
      <c r="K283" s="5">
        <f t="shared" si="35"/>
        <v>14112</v>
      </c>
    </row>
    <row r="284" spans="1:11" ht="39.75" customHeight="1" x14ac:dyDescent="0.2">
      <c r="A284" s="2">
        <v>269</v>
      </c>
      <c r="B284" s="57" t="s">
        <v>529</v>
      </c>
      <c r="C284" s="3"/>
      <c r="D284" s="3" t="s">
        <v>27</v>
      </c>
      <c r="E284" s="3">
        <v>1.8</v>
      </c>
      <c r="F284" s="4">
        <v>35722</v>
      </c>
      <c r="G284" s="4">
        <v>7560</v>
      </c>
      <c r="H284" s="4">
        <f t="shared" si="32"/>
        <v>43282</v>
      </c>
      <c r="I284" s="4">
        <f t="shared" si="33"/>
        <v>64299.6</v>
      </c>
      <c r="J284" s="4">
        <f t="shared" si="34"/>
        <v>13608</v>
      </c>
      <c r="K284" s="5">
        <f t="shared" si="35"/>
        <v>77907.600000000006</v>
      </c>
    </row>
    <row r="285" spans="1:11" ht="36.75" customHeight="1" x14ac:dyDescent="0.2">
      <c r="A285" s="2">
        <v>270</v>
      </c>
      <c r="B285" s="50" t="s">
        <v>530</v>
      </c>
      <c r="C285" s="3"/>
      <c r="D285" s="3" t="s">
        <v>27</v>
      </c>
      <c r="E285" s="3">
        <v>0.5</v>
      </c>
      <c r="F285" s="4">
        <v>27200</v>
      </c>
      <c r="G285" s="4">
        <v>8820</v>
      </c>
      <c r="H285" s="4">
        <f t="shared" si="32"/>
        <v>36020</v>
      </c>
      <c r="I285" s="4">
        <f t="shared" si="33"/>
        <v>13600</v>
      </c>
      <c r="J285" s="4">
        <f t="shared" si="34"/>
        <v>4410</v>
      </c>
      <c r="K285" s="5">
        <f t="shared" si="35"/>
        <v>18010</v>
      </c>
    </row>
    <row r="286" spans="1:11" ht="15.6" customHeight="1" x14ac:dyDescent="0.2">
      <c r="A286" s="2">
        <v>271</v>
      </c>
      <c r="B286" s="48" t="s">
        <v>312</v>
      </c>
      <c r="C286" s="3"/>
      <c r="D286" s="3" t="s">
        <v>23</v>
      </c>
      <c r="E286" s="3">
        <v>3</v>
      </c>
      <c r="F286" s="4">
        <v>169</v>
      </c>
      <c r="G286" s="4">
        <v>136.89000000000001</v>
      </c>
      <c r="H286" s="4">
        <f t="shared" si="32"/>
        <v>305.89</v>
      </c>
      <c r="I286" s="4">
        <f t="shared" si="33"/>
        <v>507</v>
      </c>
      <c r="J286" s="4">
        <f t="shared" si="34"/>
        <v>410.67000000000007</v>
      </c>
      <c r="K286" s="5">
        <f t="shared" si="35"/>
        <v>917.67000000000007</v>
      </c>
    </row>
    <row r="287" spans="1:11" ht="17.45" customHeight="1" x14ac:dyDescent="0.2">
      <c r="A287" s="2">
        <v>272</v>
      </c>
      <c r="B287" s="48" t="s">
        <v>313</v>
      </c>
      <c r="C287" s="3"/>
      <c r="D287" s="3" t="s">
        <v>23</v>
      </c>
      <c r="E287" s="3">
        <v>2</v>
      </c>
      <c r="F287" s="4">
        <v>199</v>
      </c>
      <c r="G287" s="4">
        <v>161.19</v>
      </c>
      <c r="H287" s="4">
        <f t="shared" si="32"/>
        <v>360.19</v>
      </c>
      <c r="I287" s="4">
        <f t="shared" si="33"/>
        <v>398</v>
      </c>
      <c r="J287" s="4">
        <f t="shared" si="34"/>
        <v>322.38</v>
      </c>
      <c r="K287" s="5">
        <f t="shared" si="35"/>
        <v>720.38</v>
      </c>
    </row>
    <row r="288" spans="1:11" ht="28.9" customHeight="1" x14ac:dyDescent="0.2">
      <c r="A288" s="2">
        <v>273</v>
      </c>
      <c r="B288" s="51" t="s">
        <v>314</v>
      </c>
      <c r="C288" s="3"/>
      <c r="D288" s="3" t="s">
        <v>23</v>
      </c>
      <c r="E288" s="3">
        <v>1</v>
      </c>
      <c r="F288" s="4">
        <v>950</v>
      </c>
      <c r="G288" s="4">
        <v>769.5</v>
      </c>
      <c r="H288" s="4">
        <f t="shared" si="32"/>
        <v>1719.5</v>
      </c>
      <c r="I288" s="4">
        <f t="shared" si="33"/>
        <v>950</v>
      </c>
      <c r="J288" s="4">
        <f t="shared" si="34"/>
        <v>769.5</v>
      </c>
      <c r="K288" s="5">
        <f t="shared" si="35"/>
        <v>1719.5</v>
      </c>
    </row>
    <row r="289" spans="1:11" ht="26.45" customHeight="1" x14ac:dyDescent="0.2">
      <c r="A289" s="2">
        <v>274</v>
      </c>
      <c r="B289" s="51" t="s">
        <v>315</v>
      </c>
      <c r="C289" s="3"/>
      <c r="D289" s="3" t="s">
        <v>23</v>
      </c>
      <c r="E289" s="3">
        <v>1</v>
      </c>
      <c r="F289" s="4">
        <v>9195</v>
      </c>
      <c r="G289" s="4">
        <v>1195.3500000000001</v>
      </c>
      <c r="H289" s="4">
        <f t="shared" si="32"/>
        <v>10390.35</v>
      </c>
      <c r="I289" s="4">
        <f t="shared" si="33"/>
        <v>9195</v>
      </c>
      <c r="J289" s="4">
        <f t="shared" si="34"/>
        <v>1195.3500000000001</v>
      </c>
      <c r="K289" s="5">
        <f t="shared" si="35"/>
        <v>10390.35</v>
      </c>
    </row>
    <row r="290" spans="1:11" ht="18" customHeight="1" x14ac:dyDescent="0.2">
      <c r="A290" s="2">
        <v>275</v>
      </c>
      <c r="B290" s="51" t="s">
        <v>316</v>
      </c>
      <c r="C290" s="3"/>
      <c r="D290" s="3" t="s">
        <v>23</v>
      </c>
      <c r="E290" s="3">
        <v>1</v>
      </c>
      <c r="F290" s="4">
        <v>225</v>
      </c>
      <c r="G290" s="4">
        <v>182.25</v>
      </c>
      <c r="H290" s="4">
        <f t="shared" si="32"/>
        <v>407.25</v>
      </c>
      <c r="I290" s="4">
        <f t="shared" si="33"/>
        <v>225</v>
      </c>
      <c r="J290" s="4">
        <f t="shared" si="34"/>
        <v>182.25</v>
      </c>
      <c r="K290" s="5">
        <f t="shared" si="35"/>
        <v>407.25</v>
      </c>
    </row>
    <row r="291" spans="1:11" ht="18" customHeight="1" x14ac:dyDescent="0.2">
      <c r="A291" s="2">
        <v>276</v>
      </c>
      <c r="B291" s="51" t="s">
        <v>317</v>
      </c>
      <c r="C291" s="3"/>
      <c r="D291" s="3" t="s">
        <v>23</v>
      </c>
      <c r="E291" s="3">
        <v>2</v>
      </c>
      <c r="F291" s="4">
        <v>334</v>
      </c>
      <c r="G291" s="4">
        <v>270.54000000000002</v>
      </c>
      <c r="H291" s="4">
        <f t="shared" si="32"/>
        <v>604.54</v>
      </c>
      <c r="I291" s="4">
        <f t="shared" si="33"/>
        <v>668</v>
      </c>
      <c r="J291" s="4">
        <f t="shared" si="34"/>
        <v>541.08000000000004</v>
      </c>
      <c r="K291" s="5">
        <f t="shared" si="35"/>
        <v>1209.08</v>
      </c>
    </row>
    <row r="292" spans="1:11" ht="18" customHeight="1" x14ac:dyDescent="0.2">
      <c r="A292" s="2">
        <v>277</v>
      </c>
      <c r="B292" s="51" t="s">
        <v>318</v>
      </c>
      <c r="C292" s="3"/>
      <c r="D292" s="3" t="s">
        <v>23</v>
      </c>
      <c r="E292" s="3">
        <v>2</v>
      </c>
      <c r="F292" s="4">
        <v>432</v>
      </c>
      <c r="G292" s="4">
        <v>349.92</v>
      </c>
      <c r="H292" s="4">
        <f t="shared" si="32"/>
        <v>781.92000000000007</v>
      </c>
      <c r="I292" s="4">
        <f t="shared" si="33"/>
        <v>864</v>
      </c>
      <c r="J292" s="4">
        <f t="shared" si="34"/>
        <v>699.84</v>
      </c>
      <c r="K292" s="5">
        <f t="shared" si="35"/>
        <v>1563.8400000000001</v>
      </c>
    </row>
    <row r="293" spans="1:11" ht="18" customHeight="1" x14ac:dyDescent="0.2">
      <c r="A293" s="2">
        <v>278</v>
      </c>
      <c r="B293" s="51" t="s">
        <v>300</v>
      </c>
      <c r="C293" s="3"/>
      <c r="D293" s="3" t="s">
        <v>23</v>
      </c>
      <c r="E293" s="3">
        <v>4</v>
      </c>
      <c r="F293" s="4">
        <v>558</v>
      </c>
      <c r="G293" s="4">
        <v>451.98</v>
      </c>
      <c r="H293" s="4">
        <f t="shared" si="32"/>
        <v>1009.98</v>
      </c>
      <c r="I293" s="4">
        <f t="shared" si="33"/>
        <v>2232</v>
      </c>
      <c r="J293" s="4">
        <f t="shared" si="34"/>
        <v>1807.92</v>
      </c>
      <c r="K293" s="5">
        <f t="shared" si="35"/>
        <v>4039.92</v>
      </c>
    </row>
    <row r="294" spans="1:11" ht="18" customHeight="1" x14ac:dyDescent="0.2">
      <c r="A294" s="2">
        <v>279</v>
      </c>
      <c r="B294" s="51" t="s">
        <v>319</v>
      </c>
      <c r="C294" s="3"/>
      <c r="D294" s="3" t="s">
        <v>23</v>
      </c>
      <c r="E294" s="3">
        <v>4</v>
      </c>
      <c r="F294" s="4">
        <v>1320</v>
      </c>
      <c r="G294" s="4">
        <v>1069.2</v>
      </c>
      <c r="H294" s="4">
        <f t="shared" si="32"/>
        <v>2389.1999999999998</v>
      </c>
      <c r="I294" s="4">
        <f t="shared" si="33"/>
        <v>5280</v>
      </c>
      <c r="J294" s="4">
        <f t="shared" si="34"/>
        <v>4276.8</v>
      </c>
      <c r="K294" s="5">
        <f t="shared" si="35"/>
        <v>9556.7999999999993</v>
      </c>
    </row>
    <row r="295" spans="1:11" ht="18" customHeight="1" x14ac:dyDescent="0.2">
      <c r="A295" s="2">
        <v>280</v>
      </c>
      <c r="B295" s="1" t="s">
        <v>320</v>
      </c>
      <c r="C295" s="3"/>
      <c r="D295" s="3" t="s">
        <v>23</v>
      </c>
      <c r="E295" s="3">
        <v>1</v>
      </c>
      <c r="F295" s="4">
        <v>1002</v>
      </c>
      <c r="G295" s="4">
        <v>811.62</v>
      </c>
      <c r="H295" s="4">
        <f t="shared" si="32"/>
        <v>1813.62</v>
      </c>
      <c r="I295" s="4">
        <f t="shared" si="33"/>
        <v>1002</v>
      </c>
      <c r="J295" s="4">
        <f t="shared" si="34"/>
        <v>811.62</v>
      </c>
      <c r="K295" s="5">
        <f t="shared" si="35"/>
        <v>1813.62</v>
      </c>
    </row>
    <row r="296" spans="1:11" ht="38.25" customHeight="1" x14ac:dyDescent="0.2">
      <c r="A296" s="2">
        <v>281</v>
      </c>
      <c r="B296" s="75" t="s">
        <v>531</v>
      </c>
      <c r="C296" s="3"/>
      <c r="D296" s="3" t="s">
        <v>23</v>
      </c>
      <c r="E296" s="3">
        <v>1</v>
      </c>
      <c r="F296" s="4">
        <v>20027</v>
      </c>
      <c r="G296" s="4">
        <v>2603.5100000000002</v>
      </c>
      <c r="H296" s="4">
        <f t="shared" si="32"/>
        <v>22630.510000000002</v>
      </c>
      <c r="I296" s="4">
        <f t="shared" si="33"/>
        <v>20027</v>
      </c>
      <c r="J296" s="4">
        <f t="shared" si="34"/>
        <v>2603.5100000000002</v>
      </c>
      <c r="K296" s="5">
        <f t="shared" si="35"/>
        <v>22630.510000000002</v>
      </c>
    </row>
    <row r="297" spans="1:11" ht="42.6" customHeight="1" x14ac:dyDescent="0.2">
      <c r="A297" s="2">
        <v>282</v>
      </c>
      <c r="B297" s="51" t="s">
        <v>532</v>
      </c>
      <c r="C297" s="3"/>
      <c r="D297" s="3" t="s">
        <v>23</v>
      </c>
      <c r="E297" s="3">
        <v>1</v>
      </c>
      <c r="F297" s="4">
        <v>31129</v>
      </c>
      <c r="G297" s="4">
        <v>4046.77</v>
      </c>
      <c r="H297" s="4">
        <f t="shared" si="32"/>
        <v>35175.769999999997</v>
      </c>
      <c r="I297" s="4">
        <f t="shared" si="33"/>
        <v>31129</v>
      </c>
      <c r="J297" s="4">
        <f t="shared" si="34"/>
        <v>4046.77</v>
      </c>
      <c r="K297" s="5">
        <f t="shared" si="35"/>
        <v>35175.769999999997</v>
      </c>
    </row>
    <row r="298" spans="1:11" ht="31.9" customHeight="1" x14ac:dyDescent="0.2">
      <c r="A298" s="2">
        <v>283</v>
      </c>
      <c r="B298" s="52" t="s">
        <v>321</v>
      </c>
      <c r="C298" s="3"/>
      <c r="D298" s="3" t="s">
        <v>23</v>
      </c>
      <c r="E298" s="3">
        <v>1</v>
      </c>
      <c r="F298" s="4">
        <v>423</v>
      </c>
      <c r="G298" s="4">
        <v>342.63</v>
      </c>
      <c r="H298" s="4">
        <f t="shared" si="32"/>
        <v>765.63</v>
      </c>
      <c r="I298" s="4">
        <f t="shared" si="33"/>
        <v>423</v>
      </c>
      <c r="J298" s="4">
        <f t="shared" si="34"/>
        <v>342.63</v>
      </c>
      <c r="K298" s="5">
        <f t="shared" si="35"/>
        <v>765.63</v>
      </c>
    </row>
    <row r="299" spans="1:11" ht="31.15" customHeight="1" x14ac:dyDescent="0.2">
      <c r="A299" s="2">
        <v>284</v>
      </c>
      <c r="B299" s="52" t="s">
        <v>322</v>
      </c>
      <c r="C299" s="3"/>
      <c r="D299" s="3" t="s">
        <v>23</v>
      </c>
      <c r="E299" s="3">
        <v>2</v>
      </c>
      <c r="F299" s="4">
        <v>453</v>
      </c>
      <c r="G299" s="4">
        <v>366.93</v>
      </c>
      <c r="H299" s="4">
        <f t="shared" si="32"/>
        <v>819.93000000000006</v>
      </c>
      <c r="I299" s="4">
        <f t="shared" si="33"/>
        <v>906</v>
      </c>
      <c r="J299" s="4">
        <f t="shared" si="34"/>
        <v>733.86</v>
      </c>
      <c r="K299" s="5">
        <f t="shared" si="35"/>
        <v>1639.8600000000001</v>
      </c>
    </row>
    <row r="300" spans="1:11" ht="30" customHeight="1" x14ac:dyDescent="0.2">
      <c r="A300" s="2">
        <v>285</v>
      </c>
      <c r="B300" s="52" t="s">
        <v>323</v>
      </c>
      <c r="C300" s="3"/>
      <c r="D300" s="3" t="s">
        <v>23</v>
      </c>
      <c r="E300" s="3">
        <v>2</v>
      </c>
      <c r="F300" s="4">
        <v>886</v>
      </c>
      <c r="G300" s="4">
        <v>717.66000000000008</v>
      </c>
      <c r="H300" s="4">
        <f t="shared" si="32"/>
        <v>1603.66</v>
      </c>
      <c r="I300" s="4">
        <f t="shared" si="33"/>
        <v>1772</v>
      </c>
      <c r="J300" s="4">
        <f t="shared" si="34"/>
        <v>1435.3200000000002</v>
      </c>
      <c r="K300" s="5">
        <f t="shared" si="35"/>
        <v>3207.32</v>
      </c>
    </row>
    <row r="301" spans="1:11" ht="31.15" customHeight="1" x14ac:dyDescent="0.2">
      <c r="A301" s="2">
        <v>286</v>
      </c>
      <c r="B301" s="52" t="s">
        <v>324</v>
      </c>
      <c r="C301" s="3"/>
      <c r="D301" s="3" t="s">
        <v>23</v>
      </c>
      <c r="E301" s="3">
        <v>1</v>
      </c>
      <c r="F301" s="4">
        <v>3276</v>
      </c>
      <c r="G301" s="4">
        <v>2653.5600000000004</v>
      </c>
      <c r="H301" s="4">
        <f t="shared" si="32"/>
        <v>5929.56</v>
      </c>
      <c r="I301" s="4">
        <f t="shared" si="33"/>
        <v>3276</v>
      </c>
      <c r="J301" s="4">
        <f t="shared" si="34"/>
        <v>2653.5600000000004</v>
      </c>
      <c r="K301" s="5">
        <f t="shared" si="35"/>
        <v>5929.56</v>
      </c>
    </row>
    <row r="302" spans="1:11" ht="42.6" customHeight="1" x14ac:dyDescent="0.2">
      <c r="A302" s="2">
        <v>287</v>
      </c>
      <c r="B302" s="51" t="s">
        <v>533</v>
      </c>
      <c r="C302" s="3"/>
      <c r="D302" s="3" t="s">
        <v>23</v>
      </c>
      <c r="E302" s="3">
        <v>1</v>
      </c>
      <c r="F302" s="4">
        <v>27746</v>
      </c>
      <c r="G302" s="4">
        <v>3606.98</v>
      </c>
      <c r="H302" s="4">
        <f t="shared" si="32"/>
        <v>31352.98</v>
      </c>
      <c r="I302" s="4">
        <f t="shared" si="33"/>
        <v>27746</v>
      </c>
      <c r="J302" s="4">
        <f t="shared" si="34"/>
        <v>3606.98</v>
      </c>
      <c r="K302" s="5">
        <f t="shared" si="35"/>
        <v>31352.98</v>
      </c>
    </row>
    <row r="303" spans="1:11" ht="42.6" customHeight="1" x14ac:dyDescent="0.2">
      <c r="A303" s="2">
        <v>288</v>
      </c>
      <c r="B303" s="51" t="s">
        <v>534</v>
      </c>
      <c r="C303" s="3"/>
      <c r="D303" s="3" t="s">
        <v>23</v>
      </c>
      <c r="E303" s="3">
        <v>1</v>
      </c>
      <c r="F303" s="4">
        <v>34669</v>
      </c>
      <c r="G303" s="4">
        <v>4506.97</v>
      </c>
      <c r="H303" s="4">
        <f t="shared" si="32"/>
        <v>39175.97</v>
      </c>
      <c r="I303" s="4">
        <f t="shared" si="33"/>
        <v>34669</v>
      </c>
      <c r="J303" s="4">
        <f t="shared" si="34"/>
        <v>4506.97</v>
      </c>
      <c r="K303" s="5">
        <f t="shared" si="35"/>
        <v>39175.97</v>
      </c>
    </row>
    <row r="304" spans="1:11" ht="18" customHeight="1" x14ac:dyDescent="0.2">
      <c r="A304" s="2">
        <v>289</v>
      </c>
      <c r="B304" s="48" t="s">
        <v>325</v>
      </c>
      <c r="C304" s="3"/>
      <c r="D304" s="3" t="s">
        <v>23</v>
      </c>
      <c r="E304" s="3">
        <v>1</v>
      </c>
      <c r="F304" s="4">
        <v>104</v>
      </c>
      <c r="G304" s="4">
        <v>84.240000000000009</v>
      </c>
      <c r="H304" s="4">
        <f t="shared" si="32"/>
        <v>188.24</v>
      </c>
      <c r="I304" s="4">
        <f t="shared" si="33"/>
        <v>104</v>
      </c>
      <c r="J304" s="4">
        <f t="shared" si="34"/>
        <v>84.240000000000009</v>
      </c>
      <c r="K304" s="5">
        <f t="shared" si="35"/>
        <v>188.24</v>
      </c>
    </row>
    <row r="305" spans="1:11" ht="18" customHeight="1" x14ac:dyDescent="0.2">
      <c r="A305" s="2">
        <v>290</v>
      </c>
      <c r="B305" s="48" t="s">
        <v>330</v>
      </c>
      <c r="C305" s="3"/>
      <c r="D305" s="3" t="s">
        <v>23</v>
      </c>
      <c r="E305" s="3">
        <v>2</v>
      </c>
      <c r="F305" s="4">
        <v>96</v>
      </c>
      <c r="G305" s="4">
        <v>77.760000000000005</v>
      </c>
      <c r="H305" s="4">
        <f t="shared" si="32"/>
        <v>173.76</v>
      </c>
      <c r="I305" s="4">
        <f t="shared" si="33"/>
        <v>192</v>
      </c>
      <c r="J305" s="4">
        <f t="shared" si="34"/>
        <v>155.52000000000001</v>
      </c>
      <c r="K305" s="5">
        <f t="shared" si="35"/>
        <v>347.52</v>
      </c>
    </row>
    <row r="306" spans="1:11" ht="18" customHeight="1" x14ac:dyDescent="0.2">
      <c r="A306" s="2">
        <v>291</v>
      </c>
      <c r="B306" s="48" t="s">
        <v>326</v>
      </c>
      <c r="C306" s="3"/>
      <c r="D306" s="3" t="s">
        <v>23</v>
      </c>
      <c r="E306" s="3">
        <v>1</v>
      </c>
      <c r="F306" s="4">
        <v>121</v>
      </c>
      <c r="G306" s="4">
        <v>98.01</v>
      </c>
      <c r="H306" s="4">
        <f t="shared" si="32"/>
        <v>219.01</v>
      </c>
      <c r="I306" s="4">
        <f t="shared" si="33"/>
        <v>121</v>
      </c>
      <c r="J306" s="4">
        <f t="shared" si="34"/>
        <v>98.01</v>
      </c>
      <c r="K306" s="5">
        <f t="shared" si="35"/>
        <v>219.01</v>
      </c>
    </row>
    <row r="307" spans="1:11" ht="18" customHeight="1" x14ac:dyDescent="0.2">
      <c r="A307" s="2">
        <v>292</v>
      </c>
      <c r="B307" s="48" t="s">
        <v>329</v>
      </c>
      <c r="C307" s="3"/>
      <c r="D307" s="3" t="s">
        <v>23</v>
      </c>
      <c r="E307" s="3">
        <v>1</v>
      </c>
      <c r="F307" s="4">
        <v>114</v>
      </c>
      <c r="G307" s="4">
        <v>92.34</v>
      </c>
      <c r="H307" s="4">
        <f t="shared" si="32"/>
        <v>206.34</v>
      </c>
      <c r="I307" s="4">
        <f t="shared" si="33"/>
        <v>114</v>
      </c>
      <c r="J307" s="4">
        <f t="shared" si="34"/>
        <v>92.34</v>
      </c>
      <c r="K307" s="5">
        <f t="shared" si="35"/>
        <v>206.34</v>
      </c>
    </row>
    <row r="308" spans="1:11" ht="18" customHeight="1" x14ac:dyDescent="0.2">
      <c r="A308" s="2">
        <v>293</v>
      </c>
      <c r="B308" s="48" t="s">
        <v>327</v>
      </c>
      <c r="C308" s="3"/>
      <c r="D308" s="3" t="s">
        <v>23</v>
      </c>
      <c r="E308" s="3">
        <v>1</v>
      </c>
      <c r="F308" s="4">
        <v>153</v>
      </c>
      <c r="G308" s="4">
        <v>123.93</v>
      </c>
      <c r="H308" s="4">
        <f t="shared" si="32"/>
        <v>276.93</v>
      </c>
      <c r="I308" s="4">
        <f t="shared" si="33"/>
        <v>153</v>
      </c>
      <c r="J308" s="4">
        <f t="shared" si="34"/>
        <v>123.93</v>
      </c>
      <c r="K308" s="5">
        <f t="shared" si="35"/>
        <v>276.93</v>
      </c>
    </row>
    <row r="309" spans="1:11" ht="18" customHeight="1" x14ac:dyDescent="0.2">
      <c r="A309" s="2">
        <v>294</v>
      </c>
      <c r="B309" s="48" t="s">
        <v>328</v>
      </c>
      <c r="C309" s="3"/>
      <c r="D309" s="3" t="s">
        <v>23</v>
      </c>
      <c r="E309" s="3">
        <v>1</v>
      </c>
      <c r="F309" s="4">
        <v>410</v>
      </c>
      <c r="G309" s="4">
        <v>332.1</v>
      </c>
      <c r="H309" s="4">
        <f t="shared" si="32"/>
        <v>742.1</v>
      </c>
      <c r="I309" s="4">
        <f t="shared" si="33"/>
        <v>410</v>
      </c>
      <c r="J309" s="4">
        <f t="shared" si="34"/>
        <v>332.1</v>
      </c>
      <c r="K309" s="5">
        <f t="shared" si="35"/>
        <v>742.1</v>
      </c>
    </row>
    <row r="310" spans="1:11" ht="18" customHeight="1" x14ac:dyDescent="0.2">
      <c r="A310" s="2">
        <v>295</v>
      </c>
      <c r="B310" s="1" t="s">
        <v>282</v>
      </c>
      <c r="C310" s="3"/>
      <c r="D310" s="3" t="s">
        <v>23</v>
      </c>
      <c r="E310" s="3">
        <v>2</v>
      </c>
      <c r="F310" s="4">
        <v>806</v>
      </c>
      <c r="G310" s="4">
        <v>652.86</v>
      </c>
      <c r="H310" s="4">
        <f t="shared" si="32"/>
        <v>1458.8600000000001</v>
      </c>
      <c r="I310" s="4">
        <f t="shared" si="33"/>
        <v>1612</v>
      </c>
      <c r="J310" s="4">
        <f t="shared" si="34"/>
        <v>1305.72</v>
      </c>
      <c r="K310" s="5">
        <f t="shared" si="35"/>
        <v>2917.7200000000003</v>
      </c>
    </row>
    <row r="311" spans="1:11" ht="24.6" customHeight="1" x14ac:dyDescent="0.2">
      <c r="A311" s="2">
        <v>296</v>
      </c>
      <c r="B311" s="51" t="s">
        <v>535</v>
      </c>
      <c r="C311" s="3"/>
      <c r="D311" s="3" t="s">
        <v>23</v>
      </c>
      <c r="E311" s="3">
        <v>2</v>
      </c>
      <c r="F311" s="4">
        <v>7929</v>
      </c>
      <c r="G311" s="4">
        <v>1030.77</v>
      </c>
      <c r="H311" s="4">
        <f t="shared" si="32"/>
        <v>8959.77</v>
      </c>
      <c r="I311" s="4">
        <f t="shared" si="33"/>
        <v>15858</v>
      </c>
      <c r="J311" s="4">
        <f t="shared" si="34"/>
        <v>2061.54</v>
      </c>
      <c r="K311" s="5">
        <f t="shared" si="35"/>
        <v>17919.54</v>
      </c>
    </row>
    <row r="312" spans="1:11" ht="22.15" customHeight="1" x14ac:dyDescent="0.2">
      <c r="A312" s="2">
        <v>297</v>
      </c>
      <c r="B312" s="70" t="s">
        <v>331</v>
      </c>
      <c r="C312" s="3"/>
      <c r="D312" s="3" t="s">
        <v>23</v>
      </c>
      <c r="E312" s="3">
        <v>2</v>
      </c>
      <c r="F312" s="4">
        <v>936</v>
      </c>
      <c r="G312" s="4">
        <v>758.16000000000008</v>
      </c>
      <c r="H312" s="4">
        <f t="shared" si="32"/>
        <v>1694.16</v>
      </c>
      <c r="I312" s="4">
        <f t="shared" si="33"/>
        <v>1872</v>
      </c>
      <c r="J312" s="4">
        <f t="shared" si="34"/>
        <v>1516.3200000000002</v>
      </c>
      <c r="K312" s="5">
        <f t="shared" si="35"/>
        <v>3388.32</v>
      </c>
    </row>
    <row r="313" spans="1:11" ht="19.899999999999999" customHeight="1" x14ac:dyDescent="0.2">
      <c r="A313" s="2">
        <v>298</v>
      </c>
      <c r="B313" s="50" t="s">
        <v>332</v>
      </c>
      <c r="C313" s="3"/>
      <c r="D313" s="3" t="s">
        <v>23</v>
      </c>
      <c r="E313" s="3">
        <v>1</v>
      </c>
      <c r="F313" s="4">
        <v>1688</v>
      </c>
      <c r="G313" s="4">
        <v>1367.2800000000002</v>
      </c>
      <c r="H313" s="4">
        <f t="shared" si="32"/>
        <v>3055.28</v>
      </c>
      <c r="I313" s="4">
        <f t="shared" si="33"/>
        <v>1688</v>
      </c>
      <c r="J313" s="4">
        <f t="shared" si="34"/>
        <v>1367.2800000000002</v>
      </c>
      <c r="K313" s="5">
        <f t="shared" si="35"/>
        <v>3055.28</v>
      </c>
    </row>
    <row r="314" spans="1:11" ht="19.899999999999999" customHeight="1" x14ac:dyDescent="0.2">
      <c r="A314" s="2">
        <v>299</v>
      </c>
      <c r="B314" s="51" t="s">
        <v>333</v>
      </c>
      <c r="C314" s="3"/>
      <c r="D314" s="3" t="s">
        <v>21</v>
      </c>
      <c r="E314" s="3">
        <v>1</v>
      </c>
      <c r="F314" s="4">
        <v>40286.380000000005</v>
      </c>
      <c r="G314" s="4">
        <v>14100</v>
      </c>
      <c r="H314" s="4">
        <f>F314+G314</f>
        <v>54386.380000000005</v>
      </c>
      <c r="I314" s="4">
        <f>E314*F314</f>
        <v>40286.380000000005</v>
      </c>
      <c r="J314" s="4">
        <f>G314*E314</f>
        <v>14100</v>
      </c>
      <c r="K314" s="5">
        <f t="shared" si="35"/>
        <v>54386.380000000005</v>
      </c>
    </row>
    <row r="315" spans="1:11" ht="27.6" customHeight="1" x14ac:dyDescent="0.2">
      <c r="A315" s="2">
        <v>300</v>
      </c>
      <c r="B315" s="51" t="s">
        <v>284</v>
      </c>
      <c r="C315" s="3"/>
      <c r="D315" s="3" t="s">
        <v>26</v>
      </c>
      <c r="E315" s="3">
        <v>10</v>
      </c>
      <c r="F315" s="4">
        <v>736</v>
      </c>
      <c r="G315" s="4">
        <v>1250</v>
      </c>
      <c r="H315" s="4">
        <f t="shared" si="32"/>
        <v>1986</v>
      </c>
      <c r="I315" s="4">
        <f t="shared" si="33"/>
        <v>7360</v>
      </c>
      <c r="J315" s="4">
        <f t="shared" si="34"/>
        <v>12500</v>
      </c>
      <c r="K315" s="5">
        <f t="shared" si="35"/>
        <v>19860</v>
      </c>
    </row>
    <row r="316" spans="1:11" ht="19.899999999999999" customHeight="1" x14ac:dyDescent="0.2">
      <c r="A316" s="2">
        <v>301</v>
      </c>
      <c r="B316" s="51" t="s">
        <v>285</v>
      </c>
      <c r="C316" s="3"/>
      <c r="D316" s="3" t="s">
        <v>27</v>
      </c>
      <c r="E316" s="3">
        <v>30</v>
      </c>
      <c r="F316" s="4">
        <v>25</v>
      </c>
      <c r="G316" s="4">
        <v>150</v>
      </c>
      <c r="H316" s="4">
        <f t="shared" si="32"/>
        <v>175</v>
      </c>
      <c r="I316" s="4">
        <f t="shared" si="33"/>
        <v>750</v>
      </c>
      <c r="J316" s="4">
        <f t="shared" si="34"/>
        <v>4500</v>
      </c>
      <c r="K316" s="5">
        <f t="shared" si="35"/>
        <v>5250</v>
      </c>
    </row>
    <row r="317" spans="1:11" ht="27.6" customHeight="1" x14ac:dyDescent="0.2">
      <c r="A317" s="2">
        <v>302</v>
      </c>
      <c r="B317" s="51" t="s">
        <v>287</v>
      </c>
      <c r="C317" s="3"/>
      <c r="D317" s="3" t="s">
        <v>26</v>
      </c>
      <c r="E317" s="3">
        <v>3.8</v>
      </c>
      <c r="F317" s="4">
        <v>445</v>
      </c>
      <c r="G317" s="4">
        <v>1703</v>
      </c>
      <c r="H317" s="4">
        <f t="shared" si="32"/>
        <v>2148</v>
      </c>
      <c r="I317" s="4">
        <f t="shared" si="33"/>
        <v>1691</v>
      </c>
      <c r="J317" s="4">
        <f t="shared" si="34"/>
        <v>6471.4</v>
      </c>
      <c r="K317" s="5">
        <f t="shared" si="35"/>
        <v>8162.4</v>
      </c>
    </row>
    <row r="318" spans="1:11" ht="26.45" customHeight="1" x14ac:dyDescent="0.2">
      <c r="A318" s="2">
        <v>303</v>
      </c>
      <c r="B318" s="50" t="s">
        <v>288</v>
      </c>
      <c r="C318" s="3"/>
      <c r="D318" s="3" t="s">
        <v>26</v>
      </c>
      <c r="E318" s="3">
        <v>0.8</v>
      </c>
      <c r="F318" s="4">
        <v>796</v>
      </c>
      <c r="G318" s="4">
        <v>1250</v>
      </c>
      <c r="H318" s="4">
        <f t="shared" si="32"/>
        <v>2046</v>
      </c>
      <c r="I318" s="4">
        <f t="shared" si="33"/>
        <v>636.80000000000007</v>
      </c>
      <c r="J318" s="4">
        <f t="shared" si="34"/>
        <v>1000</v>
      </c>
      <c r="K318" s="5">
        <f t="shared" si="35"/>
        <v>1636.8000000000002</v>
      </c>
    </row>
    <row r="319" spans="1:11" ht="23.45" customHeight="1" x14ac:dyDescent="0.2">
      <c r="A319" s="2">
        <v>304</v>
      </c>
      <c r="B319" s="50" t="s">
        <v>334</v>
      </c>
      <c r="C319" s="3"/>
      <c r="D319" s="3" t="s">
        <v>24</v>
      </c>
      <c r="E319" s="3">
        <v>5</v>
      </c>
      <c r="F319" s="4">
        <v>146</v>
      </c>
      <c r="G319" s="4">
        <v>65.7</v>
      </c>
      <c r="H319" s="4">
        <f t="shared" si="32"/>
        <v>211.7</v>
      </c>
      <c r="I319" s="4">
        <f t="shared" si="33"/>
        <v>730</v>
      </c>
      <c r="J319" s="4">
        <f t="shared" si="34"/>
        <v>328.5</v>
      </c>
      <c r="K319" s="5">
        <f t="shared" si="35"/>
        <v>1058.5</v>
      </c>
    </row>
    <row r="320" spans="1:11" ht="15.6" customHeight="1" x14ac:dyDescent="0.2">
      <c r="A320" s="2">
        <v>305</v>
      </c>
      <c r="B320" s="48" t="s">
        <v>290</v>
      </c>
      <c r="C320" s="3"/>
      <c r="D320" s="3" t="s">
        <v>23</v>
      </c>
      <c r="E320" s="3">
        <v>1</v>
      </c>
      <c r="F320" s="4">
        <v>657</v>
      </c>
      <c r="G320" s="4">
        <v>230</v>
      </c>
      <c r="H320" s="4">
        <f t="shared" si="32"/>
        <v>887</v>
      </c>
      <c r="I320" s="4">
        <f t="shared" si="33"/>
        <v>657</v>
      </c>
      <c r="J320" s="4">
        <f t="shared" si="34"/>
        <v>230</v>
      </c>
      <c r="K320" s="5">
        <f t="shared" si="35"/>
        <v>887</v>
      </c>
    </row>
    <row r="321" spans="1:11" ht="23.45" customHeight="1" x14ac:dyDescent="0.2">
      <c r="A321" s="2">
        <v>306</v>
      </c>
      <c r="B321" s="50" t="s">
        <v>291</v>
      </c>
      <c r="C321" s="3"/>
      <c r="D321" s="3" t="s">
        <v>23</v>
      </c>
      <c r="E321" s="3">
        <v>1</v>
      </c>
      <c r="F321" s="4">
        <v>1762</v>
      </c>
      <c r="G321" s="4">
        <v>617</v>
      </c>
      <c r="H321" s="4">
        <f t="shared" si="32"/>
        <v>2379</v>
      </c>
      <c r="I321" s="4">
        <f t="shared" si="33"/>
        <v>1762</v>
      </c>
      <c r="J321" s="4">
        <f t="shared" si="34"/>
        <v>617</v>
      </c>
      <c r="K321" s="5">
        <f t="shared" si="35"/>
        <v>2379</v>
      </c>
    </row>
    <row r="322" spans="1:11" ht="15.6" customHeight="1" x14ac:dyDescent="0.2">
      <c r="A322" s="2">
        <v>307</v>
      </c>
      <c r="B322" s="48" t="s">
        <v>335</v>
      </c>
      <c r="C322" s="3"/>
      <c r="D322" s="3" t="s">
        <v>24</v>
      </c>
      <c r="E322" s="3">
        <v>1</v>
      </c>
      <c r="F322" s="4">
        <v>2799</v>
      </c>
      <c r="G322" s="4">
        <v>980</v>
      </c>
      <c r="H322" s="4">
        <f t="shared" si="32"/>
        <v>3779</v>
      </c>
      <c r="I322" s="4">
        <f t="shared" si="33"/>
        <v>2799</v>
      </c>
      <c r="J322" s="4">
        <f t="shared" si="34"/>
        <v>980</v>
      </c>
      <c r="K322" s="5">
        <f t="shared" si="35"/>
        <v>3779</v>
      </c>
    </row>
    <row r="323" spans="1:11" ht="15.6" customHeight="1" x14ac:dyDescent="0.2">
      <c r="A323" s="2">
        <v>308</v>
      </c>
      <c r="B323" s="59" t="s">
        <v>336</v>
      </c>
      <c r="C323" s="3"/>
      <c r="D323" s="3"/>
      <c r="E323" s="3"/>
      <c r="F323" s="4"/>
      <c r="G323" s="4"/>
      <c r="H323" s="4"/>
      <c r="I323" s="4"/>
      <c r="J323" s="4"/>
      <c r="K323" s="5"/>
    </row>
    <row r="324" spans="1:11" ht="15.6" customHeight="1" x14ac:dyDescent="0.2">
      <c r="A324" s="2">
        <v>309</v>
      </c>
      <c r="B324" s="51" t="s">
        <v>337</v>
      </c>
      <c r="C324" s="3"/>
      <c r="D324" s="3" t="s">
        <v>27</v>
      </c>
      <c r="E324" s="3">
        <v>6</v>
      </c>
      <c r="F324" s="4">
        <v>4606</v>
      </c>
      <c r="G324" s="4">
        <v>11760</v>
      </c>
      <c r="H324" s="4">
        <f t="shared" si="32"/>
        <v>16366</v>
      </c>
      <c r="I324" s="4">
        <f t="shared" si="33"/>
        <v>27636</v>
      </c>
      <c r="J324" s="4">
        <f t="shared" si="34"/>
        <v>70560</v>
      </c>
      <c r="K324" s="5">
        <f t="shared" si="35"/>
        <v>98196</v>
      </c>
    </row>
    <row r="325" spans="1:11" ht="15.6" customHeight="1" x14ac:dyDescent="0.2">
      <c r="A325" s="2">
        <v>310</v>
      </c>
      <c r="B325" s="51" t="s">
        <v>338</v>
      </c>
      <c r="C325" s="3"/>
      <c r="D325" s="3" t="s">
        <v>27</v>
      </c>
      <c r="E325" s="3">
        <v>1</v>
      </c>
      <c r="F325" s="4">
        <v>7507</v>
      </c>
      <c r="G325" s="4">
        <v>14280</v>
      </c>
      <c r="H325" s="4">
        <f t="shared" si="32"/>
        <v>21787</v>
      </c>
      <c r="I325" s="4">
        <f t="shared" si="33"/>
        <v>7507</v>
      </c>
      <c r="J325" s="4">
        <f t="shared" si="34"/>
        <v>14280</v>
      </c>
      <c r="K325" s="5">
        <f t="shared" si="35"/>
        <v>21787</v>
      </c>
    </row>
    <row r="326" spans="1:11" ht="28.9" customHeight="1" x14ac:dyDescent="0.2">
      <c r="A326" s="2">
        <v>311</v>
      </c>
      <c r="B326" s="50" t="s">
        <v>536</v>
      </c>
      <c r="C326" s="3"/>
      <c r="D326" s="3" t="s">
        <v>27</v>
      </c>
      <c r="E326" s="3">
        <v>10</v>
      </c>
      <c r="F326" s="4">
        <v>30655</v>
      </c>
      <c r="G326" s="4">
        <v>5275.2</v>
      </c>
      <c r="H326" s="4">
        <f t="shared" si="32"/>
        <v>35930.199999999997</v>
      </c>
      <c r="I326" s="4">
        <f t="shared" si="33"/>
        <v>306550</v>
      </c>
      <c r="J326" s="4">
        <f t="shared" si="34"/>
        <v>52752</v>
      </c>
      <c r="K326" s="5">
        <f t="shared" si="35"/>
        <v>359302</v>
      </c>
    </row>
    <row r="327" spans="1:11" ht="28.9" customHeight="1" x14ac:dyDescent="0.2">
      <c r="A327" s="2">
        <v>312</v>
      </c>
      <c r="B327" s="50" t="s">
        <v>537</v>
      </c>
      <c r="C327" s="3"/>
      <c r="D327" s="3" t="s">
        <v>27</v>
      </c>
      <c r="E327" s="3">
        <v>13</v>
      </c>
      <c r="F327" s="4">
        <v>30252</v>
      </c>
      <c r="G327" s="4">
        <v>6300</v>
      </c>
      <c r="H327" s="4">
        <f t="shared" si="32"/>
        <v>36552</v>
      </c>
      <c r="I327" s="4">
        <f t="shared" si="33"/>
        <v>393276</v>
      </c>
      <c r="J327" s="4">
        <f t="shared" si="34"/>
        <v>81900</v>
      </c>
      <c r="K327" s="5">
        <f t="shared" si="35"/>
        <v>475176</v>
      </c>
    </row>
    <row r="328" spans="1:11" ht="28.9" customHeight="1" x14ac:dyDescent="0.2">
      <c r="A328" s="2">
        <v>313</v>
      </c>
      <c r="B328" s="50" t="s">
        <v>538</v>
      </c>
      <c r="C328" s="3"/>
      <c r="D328" s="3" t="s">
        <v>27</v>
      </c>
      <c r="E328" s="3">
        <v>14</v>
      </c>
      <c r="F328" s="4">
        <v>35722</v>
      </c>
      <c r="G328" s="4">
        <v>7560</v>
      </c>
      <c r="H328" s="4">
        <f t="shared" si="32"/>
        <v>43282</v>
      </c>
      <c r="I328" s="4">
        <f t="shared" si="33"/>
        <v>500108</v>
      </c>
      <c r="J328" s="4">
        <f t="shared" si="34"/>
        <v>105840</v>
      </c>
      <c r="K328" s="5">
        <f t="shared" si="35"/>
        <v>605948</v>
      </c>
    </row>
    <row r="329" spans="1:11" ht="28.9" customHeight="1" x14ac:dyDescent="0.2">
      <c r="A329" s="2">
        <v>314</v>
      </c>
      <c r="B329" s="50" t="s">
        <v>539</v>
      </c>
      <c r="C329" s="3"/>
      <c r="D329" s="3" t="s">
        <v>27</v>
      </c>
      <c r="E329" s="3">
        <v>24</v>
      </c>
      <c r="F329" s="4">
        <v>43012</v>
      </c>
      <c r="G329" s="4">
        <v>9240</v>
      </c>
      <c r="H329" s="4">
        <f t="shared" si="32"/>
        <v>52252</v>
      </c>
      <c r="I329" s="4">
        <f t="shared" si="33"/>
        <v>1032288</v>
      </c>
      <c r="J329" s="4">
        <f t="shared" si="34"/>
        <v>221760</v>
      </c>
      <c r="K329" s="5">
        <f t="shared" si="35"/>
        <v>1254048</v>
      </c>
    </row>
    <row r="330" spans="1:11" ht="28.9" customHeight="1" x14ac:dyDescent="0.2">
      <c r="A330" s="2">
        <v>315</v>
      </c>
      <c r="B330" s="51" t="s">
        <v>540</v>
      </c>
      <c r="C330" s="3"/>
      <c r="D330" s="3" t="s">
        <v>27</v>
      </c>
      <c r="E330" s="3">
        <v>7</v>
      </c>
      <c r="F330" s="4">
        <v>46660</v>
      </c>
      <c r="G330" s="4">
        <v>10080</v>
      </c>
      <c r="H330" s="4">
        <f t="shared" si="32"/>
        <v>56740</v>
      </c>
      <c r="I330" s="4">
        <f t="shared" si="33"/>
        <v>326620</v>
      </c>
      <c r="J330" s="4">
        <f t="shared" si="34"/>
        <v>70560</v>
      </c>
      <c r="K330" s="5">
        <f t="shared" si="35"/>
        <v>397180</v>
      </c>
    </row>
    <row r="331" spans="1:11" ht="28.9" customHeight="1" x14ac:dyDescent="0.2">
      <c r="A331" s="2">
        <v>316</v>
      </c>
      <c r="B331" s="50" t="s">
        <v>541</v>
      </c>
      <c r="C331" s="3"/>
      <c r="D331" s="3" t="s">
        <v>27</v>
      </c>
      <c r="E331" s="3">
        <v>17</v>
      </c>
      <c r="F331" s="4">
        <v>53952</v>
      </c>
      <c r="G331" s="4">
        <v>11760</v>
      </c>
      <c r="H331" s="4">
        <f t="shared" si="32"/>
        <v>65712</v>
      </c>
      <c r="I331" s="4">
        <f t="shared" si="33"/>
        <v>917184</v>
      </c>
      <c r="J331" s="4">
        <f t="shared" si="34"/>
        <v>199920</v>
      </c>
      <c r="K331" s="5">
        <f t="shared" si="35"/>
        <v>1117104</v>
      </c>
    </row>
    <row r="332" spans="1:11" ht="37.5" customHeight="1" x14ac:dyDescent="0.2">
      <c r="A332" s="2">
        <v>317</v>
      </c>
      <c r="B332" s="50" t="s">
        <v>543</v>
      </c>
      <c r="C332" s="3"/>
      <c r="D332" s="3" t="s">
        <v>27</v>
      </c>
      <c r="E332" s="3">
        <v>6</v>
      </c>
      <c r="F332" s="4">
        <v>53952</v>
      </c>
      <c r="G332" s="4">
        <v>11760</v>
      </c>
      <c r="H332" s="4">
        <f t="shared" si="32"/>
        <v>65712</v>
      </c>
      <c r="I332" s="4">
        <f t="shared" si="33"/>
        <v>323712</v>
      </c>
      <c r="J332" s="4">
        <f t="shared" si="34"/>
        <v>70560</v>
      </c>
      <c r="K332" s="5">
        <f t="shared" si="35"/>
        <v>394272</v>
      </c>
    </row>
    <row r="333" spans="1:11" ht="37.5" customHeight="1" x14ac:dyDescent="0.2">
      <c r="A333" s="2">
        <v>318</v>
      </c>
      <c r="B333" s="50" t="s">
        <v>542</v>
      </c>
      <c r="C333" s="3"/>
      <c r="D333" s="3" t="s">
        <v>27</v>
      </c>
      <c r="E333" s="3">
        <v>12.5</v>
      </c>
      <c r="F333" s="4">
        <v>69519</v>
      </c>
      <c r="G333" s="4">
        <v>14280</v>
      </c>
      <c r="H333" s="4">
        <f t="shared" si="32"/>
        <v>83799</v>
      </c>
      <c r="I333" s="4">
        <f t="shared" si="33"/>
        <v>868987.5</v>
      </c>
      <c r="J333" s="4">
        <f t="shared" si="34"/>
        <v>178500</v>
      </c>
      <c r="K333" s="5">
        <f t="shared" si="35"/>
        <v>1047487.5</v>
      </c>
    </row>
    <row r="334" spans="1:11" ht="37.5" customHeight="1" x14ac:dyDescent="0.2">
      <c r="A334" s="2">
        <v>319</v>
      </c>
      <c r="B334" s="57" t="s">
        <v>339</v>
      </c>
      <c r="C334" s="3"/>
      <c r="D334" s="3" t="s">
        <v>27</v>
      </c>
      <c r="E334" s="3">
        <v>9</v>
      </c>
      <c r="F334" s="4">
        <v>5961</v>
      </c>
      <c r="G334" s="4">
        <v>11760</v>
      </c>
      <c r="H334" s="4">
        <f t="shared" si="32"/>
        <v>17721</v>
      </c>
      <c r="I334" s="4">
        <f t="shared" si="33"/>
        <v>53649</v>
      </c>
      <c r="J334" s="4">
        <f t="shared" si="34"/>
        <v>105840</v>
      </c>
      <c r="K334" s="5">
        <f t="shared" si="35"/>
        <v>159489</v>
      </c>
    </row>
    <row r="335" spans="1:11" ht="28.9" customHeight="1" x14ac:dyDescent="0.2">
      <c r="A335" s="2">
        <v>320</v>
      </c>
      <c r="B335" s="50" t="s">
        <v>340</v>
      </c>
      <c r="C335" s="3"/>
      <c r="D335" s="3" t="s">
        <v>23</v>
      </c>
      <c r="E335" s="3">
        <v>2</v>
      </c>
      <c r="F335" s="4">
        <v>7600</v>
      </c>
      <c r="G335" s="4">
        <v>988</v>
      </c>
      <c r="H335" s="4">
        <f t="shared" si="32"/>
        <v>8588</v>
      </c>
      <c r="I335" s="4">
        <f t="shared" si="33"/>
        <v>15200</v>
      </c>
      <c r="J335" s="4">
        <f t="shared" si="34"/>
        <v>1976</v>
      </c>
      <c r="K335" s="5">
        <f t="shared" si="35"/>
        <v>17176</v>
      </c>
    </row>
    <row r="336" spans="1:11" ht="27" customHeight="1" x14ac:dyDescent="0.2">
      <c r="A336" s="2">
        <v>321</v>
      </c>
      <c r="B336" s="51" t="s">
        <v>341</v>
      </c>
      <c r="C336" s="3"/>
      <c r="D336" s="3" t="s">
        <v>23</v>
      </c>
      <c r="E336" s="3">
        <v>1</v>
      </c>
      <c r="F336" s="4">
        <v>1688</v>
      </c>
      <c r="G336" s="4">
        <v>1367.2800000000002</v>
      </c>
      <c r="H336" s="4">
        <f t="shared" si="32"/>
        <v>3055.28</v>
      </c>
      <c r="I336" s="4">
        <f t="shared" si="33"/>
        <v>1688</v>
      </c>
      <c r="J336" s="4">
        <f t="shared" si="34"/>
        <v>1367.2800000000002</v>
      </c>
      <c r="K336" s="5">
        <f t="shared" si="35"/>
        <v>3055.28</v>
      </c>
    </row>
    <row r="337" spans="1:11" ht="30" customHeight="1" x14ac:dyDescent="0.2">
      <c r="A337" s="2">
        <v>322</v>
      </c>
      <c r="B337" s="51" t="s">
        <v>342</v>
      </c>
      <c r="C337" s="3"/>
      <c r="D337" s="3" t="s">
        <v>23</v>
      </c>
      <c r="E337" s="3">
        <v>1</v>
      </c>
      <c r="F337" s="4">
        <v>2744</v>
      </c>
      <c r="G337" s="4">
        <v>2222.6400000000003</v>
      </c>
      <c r="H337" s="4">
        <f t="shared" si="32"/>
        <v>4966.6400000000003</v>
      </c>
      <c r="I337" s="4">
        <f t="shared" si="33"/>
        <v>2744</v>
      </c>
      <c r="J337" s="4">
        <f t="shared" si="34"/>
        <v>2222.6400000000003</v>
      </c>
      <c r="K337" s="5">
        <f t="shared" si="35"/>
        <v>4966.6400000000003</v>
      </c>
    </row>
    <row r="338" spans="1:11" ht="39.75" customHeight="1" x14ac:dyDescent="0.2">
      <c r="A338" s="2">
        <v>323</v>
      </c>
      <c r="B338" s="51" t="s">
        <v>544</v>
      </c>
      <c r="C338" s="3"/>
      <c r="D338" s="3" t="s">
        <v>23</v>
      </c>
      <c r="E338" s="3">
        <v>1</v>
      </c>
      <c r="F338" s="4">
        <v>88660</v>
      </c>
      <c r="G338" s="4">
        <v>11525.800000000001</v>
      </c>
      <c r="H338" s="4">
        <f t="shared" ref="H338:H401" si="36">F338+G338</f>
        <v>100185.8</v>
      </c>
      <c r="I338" s="4">
        <f t="shared" ref="I338:I401" si="37">F338*E338</f>
        <v>88660</v>
      </c>
      <c r="J338" s="4">
        <f t="shared" ref="J338:J401" si="38">G338*E338</f>
        <v>11525.800000000001</v>
      </c>
      <c r="K338" s="5">
        <f t="shared" ref="K338:K401" si="39">I338+J338</f>
        <v>100185.8</v>
      </c>
    </row>
    <row r="339" spans="1:11" ht="39.75" customHeight="1" x14ac:dyDescent="0.2">
      <c r="A339" s="2">
        <v>324</v>
      </c>
      <c r="B339" s="51" t="s">
        <v>545</v>
      </c>
      <c r="C339" s="3"/>
      <c r="D339" s="3" t="s">
        <v>23</v>
      </c>
      <c r="E339" s="3">
        <v>1</v>
      </c>
      <c r="F339" s="4">
        <v>100208</v>
      </c>
      <c r="G339" s="4">
        <v>13027.04</v>
      </c>
      <c r="H339" s="4">
        <f t="shared" si="36"/>
        <v>113235.04000000001</v>
      </c>
      <c r="I339" s="4">
        <f t="shared" si="37"/>
        <v>100208</v>
      </c>
      <c r="J339" s="4">
        <f t="shared" si="38"/>
        <v>13027.04</v>
      </c>
      <c r="K339" s="5">
        <f t="shared" si="39"/>
        <v>113235.04000000001</v>
      </c>
    </row>
    <row r="340" spans="1:11" ht="39.75" customHeight="1" x14ac:dyDescent="0.2">
      <c r="A340" s="2">
        <v>325</v>
      </c>
      <c r="B340" s="51" t="s">
        <v>546</v>
      </c>
      <c r="C340" s="3"/>
      <c r="D340" s="3" t="s">
        <v>23</v>
      </c>
      <c r="E340" s="3">
        <v>1</v>
      </c>
      <c r="F340" s="4">
        <v>61850</v>
      </c>
      <c r="G340" s="4">
        <v>8040.5</v>
      </c>
      <c r="H340" s="4">
        <f t="shared" si="36"/>
        <v>69890.5</v>
      </c>
      <c r="I340" s="4">
        <f t="shared" si="37"/>
        <v>61850</v>
      </c>
      <c r="J340" s="4">
        <f t="shared" si="38"/>
        <v>8040.5</v>
      </c>
      <c r="K340" s="5">
        <f t="shared" si="39"/>
        <v>69890.5</v>
      </c>
    </row>
    <row r="341" spans="1:11" ht="29.45" customHeight="1" x14ac:dyDescent="0.2">
      <c r="A341" s="2">
        <v>326</v>
      </c>
      <c r="B341" s="51" t="s">
        <v>343</v>
      </c>
      <c r="C341" s="3"/>
      <c r="D341" s="3" t="s">
        <v>23</v>
      </c>
      <c r="E341" s="3">
        <v>2</v>
      </c>
      <c r="F341" s="4">
        <v>23054</v>
      </c>
      <c r="G341" s="4">
        <v>2997.02</v>
      </c>
      <c r="H341" s="4">
        <f t="shared" si="36"/>
        <v>26051.02</v>
      </c>
      <c r="I341" s="4">
        <f t="shared" si="37"/>
        <v>46108</v>
      </c>
      <c r="J341" s="4">
        <f t="shared" si="38"/>
        <v>5994.04</v>
      </c>
      <c r="K341" s="5">
        <f t="shared" si="39"/>
        <v>52102.04</v>
      </c>
    </row>
    <row r="342" spans="1:11" ht="43.5" customHeight="1" x14ac:dyDescent="0.2">
      <c r="A342" s="2">
        <v>327</v>
      </c>
      <c r="B342" s="52" t="s">
        <v>547</v>
      </c>
      <c r="C342" s="3"/>
      <c r="D342" s="3" t="s">
        <v>23</v>
      </c>
      <c r="E342" s="3">
        <v>1</v>
      </c>
      <c r="F342" s="4">
        <v>37914</v>
      </c>
      <c r="G342" s="4">
        <v>4928.8200000000006</v>
      </c>
      <c r="H342" s="4">
        <f t="shared" si="36"/>
        <v>42842.82</v>
      </c>
      <c r="I342" s="4">
        <f t="shared" si="37"/>
        <v>37914</v>
      </c>
      <c r="J342" s="4">
        <f t="shared" si="38"/>
        <v>4928.8200000000006</v>
      </c>
      <c r="K342" s="5">
        <f t="shared" si="39"/>
        <v>42842.82</v>
      </c>
    </row>
    <row r="343" spans="1:11" ht="43.5" customHeight="1" x14ac:dyDescent="0.2">
      <c r="A343" s="2">
        <v>328</v>
      </c>
      <c r="B343" s="51" t="s">
        <v>548</v>
      </c>
      <c r="C343" s="3"/>
      <c r="D343" s="3" t="s">
        <v>23</v>
      </c>
      <c r="E343" s="3">
        <v>3</v>
      </c>
      <c r="F343" s="4">
        <v>50477</v>
      </c>
      <c r="G343" s="4">
        <v>6562.01</v>
      </c>
      <c r="H343" s="4">
        <f t="shared" si="36"/>
        <v>57039.01</v>
      </c>
      <c r="I343" s="4">
        <f t="shared" si="37"/>
        <v>151431</v>
      </c>
      <c r="J343" s="4">
        <f t="shared" si="38"/>
        <v>19686.03</v>
      </c>
      <c r="K343" s="5">
        <f t="shared" si="39"/>
        <v>171117.03</v>
      </c>
    </row>
    <row r="344" spans="1:11" ht="43.5" customHeight="1" x14ac:dyDescent="0.2">
      <c r="A344" s="2">
        <v>329</v>
      </c>
      <c r="B344" s="51" t="s">
        <v>549</v>
      </c>
      <c r="C344" s="3"/>
      <c r="D344" s="3" t="s">
        <v>23</v>
      </c>
      <c r="E344" s="3">
        <v>2</v>
      </c>
      <c r="F344" s="4">
        <v>58740</v>
      </c>
      <c r="G344" s="4">
        <v>7636.2</v>
      </c>
      <c r="H344" s="4">
        <f t="shared" si="36"/>
        <v>66376.2</v>
      </c>
      <c r="I344" s="4">
        <f t="shared" si="37"/>
        <v>117480</v>
      </c>
      <c r="J344" s="4">
        <f t="shared" si="38"/>
        <v>15272.4</v>
      </c>
      <c r="K344" s="5">
        <f t="shared" si="39"/>
        <v>132752.4</v>
      </c>
    </row>
    <row r="345" spans="1:11" ht="31.9" customHeight="1" x14ac:dyDescent="0.2">
      <c r="A345" s="2">
        <v>330</v>
      </c>
      <c r="B345" s="82" t="s">
        <v>345</v>
      </c>
      <c r="C345" s="3"/>
      <c r="D345" s="3" t="s">
        <v>23</v>
      </c>
      <c r="E345" s="3">
        <v>1</v>
      </c>
      <c r="F345" s="4">
        <v>7220</v>
      </c>
      <c r="G345" s="4">
        <v>5848.2000000000007</v>
      </c>
      <c r="H345" s="4">
        <f t="shared" si="36"/>
        <v>13068.2</v>
      </c>
      <c r="I345" s="4">
        <f t="shared" si="37"/>
        <v>7220</v>
      </c>
      <c r="J345" s="4">
        <f t="shared" si="38"/>
        <v>5848.2000000000007</v>
      </c>
      <c r="K345" s="5">
        <f t="shared" si="39"/>
        <v>13068.2</v>
      </c>
    </row>
    <row r="346" spans="1:11" ht="34.9" customHeight="1" x14ac:dyDescent="0.2">
      <c r="A346" s="2">
        <v>331</v>
      </c>
      <c r="B346" s="69" t="s">
        <v>346</v>
      </c>
      <c r="C346" s="3"/>
      <c r="D346" s="3" t="s">
        <v>23</v>
      </c>
      <c r="E346" s="3">
        <v>2</v>
      </c>
      <c r="F346" s="4">
        <v>5740</v>
      </c>
      <c r="G346" s="4">
        <v>4649.4000000000005</v>
      </c>
      <c r="H346" s="4">
        <f t="shared" si="36"/>
        <v>10389.400000000001</v>
      </c>
      <c r="I346" s="4">
        <f t="shared" si="37"/>
        <v>11480</v>
      </c>
      <c r="J346" s="4">
        <f t="shared" si="38"/>
        <v>9298.8000000000011</v>
      </c>
      <c r="K346" s="5">
        <f t="shared" si="39"/>
        <v>20778.800000000003</v>
      </c>
    </row>
    <row r="347" spans="1:11" ht="38.25" customHeight="1" x14ac:dyDescent="0.2">
      <c r="A347" s="2">
        <v>332</v>
      </c>
      <c r="B347" s="51" t="s">
        <v>550</v>
      </c>
      <c r="C347" s="3"/>
      <c r="D347" s="3" t="s">
        <v>23</v>
      </c>
      <c r="E347" s="3">
        <v>2</v>
      </c>
      <c r="F347" s="4">
        <v>24504</v>
      </c>
      <c r="G347" s="4">
        <v>3185.52</v>
      </c>
      <c r="H347" s="4">
        <f t="shared" si="36"/>
        <v>27689.52</v>
      </c>
      <c r="I347" s="4">
        <f t="shared" si="37"/>
        <v>49008</v>
      </c>
      <c r="J347" s="4">
        <f t="shared" si="38"/>
        <v>6371.04</v>
      </c>
      <c r="K347" s="5">
        <f t="shared" si="39"/>
        <v>55379.040000000001</v>
      </c>
    </row>
    <row r="348" spans="1:11" ht="38.25" customHeight="1" x14ac:dyDescent="0.2">
      <c r="A348" s="2">
        <v>333</v>
      </c>
      <c r="B348" s="52" t="s">
        <v>551</v>
      </c>
      <c r="C348" s="3"/>
      <c r="D348" s="3" t="s">
        <v>23</v>
      </c>
      <c r="E348" s="3">
        <v>1</v>
      </c>
      <c r="F348" s="4">
        <v>28145</v>
      </c>
      <c r="G348" s="4">
        <v>3658.85</v>
      </c>
      <c r="H348" s="4">
        <f t="shared" si="36"/>
        <v>31803.85</v>
      </c>
      <c r="I348" s="4">
        <f t="shared" si="37"/>
        <v>28145</v>
      </c>
      <c r="J348" s="4">
        <f t="shared" si="38"/>
        <v>3658.85</v>
      </c>
      <c r="K348" s="5">
        <f t="shared" si="39"/>
        <v>31803.85</v>
      </c>
    </row>
    <row r="349" spans="1:11" ht="38.25" customHeight="1" x14ac:dyDescent="0.2">
      <c r="A349" s="2">
        <v>334</v>
      </c>
      <c r="B349" s="52" t="s">
        <v>552</v>
      </c>
      <c r="C349" s="3"/>
      <c r="D349" s="3" t="s">
        <v>23</v>
      </c>
      <c r="E349" s="3">
        <v>1</v>
      </c>
      <c r="F349" s="4">
        <v>27978</v>
      </c>
      <c r="G349" s="4">
        <v>3637.1400000000003</v>
      </c>
      <c r="H349" s="4">
        <f t="shared" si="36"/>
        <v>31615.14</v>
      </c>
      <c r="I349" s="4">
        <f t="shared" si="37"/>
        <v>27978</v>
      </c>
      <c r="J349" s="4">
        <f t="shared" si="38"/>
        <v>3637.1400000000003</v>
      </c>
      <c r="K349" s="5">
        <f t="shared" si="39"/>
        <v>31615.14</v>
      </c>
    </row>
    <row r="350" spans="1:11" ht="38.25" customHeight="1" x14ac:dyDescent="0.2">
      <c r="A350" s="2">
        <v>335</v>
      </c>
      <c r="B350" s="52" t="s">
        <v>553</v>
      </c>
      <c r="C350" s="3"/>
      <c r="D350" s="3" t="s">
        <v>23</v>
      </c>
      <c r="E350" s="3">
        <v>1</v>
      </c>
      <c r="F350" s="4">
        <v>30899</v>
      </c>
      <c r="G350" s="4">
        <v>4016.8700000000003</v>
      </c>
      <c r="H350" s="4">
        <f t="shared" si="36"/>
        <v>34915.870000000003</v>
      </c>
      <c r="I350" s="4">
        <f t="shared" si="37"/>
        <v>30899</v>
      </c>
      <c r="J350" s="4">
        <f t="shared" si="38"/>
        <v>4016.8700000000003</v>
      </c>
      <c r="K350" s="5">
        <f t="shared" si="39"/>
        <v>34915.870000000003</v>
      </c>
    </row>
    <row r="351" spans="1:11" ht="38.25" customHeight="1" x14ac:dyDescent="0.2">
      <c r="A351" s="2">
        <v>336</v>
      </c>
      <c r="B351" s="52" t="s">
        <v>554</v>
      </c>
      <c r="C351" s="3"/>
      <c r="D351" s="3" t="s">
        <v>23</v>
      </c>
      <c r="E351" s="3">
        <v>1</v>
      </c>
      <c r="F351" s="4">
        <v>34201</v>
      </c>
      <c r="G351" s="4">
        <v>4446.13</v>
      </c>
      <c r="H351" s="4">
        <f t="shared" si="36"/>
        <v>38647.129999999997</v>
      </c>
      <c r="I351" s="4">
        <f t="shared" si="37"/>
        <v>34201</v>
      </c>
      <c r="J351" s="4">
        <f t="shared" si="38"/>
        <v>4446.13</v>
      </c>
      <c r="K351" s="5">
        <f t="shared" si="39"/>
        <v>38647.129999999997</v>
      </c>
    </row>
    <row r="352" spans="1:11" ht="32.450000000000003" customHeight="1" x14ac:dyDescent="0.2">
      <c r="A352" s="2">
        <v>337</v>
      </c>
      <c r="B352" s="52" t="s">
        <v>347</v>
      </c>
      <c r="C352" s="3"/>
      <c r="D352" s="3" t="s">
        <v>23</v>
      </c>
      <c r="E352" s="3">
        <v>10</v>
      </c>
      <c r="F352" s="4">
        <v>9380</v>
      </c>
      <c r="G352" s="4">
        <v>1219.4000000000001</v>
      </c>
      <c r="H352" s="4">
        <f t="shared" si="36"/>
        <v>10599.4</v>
      </c>
      <c r="I352" s="4">
        <f t="shared" si="37"/>
        <v>93800</v>
      </c>
      <c r="J352" s="4">
        <f t="shared" si="38"/>
        <v>12194</v>
      </c>
      <c r="K352" s="5">
        <f t="shared" si="39"/>
        <v>105994</v>
      </c>
    </row>
    <row r="353" spans="1:11" ht="32.450000000000003" customHeight="1" x14ac:dyDescent="0.2">
      <c r="A353" s="2">
        <v>337</v>
      </c>
      <c r="B353" s="52" t="s">
        <v>513</v>
      </c>
      <c r="C353" s="3"/>
      <c r="D353" s="3" t="s">
        <v>23</v>
      </c>
      <c r="E353" s="3">
        <v>1</v>
      </c>
      <c r="F353" s="4">
        <v>10081</v>
      </c>
      <c r="G353" s="4">
        <v>1310.53</v>
      </c>
      <c r="H353" s="4">
        <f t="shared" si="36"/>
        <v>11391.53</v>
      </c>
      <c r="I353" s="4">
        <f t="shared" si="37"/>
        <v>10081</v>
      </c>
      <c r="J353" s="4">
        <f t="shared" si="38"/>
        <v>1310.53</v>
      </c>
      <c r="K353" s="5">
        <f t="shared" si="39"/>
        <v>11391.53</v>
      </c>
    </row>
    <row r="354" spans="1:11" ht="27.75" customHeight="1" x14ac:dyDescent="0.2">
      <c r="A354" s="2">
        <v>338</v>
      </c>
      <c r="B354" s="51" t="s">
        <v>514</v>
      </c>
      <c r="C354" s="3"/>
      <c r="D354" s="3" t="s">
        <v>23</v>
      </c>
      <c r="E354" s="3">
        <v>2</v>
      </c>
      <c r="F354" s="4">
        <v>1259</v>
      </c>
      <c r="G354" s="4">
        <v>1019.7900000000001</v>
      </c>
      <c r="H354" s="4">
        <f t="shared" si="36"/>
        <v>2278.79</v>
      </c>
      <c r="I354" s="4">
        <f t="shared" si="37"/>
        <v>2518</v>
      </c>
      <c r="J354" s="4">
        <f t="shared" si="38"/>
        <v>2039.5800000000002</v>
      </c>
      <c r="K354" s="5">
        <f t="shared" si="39"/>
        <v>4557.58</v>
      </c>
    </row>
    <row r="355" spans="1:11" ht="19.899999999999999" customHeight="1" x14ac:dyDescent="0.2">
      <c r="A355" s="2">
        <v>339</v>
      </c>
      <c r="B355" s="51" t="s">
        <v>333</v>
      </c>
      <c r="C355" s="3"/>
      <c r="D355" s="3" t="s">
        <v>21</v>
      </c>
      <c r="E355" s="3">
        <v>1</v>
      </c>
      <c r="F355" s="4">
        <v>283806.52500000002</v>
      </c>
      <c r="G355" s="4">
        <v>99332</v>
      </c>
      <c r="H355" s="4">
        <f>F355+G355</f>
        <v>383138.52500000002</v>
      </c>
      <c r="I355" s="4">
        <f>E355*F355</f>
        <v>283806.52500000002</v>
      </c>
      <c r="J355" s="4">
        <f>G355*E355</f>
        <v>99332</v>
      </c>
      <c r="K355" s="5">
        <f t="shared" si="39"/>
        <v>383138.52500000002</v>
      </c>
    </row>
    <row r="356" spans="1:11" ht="27.6" customHeight="1" x14ac:dyDescent="0.2">
      <c r="A356" s="2">
        <v>340</v>
      </c>
      <c r="B356" s="51" t="s">
        <v>284</v>
      </c>
      <c r="C356" s="3"/>
      <c r="D356" s="3" t="s">
        <v>26</v>
      </c>
      <c r="E356" s="3">
        <v>2</v>
      </c>
      <c r="F356" s="4">
        <v>736</v>
      </c>
      <c r="G356" s="4">
        <v>1250</v>
      </c>
      <c r="H356" s="4">
        <f t="shared" si="36"/>
        <v>1986</v>
      </c>
      <c r="I356" s="4">
        <f t="shared" si="37"/>
        <v>1472</v>
      </c>
      <c r="J356" s="4">
        <f t="shared" si="38"/>
        <v>2500</v>
      </c>
      <c r="K356" s="5">
        <f t="shared" si="39"/>
        <v>3972</v>
      </c>
    </row>
    <row r="357" spans="1:11" ht="19.899999999999999" customHeight="1" x14ac:dyDescent="0.2">
      <c r="A357" s="2">
        <v>341</v>
      </c>
      <c r="B357" s="51" t="s">
        <v>285</v>
      </c>
      <c r="C357" s="3"/>
      <c r="D357" s="3" t="s">
        <v>27</v>
      </c>
      <c r="E357" s="3">
        <v>10</v>
      </c>
      <c r="F357" s="4">
        <v>25</v>
      </c>
      <c r="G357" s="4">
        <v>150</v>
      </c>
      <c r="H357" s="4">
        <f t="shared" si="36"/>
        <v>175</v>
      </c>
      <c r="I357" s="4">
        <f t="shared" si="37"/>
        <v>250</v>
      </c>
      <c r="J357" s="4">
        <f t="shared" si="38"/>
        <v>1500</v>
      </c>
      <c r="K357" s="5">
        <f t="shared" si="39"/>
        <v>1750</v>
      </c>
    </row>
    <row r="358" spans="1:11" ht="27.6" customHeight="1" x14ac:dyDescent="0.2">
      <c r="A358" s="2">
        <v>342</v>
      </c>
      <c r="B358" s="51" t="s">
        <v>287</v>
      </c>
      <c r="C358" s="3"/>
      <c r="D358" s="3" t="s">
        <v>26</v>
      </c>
      <c r="E358" s="3">
        <v>40</v>
      </c>
      <c r="F358" s="4">
        <v>445</v>
      </c>
      <c r="G358" s="4">
        <v>1703</v>
      </c>
      <c r="H358" s="4">
        <f t="shared" si="36"/>
        <v>2148</v>
      </c>
      <c r="I358" s="4">
        <f t="shared" si="37"/>
        <v>17800</v>
      </c>
      <c r="J358" s="4">
        <f t="shared" si="38"/>
        <v>68120</v>
      </c>
      <c r="K358" s="5">
        <f t="shared" si="39"/>
        <v>85920</v>
      </c>
    </row>
    <row r="359" spans="1:11" ht="26.45" customHeight="1" x14ac:dyDescent="0.2">
      <c r="A359" s="2">
        <v>343</v>
      </c>
      <c r="B359" s="50" t="s">
        <v>286</v>
      </c>
      <c r="C359" s="3"/>
      <c r="D359" s="3" t="s">
        <v>26</v>
      </c>
      <c r="E359" s="3">
        <v>17</v>
      </c>
      <c r="F359" s="4">
        <v>735</v>
      </c>
      <c r="G359" s="4">
        <v>1150</v>
      </c>
      <c r="H359" s="4">
        <f t="shared" si="36"/>
        <v>1885</v>
      </c>
      <c r="I359" s="4">
        <f t="shared" si="37"/>
        <v>12495</v>
      </c>
      <c r="J359" s="4">
        <f t="shared" si="38"/>
        <v>19550</v>
      </c>
      <c r="K359" s="5">
        <f t="shared" si="39"/>
        <v>32045</v>
      </c>
    </row>
    <row r="360" spans="1:11" ht="26.45" customHeight="1" x14ac:dyDescent="0.2">
      <c r="A360" s="2">
        <v>344</v>
      </c>
      <c r="B360" s="50" t="s">
        <v>288</v>
      </c>
      <c r="C360" s="3"/>
      <c r="D360" s="3" t="s">
        <v>26</v>
      </c>
      <c r="E360" s="3">
        <v>3.5</v>
      </c>
      <c r="F360" s="4">
        <v>796</v>
      </c>
      <c r="G360" s="4">
        <v>1250</v>
      </c>
      <c r="H360" s="4">
        <f t="shared" si="36"/>
        <v>2046</v>
      </c>
      <c r="I360" s="4">
        <f t="shared" si="37"/>
        <v>2786</v>
      </c>
      <c r="J360" s="4">
        <f t="shared" si="38"/>
        <v>4375</v>
      </c>
      <c r="K360" s="5">
        <f t="shared" si="39"/>
        <v>7161</v>
      </c>
    </row>
    <row r="361" spans="1:11" ht="23.45" customHeight="1" x14ac:dyDescent="0.2">
      <c r="A361" s="2">
        <v>345</v>
      </c>
      <c r="B361" s="50" t="s">
        <v>334</v>
      </c>
      <c r="C361" s="3"/>
      <c r="D361" s="3" t="s">
        <v>24</v>
      </c>
      <c r="E361" s="3">
        <v>40</v>
      </c>
      <c r="F361" s="4">
        <v>146</v>
      </c>
      <c r="G361" s="4">
        <v>65.7</v>
      </c>
      <c r="H361" s="4">
        <f t="shared" si="36"/>
        <v>211.7</v>
      </c>
      <c r="I361" s="4">
        <f t="shared" si="37"/>
        <v>5840</v>
      </c>
      <c r="J361" s="4">
        <f t="shared" si="38"/>
        <v>2628</v>
      </c>
      <c r="K361" s="5">
        <f t="shared" si="39"/>
        <v>8468</v>
      </c>
    </row>
    <row r="362" spans="1:11" ht="15.6" customHeight="1" x14ac:dyDescent="0.2">
      <c r="A362" s="2">
        <v>346</v>
      </c>
      <c r="B362" s="48" t="s">
        <v>290</v>
      </c>
      <c r="C362" s="3"/>
      <c r="D362" s="3" t="s">
        <v>23</v>
      </c>
      <c r="E362" s="3">
        <v>2</v>
      </c>
      <c r="F362" s="4">
        <v>657</v>
      </c>
      <c r="G362" s="4">
        <v>230</v>
      </c>
      <c r="H362" s="4">
        <f t="shared" si="36"/>
        <v>887</v>
      </c>
      <c r="I362" s="4">
        <f t="shared" si="37"/>
        <v>1314</v>
      </c>
      <c r="J362" s="4">
        <f t="shared" si="38"/>
        <v>460</v>
      </c>
      <c r="K362" s="5">
        <f t="shared" si="39"/>
        <v>1774</v>
      </c>
    </row>
    <row r="363" spans="1:11" ht="23.45" customHeight="1" x14ac:dyDescent="0.2">
      <c r="A363" s="2">
        <v>347</v>
      </c>
      <c r="B363" s="50" t="s">
        <v>291</v>
      </c>
      <c r="C363" s="3"/>
      <c r="D363" s="3" t="s">
        <v>23</v>
      </c>
      <c r="E363" s="3">
        <v>1</v>
      </c>
      <c r="F363" s="4">
        <v>1762</v>
      </c>
      <c r="G363" s="4">
        <v>617</v>
      </c>
      <c r="H363" s="4">
        <f t="shared" si="36"/>
        <v>2379</v>
      </c>
      <c r="I363" s="4">
        <f t="shared" si="37"/>
        <v>1762</v>
      </c>
      <c r="J363" s="4">
        <f t="shared" si="38"/>
        <v>617</v>
      </c>
      <c r="K363" s="5">
        <f t="shared" si="39"/>
        <v>2379</v>
      </c>
    </row>
    <row r="364" spans="1:11" ht="15.6" customHeight="1" x14ac:dyDescent="0.2">
      <c r="A364" s="2">
        <v>348</v>
      </c>
      <c r="B364" s="48" t="s">
        <v>335</v>
      </c>
      <c r="C364" s="3"/>
      <c r="D364" s="3" t="s">
        <v>24</v>
      </c>
      <c r="E364" s="3">
        <v>1</v>
      </c>
      <c r="F364" s="4">
        <v>2799</v>
      </c>
      <c r="G364" s="4">
        <v>980</v>
      </c>
      <c r="H364" s="4">
        <f t="shared" si="36"/>
        <v>3779</v>
      </c>
      <c r="I364" s="4">
        <f t="shared" si="37"/>
        <v>2799</v>
      </c>
      <c r="J364" s="4">
        <f t="shared" si="38"/>
        <v>980</v>
      </c>
      <c r="K364" s="5">
        <f t="shared" si="39"/>
        <v>3779</v>
      </c>
    </row>
    <row r="365" spans="1:11" ht="15.6" customHeight="1" x14ac:dyDescent="0.2">
      <c r="A365" s="2">
        <v>349</v>
      </c>
      <c r="B365" s="53" t="s">
        <v>348</v>
      </c>
      <c r="C365" s="3"/>
      <c r="D365" s="3"/>
      <c r="E365" s="3"/>
      <c r="F365" s="4"/>
      <c r="G365" s="4"/>
      <c r="H365" s="4"/>
      <c r="I365" s="4"/>
      <c r="J365" s="4"/>
      <c r="K365" s="5"/>
    </row>
    <row r="366" spans="1:11" ht="15.6" customHeight="1" x14ac:dyDescent="0.2">
      <c r="A366" s="2">
        <v>350</v>
      </c>
      <c r="B366" s="51" t="s">
        <v>349</v>
      </c>
      <c r="C366" s="3"/>
      <c r="D366" s="3" t="s">
        <v>27</v>
      </c>
      <c r="E366" s="3">
        <v>11</v>
      </c>
      <c r="F366" s="4">
        <v>5650</v>
      </c>
      <c r="G366" s="4">
        <v>12600</v>
      </c>
      <c r="H366" s="4">
        <f t="shared" si="36"/>
        <v>18250</v>
      </c>
      <c r="I366" s="4">
        <f t="shared" si="37"/>
        <v>62150</v>
      </c>
      <c r="J366" s="4">
        <f t="shared" si="38"/>
        <v>138600</v>
      </c>
      <c r="K366" s="5">
        <f t="shared" si="39"/>
        <v>200750</v>
      </c>
    </row>
    <row r="367" spans="1:11" ht="15.6" customHeight="1" x14ac:dyDescent="0.2">
      <c r="A367" s="2">
        <v>351</v>
      </c>
      <c r="B367" s="48" t="s">
        <v>338</v>
      </c>
      <c r="C367" s="3"/>
      <c r="D367" s="3" t="s">
        <v>27</v>
      </c>
      <c r="E367" s="3">
        <v>1</v>
      </c>
      <c r="F367" s="4">
        <v>7507</v>
      </c>
      <c r="G367" s="4">
        <v>14280</v>
      </c>
      <c r="H367" s="4">
        <f t="shared" si="36"/>
        <v>21787</v>
      </c>
      <c r="I367" s="4">
        <f t="shared" si="37"/>
        <v>7507</v>
      </c>
      <c r="J367" s="4">
        <f t="shared" si="38"/>
        <v>14280</v>
      </c>
      <c r="K367" s="5">
        <f t="shared" si="39"/>
        <v>21787</v>
      </c>
    </row>
    <row r="368" spans="1:11" ht="15.6" customHeight="1" x14ac:dyDescent="0.2">
      <c r="A368" s="2">
        <v>352</v>
      </c>
      <c r="B368" s="48" t="s">
        <v>350</v>
      </c>
      <c r="C368" s="3"/>
      <c r="D368" s="3" t="s">
        <v>27</v>
      </c>
      <c r="E368" s="3">
        <v>2.5</v>
      </c>
      <c r="F368" s="4">
        <v>6548</v>
      </c>
      <c r="G368" s="4">
        <v>14700</v>
      </c>
      <c r="H368" s="4">
        <f t="shared" si="36"/>
        <v>21248</v>
      </c>
      <c r="I368" s="4">
        <f t="shared" si="37"/>
        <v>16370</v>
      </c>
      <c r="J368" s="4">
        <f t="shared" si="38"/>
        <v>36750</v>
      </c>
      <c r="K368" s="5">
        <f t="shared" si="39"/>
        <v>53120</v>
      </c>
    </row>
    <row r="369" spans="1:11" ht="29.45" customHeight="1" x14ac:dyDescent="0.2">
      <c r="A369" s="2">
        <v>353</v>
      </c>
      <c r="B369" s="51" t="s">
        <v>351</v>
      </c>
      <c r="C369" s="3"/>
      <c r="D369" s="3" t="s">
        <v>27</v>
      </c>
      <c r="E369" s="3">
        <v>10</v>
      </c>
      <c r="F369" s="4">
        <v>30655</v>
      </c>
      <c r="G369" s="4">
        <v>5275.2</v>
      </c>
      <c r="H369" s="4">
        <f t="shared" si="36"/>
        <v>35930.199999999997</v>
      </c>
      <c r="I369" s="4">
        <f t="shared" si="37"/>
        <v>306550</v>
      </c>
      <c r="J369" s="4">
        <f t="shared" si="38"/>
        <v>52752</v>
      </c>
      <c r="K369" s="5">
        <f t="shared" si="39"/>
        <v>359302</v>
      </c>
    </row>
    <row r="370" spans="1:11" ht="29.45" customHeight="1" x14ac:dyDescent="0.2">
      <c r="A370" s="2">
        <v>354</v>
      </c>
      <c r="B370" s="51" t="s">
        <v>537</v>
      </c>
      <c r="C370" s="3"/>
      <c r="D370" s="3" t="s">
        <v>27</v>
      </c>
      <c r="E370" s="3">
        <v>13</v>
      </c>
      <c r="F370" s="4">
        <v>30252</v>
      </c>
      <c r="G370" s="4">
        <v>6300</v>
      </c>
      <c r="H370" s="4">
        <f t="shared" si="36"/>
        <v>36552</v>
      </c>
      <c r="I370" s="4">
        <f t="shared" si="37"/>
        <v>393276</v>
      </c>
      <c r="J370" s="4">
        <f t="shared" si="38"/>
        <v>81900</v>
      </c>
      <c r="K370" s="5">
        <f t="shared" si="39"/>
        <v>475176</v>
      </c>
    </row>
    <row r="371" spans="1:11" ht="29.45" customHeight="1" x14ac:dyDescent="0.2">
      <c r="A371" s="2">
        <v>355</v>
      </c>
      <c r="B371" s="51" t="s">
        <v>538</v>
      </c>
      <c r="C371" s="3"/>
      <c r="D371" s="3" t="s">
        <v>27</v>
      </c>
      <c r="E371" s="3">
        <v>14</v>
      </c>
      <c r="F371" s="4">
        <v>35722</v>
      </c>
      <c r="G371" s="4">
        <v>7560</v>
      </c>
      <c r="H371" s="4">
        <f t="shared" si="36"/>
        <v>43282</v>
      </c>
      <c r="I371" s="4">
        <f t="shared" si="37"/>
        <v>500108</v>
      </c>
      <c r="J371" s="4">
        <f t="shared" si="38"/>
        <v>105840</v>
      </c>
      <c r="K371" s="5">
        <f t="shared" si="39"/>
        <v>605948</v>
      </c>
    </row>
    <row r="372" spans="1:11" ht="29.45" customHeight="1" x14ac:dyDescent="0.2">
      <c r="A372" s="2">
        <v>356</v>
      </c>
      <c r="B372" s="55" t="s">
        <v>539</v>
      </c>
      <c r="C372" s="3"/>
      <c r="D372" s="3" t="s">
        <v>27</v>
      </c>
      <c r="E372" s="3">
        <v>24</v>
      </c>
      <c r="F372" s="4">
        <v>43012</v>
      </c>
      <c r="G372" s="4">
        <v>9240</v>
      </c>
      <c r="H372" s="4">
        <f t="shared" si="36"/>
        <v>52252</v>
      </c>
      <c r="I372" s="4">
        <f t="shared" si="37"/>
        <v>1032288</v>
      </c>
      <c r="J372" s="4">
        <f t="shared" si="38"/>
        <v>221760</v>
      </c>
      <c r="K372" s="5">
        <f t="shared" si="39"/>
        <v>1254048</v>
      </c>
    </row>
    <row r="373" spans="1:11" ht="29.45" customHeight="1" x14ac:dyDescent="0.2">
      <c r="A373" s="2">
        <v>357</v>
      </c>
      <c r="B373" s="51" t="s">
        <v>540</v>
      </c>
      <c r="C373" s="3"/>
      <c r="D373" s="3" t="s">
        <v>27</v>
      </c>
      <c r="E373" s="3">
        <v>7</v>
      </c>
      <c r="F373" s="4">
        <v>46660</v>
      </c>
      <c r="G373" s="4">
        <v>10080</v>
      </c>
      <c r="H373" s="4">
        <f t="shared" si="36"/>
        <v>56740</v>
      </c>
      <c r="I373" s="4">
        <f t="shared" si="37"/>
        <v>326620</v>
      </c>
      <c r="J373" s="4">
        <f t="shared" si="38"/>
        <v>70560</v>
      </c>
      <c r="K373" s="5">
        <f t="shared" si="39"/>
        <v>397180</v>
      </c>
    </row>
    <row r="374" spans="1:11" ht="29.45" customHeight="1" x14ac:dyDescent="0.2">
      <c r="A374" s="2">
        <v>358</v>
      </c>
      <c r="B374" s="70" t="s">
        <v>541</v>
      </c>
      <c r="C374" s="3"/>
      <c r="D374" s="3" t="s">
        <v>27</v>
      </c>
      <c r="E374" s="3">
        <v>11.5</v>
      </c>
      <c r="F374" s="4">
        <v>53952</v>
      </c>
      <c r="G374" s="4">
        <v>11760</v>
      </c>
      <c r="H374" s="4">
        <f t="shared" si="36"/>
        <v>65712</v>
      </c>
      <c r="I374" s="4">
        <f t="shared" si="37"/>
        <v>620448</v>
      </c>
      <c r="J374" s="4">
        <f t="shared" si="38"/>
        <v>135240</v>
      </c>
      <c r="K374" s="5">
        <f t="shared" si="39"/>
        <v>755688</v>
      </c>
    </row>
    <row r="375" spans="1:11" ht="29.45" customHeight="1" x14ac:dyDescent="0.2">
      <c r="A375" s="2">
        <v>359</v>
      </c>
      <c r="B375" s="50" t="s">
        <v>555</v>
      </c>
      <c r="C375" s="3"/>
      <c r="D375" s="3" t="s">
        <v>27</v>
      </c>
      <c r="E375" s="3">
        <v>15</v>
      </c>
      <c r="F375" s="4">
        <v>61828</v>
      </c>
      <c r="G375" s="4">
        <v>12600</v>
      </c>
      <c r="H375" s="4">
        <f t="shared" si="36"/>
        <v>74428</v>
      </c>
      <c r="I375" s="4">
        <f t="shared" si="37"/>
        <v>927420</v>
      </c>
      <c r="J375" s="4">
        <f t="shared" si="38"/>
        <v>189000</v>
      </c>
      <c r="K375" s="5">
        <f t="shared" si="39"/>
        <v>1116420</v>
      </c>
    </row>
    <row r="376" spans="1:11" ht="29.45" customHeight="1" x14ac:dyDescent="0.2">
      <c r="A376" s="2">
        <v>360</v>
      </c>
      <c r="B376" s="51" t="s">
        <v>556</v>
      </c>
      <c r="C376" s="3"/>
      <c r="D376" s="3" t="s">
        <v>27</v>
      </c>
      <c r="E376" s="3">
        <v>2.5</v>
      </c>
      <c r="F376" s="4">
        <v>67596</v>
      </c>
      <c r="G376" s="4">
        <v>13860</v>
      </c>
      <c r="H376" s="4">
        <f t="shared" si="36"/>
        <v>81456</v>
      </c>
      <c r="I376" s="4">
        <f t="shared" si="37"/>
        <v>168990</v>
      </c>
      <c r="J376" s="4">
        <f t="shared" si="38"/>
        <v>34650</v>
      </c>
      <c r="K376" s="5">
        <f t="shared" si="39"/>
        <v>203640</v>
      </c>
    </row>
    <row r="377" spans="1:11" ht="39" customHeight="1" x14ac:dyDescent="0.2">
      <c r="A377" s="2">
        <v>361</v>
      </c>
      <c r="B377" s="51" t="s">
        <v>542</v>
      </c>
      <c r="C377" s="3"/>
      <c r="D377" s="3" t="s">
        <v>27</v>
      </c>
      <c r="E377" s="3">
        <v>0.5</v>
      </c>
      <c r="F377" s="4">
        <v>47796</v>
      </c>
      <c r="G377" s="4">
        <v>14280</v>
      </c>
      <c r="H377" s="4">
        <f t="shared" si="36"/>
        <v>62076</v>
      </c>
      <c r="I377" s="4">
        <f t="shared" si="37"/>
        <v>23898</v>
      </c>
      <c r="J377" s="4">
        <f t="shared" si="38"/>
        <v>7140</v>
      </c>
      <c r="K377" s="5">
        <f t="shared" si="39"/>
        <v>31038</v>
      </c>
    </row>
    <row r="378" spans="1:11" ht="29.45" customHeight="1" x14ac:dyDescent="0.2">
      <c r="A378" s="2">
        <v>362</v>
      </c>
      <c r="B378" s="51" t="s">
        <v>340</v>
      </c>
      <c r="C378" s="3"/>
      <c r="D378" s="3" t="s">
        <v>23</v>
      </c>
      <c r="E378" s="3">
        <v>2</v>
      </c>
      <c r="F378" s="4">
        <v>7600</v>
      </c>
      <c r="G378" s="4">
        <v>988</v>
      </c>
      <c r="H378" s="4">
        <f t="shared" si="36"/>
        <v>8588</v>
      </c>
      <c r="I378" s="4">
        <f t="shared" si="37"/>
        <v>15200</v>
      </c>
      <c r="J378" s="4">
        <f t="shared" si="38"/>
        <v>1976</v>
      </c>
      <c r="K378" s="5">
        <f t="shared" si="39"/>
        <v>17176</v>
      </c>
    </row>
    <row r="379" spans="1:11" ht="29.45" customHeight="1" x14ac:dyDescent="0.2">
      <c r="A379" s="2">
        <v>363</v>
      </c>
      <c r="B379" s="51" t="s">
        <v>352</v>
      </c>
      <c r="C379" s="3"/>
      <c r="D379" s="3" t="s">
        <v>23</v>
      </c>
      <c r="E379" s="3">
        <v>1</v>
      </c>
      <c r="F379" s="4">
        <v>2619</v>
      </c>
      <c r="G379" s="4">
        <v>2121.3900000000003</v>
      </c>
      <c r="H379" s="4">
        <f t="shared" si="36"/>
        <v>4740.3900000000003</v>
      </c>
      <c r="I379" s="4">
        <f t="shared" si="37"/>
        <v>2619</v>
      </c>
      <c r="J379" s="4">
        <f t="shared" si="38"/>
        <v>2121.3900000000003</v>
      </c>
      <c r="K379" s="5">
        <f t="shared" si="39"/>
        <v>4740.3900000000003</v>
      </c>
    </row>
    <row r="380" spans="1:11" ht="39" customHeight="1" x14ac:dyDescent="0.2">
      <c r="A380" s="2">
        <v>364</v>
      </c>
      <c r="B380" s="51" t="s">
        <v>544</v>
      </c>
      <c r="C380" s="3"/>
      <c r="D380" s="3" t="s">
        <v>23</v>
      </c>
      <c r="E380" s="3">
        <v>1</v>
      </c>
      <c r="F380" s="4">
        <v>88660</v>
      </c>
      <c r="G380" s="4">
        <v>11525.800000000001</v>
      </c>
      <c r="H380" s="4">
        <f t="shared" si="36"/>
        <v>100185.8</v>
      </c>
      <c r="I380" s="4">
        <f t="shared" si="37"/>
        <v>88660</v>
      </c>
      <c r="J380" s="4">
        <f t="shared" si="38"/>
        <v>11525.800000000001</v>
      </c>
      <c r="K380" s="5">
        <f t="shared" si="39"/>
        <v>100185.8</v>
      </c>
    </row>
    <row r="381" spans="1:11" ht="39" customHeight="1" x14ac:dyDescent="0.2">
      <c r="A381" s="2">
        <v>365</v>
      </c>
      <c r="B381" s="51" t="s">
        <v>545</v>
      </c>
      <c r="C381" s="3"/>
      <c r="D381" s="3" t="s">
        <v>23</v>
      </c>
      <c r="E381" s="3">
        <v>1</v>
      </c>
      <c r="F381" s="4">
        <v>100208</v>
      </c>
      <c r="G381" s="4">
        <v>13027.04</v>
      </c>
      <c r="H381" s="4">
        <f t="shared" si="36"/>
        <v>113235.04000000001</v>
      </c>
      <c r="I381" s="4">
        <f t="shared" si="37"/>
        <v>100208</v>
      </c>
      <c r="J381" s="4">
        <f t="shared" si="38"/>
        <v>13027.04</v>
      </c>
      <c r="K381" s="5">
        <f t="shared" si="39"/>
        <v>113235.04000000001</v>
      </c>
    </row>
    <row r="382" spans="1:11" ht="39" customHeight="1" x14ac:dyDescent="0.2">
      <c r="A382" s="2">
        <v>366</v>
      </c>
      <c r="B382" s="51" t="s">
        <v>557</v>
      </c>
      <c r="C382" s="3"/>
      <c r="D382" s="3" t="s">
        <v>23</v>
      </c>
      <c r="E382" s="3">
        <v>1</v>
      </c>
      <c r="F382" s="4">
        <v>105405</v>
      </c>
      <c r="G382" s="4">
        <v>13702.65</v>
      </c>
      <c r="H382" s="4">
        <f t="shared" si="36"/>
        <v>119107.65</v>
      </c>
      <c r="I382" s="4">
        <f t="shared" si="37"/>
        <v>105405</v>
      </c>
      <c r="J382" s="4">
        <f t="shared" si="38"/>
        <v>13702.65</v>
      </c>
      <c r="K382" s="5">
        <f t="shared" si="39"/>
        <v>119107.65</v>
      </c>
    </row>
    <row r="383" spans="1:11" ht="31.15" customHeight="1" x14ac:dyDescent="0.2">
      <c r="A383" s="2">
        <v>367</v>
      </c>
      <c r="B383" s="52" t="s">
        <v>343</v>
      </c>
      <c r="C383" s="3"/>
      <c r="D383" s="3" t="s">
        <v>23</v>
      </c>
      <c r="E383" s="3">
        <v>2</v>
      </c>
      <c r="F383" s="4">
        <v>30279</v>
      </c>
      <c r="G383" s="4">
        <v>3936.27</v>
      </c>
      <c r="H383" s="4">
        <f t="shared" si="36"/>
        <v>34215.269999999997</v>
      </c>
      <c r="I383" s="4">
        <f t="shared" si="37"/>
        <v>60558</v>
      </c>
      <c r="J383" s="4">
        <f t="shared" si="38"/>
        <v>7872.54</v>
      </c>
      <c r="K383" s="5">
        <f t="shared" si="39"/>
        <v>68430.539999999994</v>
      </c>
    </row>
    <row r="384" spans="1:11" ht="38.25" customHeight="1" x14ac:dyDescent="0.2">
      <c r="A384" s="2">
        <v>368</v>
      </c>
      <c r="B384" s="82" t="s">
        <v>547</v>
      </c>
      <c r="C384" s="3"/>
      <c r="D384" s="3" t="s">
        <v>23</v>
      </c>
      <c r="E384" s="3">
        <v>1</v>
      </c>
      <c r="F384" s="4">
        <v>37914</v>
      </c>
      <c r="G384" s="4">
        <v>4928.8200000000006</v>
      </c>
      <c r="H384" s="4">
        <f t="shared" si="36"/>
        <v>42842.82</v>
      </c>
      <c r="I384" s="4">
        <f t="shared" si="37"/>
        <v>37914</v>
      </c>
      <c r="J384" s="4">
        <f t="shared" si="38"/>
        <v>4928.8200000000006</v>
      </c>
      <c r="K384" s="5">
        <f t="shared" si="39"/>
        <v>42842.82</v>
      </c>
    </row>
    <row r="385" spans="1:11" ht="38.25" customHeight="1" x14ac:dyDescent="0.2">
      <c r="A385" s="2">
        <v>369</v>
      </c>
      <c r="B385" s="52" t="s">
        <v>548</v>
      </c>
      <c r="C385" s="3"/>
      <c r="D385" s="3" t="s">
        <v>23</v>
      </c>
      <c r="E385" s="3">
        <v>1</v>
      </c>
      <c r="F385" s="4">
        <v>50477</v>
      </c>
      <c r="G385" s="4">
        <v>6562.01</v>
      </c>
      <c r="H385" s="4">
        <f t="shared" si="36"/>
        <v>57039.01</v>
      </c>
      <c r="I385" s="4">
        <f t="shared" si="37"/>
        <v>50477</v>
      </c>
      <c r="J385" s="4">
        <f t="shared" si="38"/>
        <v>6562.01</v>
      </c>
      <c r="K385" s="5">
        <f t="shared" si="39"/>
        <v>57039.01</v>
      </c>
    </row>
    <row r="386" spans="1:11" ht="38.25" customHeight="1" x14ac:dyDescent="0.2">
      <c r="A386" s="2">
        <v>370</v>
      </c>
      <c r="B386" s="70" t="s">
        <v>558</v>
      </c>
      <c r="C386" s="3"/>
      <c r="D386" s="3" t="s">
        <v>23</v>
      </c>
      <c r="E386" s="3">
        <v>1</v>
      </c>
      <c r="F386" s="4">
        <v>54444</v>
      </c>
      <c r="G386" s="4">
        <v>7077.72</v>
      </c>
      <c r="H386" s="4">
        <f t="shared" si="36"/>
        <v>61521.72</v>
      </c>
      <c r="I386" s="4">
        <f t="shared" si="37"/>
        <v>54444</v>
      </c>
      <c r="J386" s="4">
        <f t="shared" si="38"/>
        <v>7077.72</v>
      </c>
      <c r="K386" s="5">
        <f t="shared" si="39"/>
        <v>61521.72</v>
      </c>
    </row>
    <row r="387" spans="1:11" ht="38.25" customHeight="1" x14ac:dyDescent="0.2">
      <c r="A387" s="2">
        <v>371</v>
      </c>
      <c r="B387" s="70" t="s">
        <v>559</v>
      </c>
      <c r="C387" s="3"/>
      <c r="D387" s="3" t="s">
        <v>23</v>
      </c>
      <c r="E387" s="3">
        <v>1</v>
      </c>
      <c r="F387" s="4">
        <v>76481</v>
      </c>
      <c r="G387" s="4">
        <v>9942.5300000000007</v>
      </c>
      <c r="H387" s="4">
        <f t="shared" si="36"/>
        <v>86423.53</v>
      </c>
      <c r="I387" s="4">
        <f t="shared" si="37"/>
        <v>76481</v>
      </c>
      <c r="J387" s="4">
        <f t="shared" si="38"/>
        <v>9942.5300000000007</v>
      </c>
      <c r="K387" s="5">
        <f t="shared" si="39"/>
        <v>86423.53</v>
      </c>
    </row>
    <row r="388" spans="1:11" ht="38.25" customHeight="1" x14ac:dyDescent="0.2">
      <c r="A388" s="2">
        <v>372</v>
      </c>
      <c r="B388" s="52" t="s">
        <v>560</v>
      </c>
      <c r="C388" s="3"/>
      <c r="D388" s="3" t="s">
        <v>23</v>
      </c>
      <c r="E388" s="3">
        <v>1</v>
      </c>
      <c r="F388" s="4">
        <v>54211</v>
      </c>
      <c r="G388" s="4">
        <v>7047.43</v>
      </c>
      <c r="H388" s="4">
        <f t="shared" si="36"/>
        <v>61258.43</v>
      </c>
      <c r="I388" s="4">
        <f t="shared" si="37"/>
        <v>54211</v>
      </c>
      <c r="J388" s="4">
        <f t="shared" si="38"/>
        <v>7047.43</v>
      </c>
      <c r="K388" s="5">
        <f t="shared" si="39"/>
        <v>61258.43</v>
      </c>
    </row>
    <row r="389" spans="1:11" ht="31.15" customHeight="1" x14ac:dyDescent="0.2">
      <c r="A389" s="2">
        <v>373</v>
      </c>
      <c r="B389" s="52" t="s">
        <v>354</v>
      </c>
      <c r="C389" s="3"/>
      <c r="D389" s="3" t="s">
        <v>23</v>
      </c>
      <c r="E389" s="3">
        <v>1</v>
      </c>
      <c r="F389" s="4">
        <v>5740</v>
      </c>
      <c r="G389" s="4">
        <v>4649.4000000000005</v>
      </c>
      <c r="H389" s="4">
        <f t="shared" si="36"/>
        <v>10389.400000000001</v>
      </c>
      <c r="I389" s="4">
        <f t="shared" si="37"/>
        <v>5740</v>
      </c>
      <c r="J389" s="4">
        <f t="shared" si="38"/>
        <v>4649.4000000000005</v>
      </c>
      <c r="K389" s="5">
        <f t="shared" si="39"/>
        <v>10389.400000000001</v>
      </c>
    </row>
    <row r="390" spans="1:11" ht="31.15" customHeight="1" x14ac:dyDescent="0.2">
      <c r="A390" s="2">
        <v>374</v>
      </c>
      <c r="B390" s="52" t="s">
        <v>355</v>
      </c>
      <c r="C390" s="3"/>
      <c r="D390" s="3" t="s">
        <v>23</v>
      </c>
      <c r="E390" s="3">
        <v>1</v>
      </c>
      <c r="F390" s="4">
        <v>7858</v>
      </c>
      <c r="G390" s="4">
        <v>6364.9800000000005</v>
      </c>
      <c r="H390" s="4">
        <f t="shared" si="36"/>
        <v>14222.98</v>
      </c>
      <c r="I390" s="4">
        <f t="shared" si="37"/>
        <v>7858</v>
      </c>
      <c r="J390" s="4">
        <f t="shared" si="38"/>
        <v>6364.9800000000005</v>
      </c>
      <c r="K390" s="5">
        <f t="shared" si="39"/>
        <v>14222.98</v>
      </c>
    </row>
    <row r="391" spans="1:11" ht="34.9" customHeight="1" x14ac:dyDescent="0.2">
      <c r="A391" s="2">
        <v>375</v>
      </c>
      <c r="B391" s="52" t="s">
        <v>356</v>
      </c>
      <c r="C391" s="3"/>
      <c r="D391" s="3" t="s">
        <v>23</v>
      </c>
      <c r="E391" s="3">
        <v>1</v>
      </c>
      <c r="F391" s="4">
        <v>6559</v>
      </c>
      <c r="G391" s="4">
        <v>5312.79</v>
      </c>
      <c r="H391" s="4">
        <f t="shared" si="36"/>
        <v>11871.79</v>
      </c>
      <c r="I391" s="4">
        <f t="shared" si="37"/>
        <v>6559</v>
      </c>
      <c r="J391" s="4">
        <f t="shared" si="38"/>
        <v>5312.79</v>
      </c>
      <c r="K391" s="5">
        <f t="shared" si="39"/>
        <v>11871.79</v>
      </c>
    </row>
    <row r="392" spans="1:11" ht="39" customHeight="1" x14ac:dyDescent="0.2">
      <c r="A392" s="2">
        <v>376</v>
      </c>
      <c r="B392" s="51" t="s">
        <v>550</v>
      </c>
      <c r="C392" s="3"/>
      <c r="D392" s="3" t="s">
        <v>23</v>
      </c>
      <c r="E392" s="3">
        <v>2</v>
      </c>
      <c r="F392" s="4">
        <v>24504</v>
      </c>
      <c r="G392" s="4">
        <v>3185.52</v>
      </c>
      <c r="H392" s="4">
        <f t="shared" si="36"/>
        <v>27689.52</v>
      </c>
      <c r="I392" s="4">
        <f t="shared" si="37"/>
        <v>49008</v>
      </c>
      <c r="J392" s="4">
        <f t="shared" si="38"/>
        <v>6371.04</v>
      </c>
      <c r="K392" s="5">
        <f t="shared" si="39"/>
        <v>55379.040000000001</v>
      </c>
    </row>
    <row r="393" spans="1:11" ht="39" customHeight="1" x14ac:dyDescent="0.2">
      <c r="A393" s="2">
        <v>377</v>
      </c>
      <c r="B393" s="51" t="s">
        <v>551</v>
      </c>
      <c r="C393" s="3"/>
      <c r="D393" s="3" t="s">
        <v>23</v>
      </c>
      <c r="E393" s="3">
        <v>1</v>
      </c>
      <c r="F393" s="4">
        <v>28145</v>
      </c>
      <c r="G393" s="4">
        <v>3658.85</v>
      </c>
      <c r="H393" s="4">
        <f t="shared" si="36"/>
        <v>31803.85</v>
      </c>
      <c r="I393" s="4">
        <f t="shared" si="37"/>
        <v>28145</v>
      </c>
      <c r="J393" s="4">
        <f t="shared" si="38"/>
        <v>3658.85</v>
      </c>
      <c r="K393" s="5">
        <f t="shared" si="39"/>
        <v>31803.85</v>
      </c>
    </row>
    <row r="394" spans="1:11" ht="39" customHeight="1" x14ac:dyDescent="0.2">
      <c r="A394" s="2">
        <v>378</v>
      </c>
      <c r="B394" s="51" t="s">
        <v>552</v>
      </c>
      <c r="C394" s="3"/>
      <c r="D394" s="3" t="s">
        <v>23</v>
      </c>
      <c r="E394" s="3">
        <v>1</v>
      </c>
      <c r="F394" s="4">
        <v>27978</v>
      </c>
      <c r="G394" s="4">
        <v>3637.1400000000003</v>
      </c>
      <c r="H394" s="4">
        <f t="shared" si="36"/>
        <v>31615.14</v>
      </c>
      <c r="I394" s="4">
        <f t="shared" si="37"/>
        <v>27978</v>
      </c>
      <c r="J394" s="4">
        <f t="shared" si="38"/>
        <v>3637.1400000000003</v>
      </c>
      <c r="K394" s="5">
        <f t="shared" si="39"/>
        <v>31615.14</v>
      </c>
    </row>
    <row r="395" spans="1:11" ht="39" customHeight="1" x14ac:dyDescent="0.2">
      <c r="A395" s="2">
        <v>379</v>
      </c>
      <c r="B395" s="51" t="s">
        <v>561</v>
      </c>
      <c r="C395" s="3"/>
      <c r="D395" s="3" t="s">
        <v>23</v>
      </c>
      <c r="E395" s="3">
        <v>1</v>
      </c>
      <c r="F395" s="4">
        <v>30899</v>
      </c>
      <c r="G395" s="4">
        <v>4016.8700000000003</v>
      </c>
      <c r="H395" s="4">
        <f t="shared" si="36"/>
        <v>34915.870000000003</v>
      </c>
      <c r="I395" s="4">
        <f t="shared" si="37"/>
        <v>30899</v>
      </c>
      <c r="J395" s="4">
        <f t="shared" si="38"/>
        <v>4016.8700000000003</v>
      </c>
      <c r="K395" s="5">
        <f t="shared" si="39"/>
        <v>34915.870000000003</v>
      </c>
    </row>
    <row r="396" spans="1:11" ht="39" customHeight="1" x14ac:dyDescent="0.2">
      <c r="A396" s="2">
        <v>380</v>
      </c>
      <c r="B396" s="51" t="s">
        <v>554</v>
      </c>
      <c r="C396" s="3"/>
      <c r="D396" s="3" t="s">
        <v>23</v>
      </c>
      <c r="E396" s="3">
        <v>1</v>
      </c>
      <c r="F396" s="4">
        <v>34201</v>
      </c>
      <c r="G396" s="4">
        <v>4446.13</v>
      </c>
      <c r="H396" s="4">
        <f t="shared" si="36"/>
        <v>38647.129999999997</v>
      </c>
      <c r="I396" s="4">
        <f t="shared" si="37"/>
        <v>34201</v>
      </c>
      <c r="J396" s="4">
        <f t="shared" si="38"/>
        <v>4446.13</v>
      </c>
      <c r="K396" s="5">
        <f t="shared" si="39"/>
        <v>38647.129999999997</v>
      </c>
    </row>
    <row r="397" spans="1:11" ht="39" customHeight="1" x14ac:dyDescent="0.2">
      <c r="A397" s="2">
        <v>381</v>
      </c>
      <c r="B397" s="51" t="s">
        <v>562</v>
      </c>
      <c r="C397" s="3"/>
      <c r="D397" s="3" t="s">
        <v>23</v>
      </c>
      <c r="E397" s="3">
        <v>1</v>
      </c>
      <c r="F397" s="4">
        <v>49777</v>
      </c>
      <c r="G397" s="4">
        <v>6471.01</v>
      </c>
      <c r="H397" s="4">
        <f t="shared" si="36"/>
        <v>56248.01</v>
      </c>
      <c r="I397" s="4">
        <f t="shared" si="37"/>
        <v>49777</v>
      </c>
      <c r="J397" s="4">
        <f t="shared" si="38"/>
        <v>6471.01</v>
      </c>
      <c r="K397" s="5">
        <f t="shared" si="39"/>
        <v>56248.01</v>
      </c>
    </row>
    <row r="398" spans="1:11" ht="39" customHeight="1" x14ac:dyDescent="0.2">
      <c r="A398" s="2">
        <v>382</v>
      </c>
      <c r="B398" s="55" t="s">
        <v>563</v>
      </c>
      <c r="C398" s="3"/>
      <c r="D398" s="3" t="s">
        <v>23</v>
      </c>
      <c r="E398" s="3">
        <v>1</v>
      </c>
      <c r="F398" s="4">
        <v>48141</v>
      </c>
      <c r="G398" s="4">
        <v>6258.33</v>
      </c>
      <c r="H398" s="4">
        <f t="shared" si="36"/>
        <v>54399.33</v>
      </c>
      <c r="I398" s="4">
        <f t="shared" si="37"/>
        <v>48141</v>
      </c>
      <c r="J398" s="4">
        <f t="shared" si="38"/>
        <v>6258.33</v>
      </c>
      <c r="K398" s="5">
        <f t="shared" si="39"/>
        <v>54399.33</v>
      </c>
    </row>
    <row r="399" spans="1:11" ht="32.450000000000003" customHeight="1" x14ac:dyDescent="0.2">
      <c r="A399" s="2">
        <v>383</v>
      </c>
      <c r="B399" s="52" t="s">
        <v>358</v>
      </c>
      <c r="C399" s="3"/>
      <c r="D399" s="3" t="s">
        <v>23</v>
      </c>
      <c r="E399" s="3">
        <v>1</v>
      </c>
      <c r="F399" s="4">
        <v>5339</v>
      </c>
      <c r="G399" s="4">
        <v>4324.59</v>
      </c>
      <c r="H399" s="4">
        <f t="shared" si="36"/>
        <v>9663.59</v>
      </c>
      <c r="I399" s="4">
        <f t="shared" si="37"/>
        <v>5339</v>
      </c>
      <c r="J399" s="4">
        <f t="shared" si="38"/>
        <v>4324.59</v>
      </c>
      <c r="K399" s="5">
        <f t="shared" si="39"/>
        <v>9663.59</v>
      </c>
    </row>
    <row r="400" spans="1:11" ht="32.450000000000003" customHeight="1" x14ac:dyDescent="0.2">
      <c r="A400" s="2">
        <v>384</v>
      </c>
      <c r="B400" s="70" t="s">
        <v>359</v>
      </c>
      <c r="C400" s="3"/>
      <c r="D400" s="3" t="s">
        <v>23</v>
      </c>
      <c r="E400" s="3">
        <v>1</v>
      </c>
      <c r="F400" s="4">
        <v>5304</v>
      </c>
      <c r="G400" s="4">
        <v>4296.2400000000007</v>
      </c>
      <c r="H400" s="4">
        <f t="shared" si="36"/>
        <v>9600.2400000000016</v>
      </c>
      <c r="I400" s="4">
        <f t="shared" si="37"/>
        <v>5304</v>
      </c>
      <c r="J400" s="4">
        <f t="shared" si="38"/>
        <v>4296.2400000000007</v>
      </c>
      <c r="K400" s="5">
        <f t="shared" si="39"/>
        <v>9600.2400000000016</v>
      </c>
    </row>
    <row r="401" spans="1:11" ht="29.45" customHeight="1" x14ac:dyDescent="0.2">
      <c r="A401" s="2">
        <v>385</v>
      </c>
      <c r="B401" s="50" t="s">
        <v>347</v>
      </c>
      <c r="C401" s="3"/>
      <c r="D401" s="3" t="s">
        <v>23</v>
      </c>
      <c r="E401" s="3">
        <v>10</v>
      </c>
      <c r="F401" s="4">
        <v>9380</v>
      </c>
      <c r="G401" s="4">
        <v>1219.4000000000001</v>
      </c>
      <c r="H401" s="4">
        <f t="shared" si="36"/>
        <v>10599.4</v>
      </c>
      <c r="I401" s="4">
        <f t="shared" si="37"/>
        <v>93800</v>
      </c>
      <c r="J401" s="4">
        <f t="shared" si="38"/>
        <v>12194</v>
      </c>
      <c r="K401" s="5">
        <f t="shared" si="39"/>
        <v>105994</v>
      </c>
    </row>
    <row r="402" spans="1:11" ht="29.45" customHeight="1" x14ac:dyDescent="0.2">
      <c r="A402" s="2">
        <v>386</v>
      </c>
      <c r="B402" s="51" t="s">
        <v>513</v>
      </c>
      <c r="C402" s="3"/>
      <c r="D402" s="3" t="s">
        <v>23</v>
      </c>
      <c r="E402" s="3">
        <v>1</v>
      </c>
      <c r="F402" s="4">
        <v>10081</v>
      </c>
      <c r="G402" s="4">
        <v>1310.53</v>
      </c>
      <c r="H402" s="4">
        <f t="shared" ref="H402:H465" si="40">F402+G402</f>
        <v>11391.53</v>
      </c>
      <c r="I402" s="4">
        <f t="shared" ref="I402:I465" si="41">F402*E402</f>
        <v>10081</v>
      </c>
      <c r="J402" s="4">
        <f t="shared" ref="J402:J465" si="42">G402*E402</f>
        <v>1310.53</v>
      </c>
      <c r="K402" s="5">
        <f t="shared" ref="K402:K465" si="43">I402+J402</f>
        <v>11391.53</v>
      </c>
    </row>
    <row r="403" spans="1:11" ht="29.45" customHeight="1" x14ac:dyDescent="0.2">
      <c r="A403" s="2">
        <v>387</v>
      </c>
      <c r="B403" s="51" t="s">
        <v>357</v>
      </c>
      <c r="C403" s="3"/>
      <c r="D403" s="3" t="s">
        <v>23</v>
      </c>
      <c r="E403" s="3">
        <v>2</v>
      </c>
      <c r="F403" s="4">
        <v>1814</v>
      </c>
      <c r="G403" s="4">
        <v>1469.3400000000001</v>
      </c>
      <c r="H403" s="4">
        <f t="shared" si="40"/>
        <v>3283.34</v>
      </c>
      <c r="I403" s="4">
        <f t="shared" si="41"/>
        <v>3628</v>
      </c>
      <c r="J403" s="4">
        <f t="shared" si="42"/>
        <v>2938.6800000000003</v>
      </c>
      <c r="K403" s="5">
        <f t="shared" si="43"/>
        <v>6566.68</v>
      </c>
    </row>
    <row r="404" spans="1:11" ht="19.899999999999999" customHeight="1" x14ac:dyDescent="0.2">
      <c r="A404" s="2">
        <v>388</v>
      </c>
      <c r="B404" s="51" t="s">
        <v>333</v>
      </c>
      <c r="C404" s="3"/>
      <c r="D404" s="3" t="s">
        <v>21</v>
      </c>
      <c r="E404" s="3">
        <v>1</v>
      </c>
      <c r="F404" s="4">
        <v>271913</v>
      </c>
      <c r="G404" s="4">
        <v>95170</v>
      </c>
      <c r="H404" s="4">
        <f>F404+G404</f>
        <v>367083</v>
      </c>
      <c r="I404" s="4">
        <f>E404*F404</f>
        <v>271913</v>
      </c>
      <c r="J404" s="4">
        <f>G404*E404</f>
        <v>95170</v>
      </c>
      <c r="K404" s="5">
        <f t="shared" si="43"/>
        <v>367083</v>
      </c>
    </row>
    <row r="405" spans="1:11" ht="27.6" customHeight="1" x14ac:dyDescent="0.2">
      <c r="A405" s="2">
        <v>389</v>
      </c>
      <c r="B405" s="51" t="s">
        <v>284</v>
      </c>
      <c r="C405" s="3"/>
      <c r="D405" s="3" t="s">
        <v>26</v>
      </c>
      <c r="E405" s="3">
        <v>2</v>
      </c>
      <c r="F405" s="4">
        <v>736</v>
      </c>
      <c r="G405" s="4">
        <v>1250</v>
      </c>
      <c r="H405" s="4">
        <f t="shared" si="40"/>
        <v>1986</v>
      </c>
      <c r="I405" s="4">
        <f t="shared" si="41"/>
        <v>1472</v>
      </c>
      <c r="J405" s="4">
        <f t="shared" si="42"/>
        <v>2500</v>
      </c>
      <c r="K405" s="5">
        <f t="shared" si="43"/>
        <v>3972</v>
      </c>
    </row>
    <row r="406" spans="1:11" ht="19.899999999999999" customHeight="1" x14ac:dyDescent="0.2">
      <c r="A406" s="2">
        <v>390</v>
      </c>
      <c r="B406" s="51" t="s">
        <v>285</v>
      </c>
      <c r="C406" s="3"/>
      <c r="D406" s="3" t="s">
        <v>27</v>
      </c>
      <c r="E406" s="3">
        <v>10</v>
      </c>
      <c r="F406" s="4">
        <v>25</v>
      </c>
      <c r="G406" s="4">
        <v>150</v>
      </c>
      <c r="H406" s="4">
        <f t="shared" si="40"/>
        <v>175</v>
      </c>
      <c r="I406" s="4">
        <f t="shared" si="41"/>
        <v>250</v>
      </c>
      <c r="J406" s="4">
        <f t="shared" si="42"/>
        <v>1500</v>
      </c>
      <c r="K406" s="5">
        <f t="shared" si="43"/>
        <v>1750</v>
      </c>
    </row>
    <row r="407" spans="1:11" ht="27.6" customHeight="1" x14ac:dyDescent="0.2">
      <c r="A407" s="2">
        <v>391</v>
      </c>
      <c r="B407" s="51" t="s">
        <v>287</v>
      </c>
      <c r="C407" s="3"/>
      <c r="D407" s="3" t="s">
        <v>26</v>
      </c>
      <c r="E407" s="3">
        <v>4.5</v>
      </c>
      <c r="F407" s="4">
        <v>445</v>
      </c>
      <c r="G407" s="4">
        <v>1703</v>
      </c>
      <c r="H407" s="4">
        <f t="shared" si="40"/>
        <v>2148</v>
      </c>
      <c r="I407" s="4">
        <f t="shared" si="41"/>
        <v>2002.5</v>
      </c>
      <c r="J407" s="4">
        <f t="shared" si="42"/>
        <v>7663.5</v>
      </c>
      <c r="K407" s="5">
        <f t="shared" si="43"/>
        <v>9666</v>
      </c>
    </row>
    <row r="408" spans="1:11" ht="26.45" customHeight="1" x14ac:dyDescent="0.2">
      <c r="A408" s="2">
        <v>392</v>
      </c>
      <c r="B408" s="50" t="s">
        <v>288</v>
      </c>
      <c r="C408" s="3"/>
      <c r="D408" s="3" t="s">
        <v>26</v>
      </c>
      <c r="E408" s="3">
        <v>0.5</v>
      </c>
      <c r="F408" s="4">
        <v>796</v>
      </c>
      <c r="G408" s="4">
        <v>1250</v>
      </c>
      <c r="H408" s="4">
        <f t="shared" si="40"/>
        <v>2046</v>
      </c>
      <c r="I408" s="4">
        <f t="shared" si="41"/>
        <v>398</v>
      </c>
      <c r="J408" s="4">
        <f t="shared" si="42"/>
        <v>625</v>
      </c>
      <c r="K408" s="5">
        <f t="shared" si="43"/>
        <v>1023</v>
      </c>
    </row>
    <row r="409" spans="1:11" ht="23.45" customHeight="1" x14ac:dyDescent="0.2">
      <c r="A409" s="2">
        <v>393</v>
      </c>
      <c r="B409" s="50" t="s">
        <v>334</v>
      </c>
      <c r="C409" s="3"/>
      <c r="D409" s="3" t="s">
        <v>24</v>
      </c>
      <c r="E409" s="3">
        <v>4</v>
      </c>
      <c r="F409" s="4">
        <v>146</v>
      </c>
      <c r="G409" s="4">
        <v>65.7</v>
      </c>
      <c r="H409" s="4">
        <f t="shared" si="40"/>
        <v>211.7</v>
      </c>
      <c r="I409" s="4">
        <f t="shared" si="41"/>
        <v>584</v>
      </c>
      <c r="J409" s="4">
        <f t="shared" si="42"/>
        <v>262.8</v>
      </c>
      <c r="K409" s="5">
        <f t="shared" si="43"/>
        <v>846.8</v>
      </c>
    </row>
    <row r="410" spans="1:11" ht="15.6" customHeight="1" x14ac:dyDescent="0.2">
      <c r="A410" s="2">
        <v>394</v>
      </c>
      <c r="B410" s="48" t="s">
        <v>290</v>
      </c>
      <c r="C410" s="3"/>
      <c r="D410" s="3" t="s">
        <v>23</v>
      </c>
      <c r="E410" s="3">
        <v>1</v>
      </c>
      <c r="F410" s="4">
        <v>657</v>
      </c>
      <c r="G410" s="4">
        <v>230</v>
      </c>
      <c r="H410" s="4">
        <f t="shared" si="40"/>
        <v>887</v>
      </c>
      <c r="I410" s="4">
        <f t="shared" si="41"/>
        <v>657</v>
      </c>
      <c r="J410" s="4">
        <f t="shared" si="42"/>
        <v>230</v>
      </c>
      <c r="K410" s="5">
        <f t="shared" si="43"/>
        <v>887</v>
      </c>
    </row>
    <row r="411" spans="1:11" ht="23.45" customHeight="1" x14ac:dyDescent="0.2">
      <c r="A411" s="2">
        <v>395</v>
      </c>
      <c r="B411" s="50" t="s">
        <v>291</v>
      </c>
      <c r="C411" s="3"/>
      <c r="D411" s="3" t="s">
        <v>23</v>
      </c>
      <c r="E411" s="3">
        <v>1</v>
      </c>
      <c r="F411" s="4">
        <v>1762</v>
      </c>
      <c r="G411" s="4">
        <v>617</v>
      </c>
      <c r="H411" s="4">
        <f t="shared" si="40"/>
        <v>2379</v>
      </c>
      <c r="I411" s="4">
        <f t="shared" si="41"/>
        <v>1762</v>
      </c>
      <c r="J411" s="4">
        <f t="shared" si="42"/>
        <v>617</v>
      </c>
      <c r="K411" s="5">
        <f t="shared" si="43"/>
        <v>2379</v>
      </c>
    </row>
    <row r="412" spans="1:11" ht="30" customHeight="1" x14ac:dyDescent="0.2">
      <c r="A412" s="2">
        <v>396</v>
      </c>
      <c r="B412" s="51" t="s">
        <v>335</v>
      </c>
      <c r="C412" s="3"/>
      <c r="D412" s="3" t="s">
        <v>24</v>
      </c>
      <c r="E412" s="3">
        <v>1</v>
      </c>
      <c r="F412" s="4">
        <v>2799</v>
      </c>
      <c r="G412" s="4">
        <v>980</v>
      </c>
      <c r="H412" s="4">
        <f t="shared" si="40"/>
        <v>3779</v>
      </c>
      <c r="I412" s="4">
        <f t="shared" si="41"/>
        <v>2799</v>
      </c>
      <c r="J412" s="4">
        <f t="shared" si="42"/>
        <v>980</v>
      </c>
      <c r="K412" s="5">
        <f t="shared" si="43"/>
        <v>3779</v>
      </c>
    </row>
    <row r="413" spans="1:11" ht="18.600000000000001" customHeight="1" x14ac:dyDescent="0.2">
      <c r="A413" s="2">
        <v>397</v>
      </c>
      <c r="B413" s="65" t="s">
        <v>360</v>
      </c>
      <c r="C413" s="3"/>
      <c r="D413" s="3"/>
      <c r="E413" s="3"/>
      <c r="F413" s="4"/>
      <c r="G413" s="4"/>
      <c r="H413" s="4"/>
      <c r="I413" s="4"/>
      <c r="J413" s="4"/>
      <c r="K413" s="5"/>
    </row>
    <row r="414" spans="1:11" ht="20.45" customHeight="1" x14ac:dyDescent="0.2">
      <c r="A414" s="2">
        <v>398</v>
      </c>
      <c r="B414" s="51" t="s">
        <v>361</v>
      </c>
      <c r="C414" s="3"/>
      <c r="D414" s="3" t="s">
        <v>27</v>
      </c>
      <c r="E414" s="3">
        <v>5</v>
      </c>
      <c r="F414" s="4">
        <v>4337</v>
      </c>
      <c r="G414" s="4">
        <v>10080</v>
      </c>
      <c r="H414" s="4">
        <f t="shared" si="40"/>
        <v>14417</v>
      </c>
      <c r="I414" s="4">
        <f t="shared" si="41"/>
        <v>21685</v>
      </c>
      <c r="J414" s="4">
        <f t="shared" si="42"/>
        <v>50400</v>
      </c>
      <c r="K414" s="5">
        <f t="shared" si="43"/>
        <v>72085</v>
      </c>
    </row>
    <row r="415" spans="1:11" ht="20.45" customHeight="1" x14ac:dyDescent="0.2">
      <c r="A415" s="2">
        <v>399</v>
      </c>
      <c r="B415" s="51" t="s">
        <v>362</v>
      </c>
      <c r="C415" s="3"/>
      <c r="D415" s="3" t="s">
        <v>27</v>
      </c>
      <c r="E415" s="3">
        <v>0.5</v>
      </c>
      <c r="F415" s="4">
        <v>3657</v>
      </c>
      <c r="G415" s="4">
        <v>11760</v>
      </c>
      <c r="H415" s="4">
        <f t="shared" si="40"/>
        <v>15417</v>
      </c>
      <c r="I415" s="4">
        <f t="shared" si="41"/>
        <v>1828.5</v>
      </c>
      <c r="J415" s="4">
        <f t="shared" si="42"/>
        <v>5880</v>
      </c>
      <c r="K415" s="5">
        <f t="shared" si="43"/>
        <v>7708.5</v>
      </c>
    </row>
    <row r="416" spans="1:11" ht="29.45" customHeight="1" x14ac:dyDescent="0.2">
      <c r="A416" s="2">
        <v>400</v>
      </c>
      <c r="B416" s="51" t="s">
        <v>365</v>
      </c>
      <c r="C416" s="3"/>
      <c r="D416" s="3" t="s">
        <v>27</v>
      </c>
      <c r="E416" s="3">
        <v>17.5</v>
      </c>
      <c r="F416" s="4">
        <v>5961</v>
      </c>
      <c r="G416" s="4">
        <v>11760</v>
      </c>
      <c r="H416" s="4">
        <f t="shared" si="40"/>
        <v>17721</v>
      </c>
      <c r="I416" s="4">
        <f t="shared" si="41"/>
        <v>104317.5</v>
      </c>
      <c r="J416" s="4">
        <f t="shared" si="42"/>
        <v>205800</v>
      </c>
      <c r="K416" s="5">
        <f t="shared" si="43"/>
        <v>310117.5</v>
      </c>
    </row>
    <row r="417" spans="1:11" ht="29.45" customHeight="1" x14ac:dyDescent="0.2">
      <c r="A417" s="2">
        <v>401</v>
      </c>
      <c r="B417" s="51" t="s">
        <v>564</v>
      </c>
      <c r="C417" s="3"/>
      <c r="D417" s="3" t="s">
        <v>27</v>
      </c>
      <c r="E417" s="3">
        <v>3</v>
      </c>
      <c r="F417" s="4">
        <v>46660</v>
      </c>
      <c r="G417" s="4">
        <v>10080</v>
      </c>
      <c r="H417" s="4">
        <f t="shared" si="40"/>
        <v>56740</v>
      </c>
      <c r="I417" s="4">
        <f t="shared" si="41"/>
        <v>139980</v>
      </c>
      <c r="J417" s="4">
        <f t="shared" si="42"/>
        <v>30240</v>
      </c>
      <c r="K417" s="5">
        <f t="shared" si="43"/>
        <v>170220</v>
      </c>
    </row>
    <row r="418" spans="1:11" ht="29.45" customHeight="1" x14ac:dyDescent="0.2">
      <c r="A418" s="2">
        <v>402</v>
      </c>
      <c r="B418" s="51" t="s">
        <v>565</v>
      </c>
      <c r="C418" s="3"/>
      <c r="D418" s="3" t="s">
        <v>27</v>
      </c>
      <c r="E418" s="3">
        <v>5</v>
      </c>
      <c r="F418" s="4">
        <v>43012</v>
      </c>
      <c r="G418" s="4">
        <v>9240</v>
      </c>
      <c r="H418" s="4">
        <f t="shared" si="40"/>
        <v>52252</v>
      </c>
      <c r="I418" s="4">
        <f t="shared" si="41"/>
        <v>215060</v>
      </c>
      <c r="J418" s="4">
        <f t="shared" si="42"/>
        <v>46200</v>
      </c>
      <c r="K418" s="5">
        <f t="shared" si="43"/>
        <v>261260</v>
      </c>
    </row>
    <row r="419" spans="1:11" ht="31.15" customHeight="1" x14ac:dyDescent="0.2">
      <c r="A419" s="2">
        <v>403</v>
      </c>
      <c r="B419" s="52" t="s">
        <v>566</v>
      </c>
      <c r="C419" s="3"/>
      <c r="D419" s="3" t="s">
        <v>27</v>
      </c>
      <c r="E419" s="3">
        <v>4</v>
      </c>
      <c r="F419" s="4">
        <v>50307</v>
      </c>
      <c r="G419" s="4">
        <v>10920</v>
      </c>
      <c r="H419" s="4">
        <f t="shared" si="40"/>
        <v>61227</v>
      </c>
      <c r="I419" s="4">
        <f t="shared" si="41"/>
        <v>201228</v>
      </c>
      <c r="J419" s="4">
        <f t="shared" si="42"/>
        <v>43680</v>
      </c>
      <c r="K419" s="5">
        <f t="shared" si="43"/>
        <v>244908</v>
      </c>
    </row>
    <row r="420" spans="1:11" ht="27.6" customHeight="1" x14ac:dyDescent="0.2">
      <c r="A420" s="2">
        <v>404</v>
      </c>
      <c r="B420" s="82" t="s">
        <v>567</v>
      </c>
      <c r="C420" s="3"/>
      <c r="D420" s="3" t="s">
        <v>27</v>
      </c>
      <c r="E420" s="3">
        <v>15</v>
      </c>
      <c r="F420" s="4">
        <v>53952</v>
      </c>
      <c r="G420" s="4">
        <v>11760</v>
      </c>
      <c r="H420" s="4">
        <f t="shared" si="40"/>
        <v>65712</v>
      </c>
      <c r="I420" s="4">
        <f t="shared" si="41"/>
        <v>809280</v>
      </c>
      <c r="J420" s="4">
        <f t="shared" si="42"/>
        <v>176400</v>
      </c>
      <c r="K420" s="5">
        <f t="shared" si="43"/>
        <v>985680</v>
      </c>
    </row>
    <row r="421" spans="1:11" ht="36.75" customHeight="1" x14ac:dyDescent="0.2">
      <c r="A421" s="2">
        <v>405</v>
      </c>
      <c r="B421" s="52" t="s">
        <v>568</v>
      </c>
      <c r="C421" s="3"/>
      <c r="D421" s="3" t="s">
        <v>27</v>
      </c>
      <c r="E421" s="3">
        <v>0.5</v>
      </c>
      <c r="F421" s="4">
        <v>35172</v>
      </c>
      <c r="G421" s="4">
        <v>11760</v>
      </c>
      <c r="H421" s="4">
        <f t="shared" si="40"/>
        <v>46932</v>
      </c>
      <c r="I421" s="4">
        <f t="shared" si="41"/>
        <v>17586</v>
      </c>
      <c r="J421" s="4">
        <f t="shared" si="42"/>
        <v>5880</v>
      </c>
      <c r="K421" s="5">
        <f t="shared" si="43"/>
        <v>23466</v>
      </c>
    </row>
    <row r="422" spans="1:11" ht="36.75" customHeight="1" x14ac:dyDescent="0.2">
      <c r="A422" s="2">
        <v>406</v>
      </c>
      <c r="B422" s="70" t="s">
        <v>569</v>
      </c>
      <c r="C422" s="3"/>
      <c r="D422" s="3" t="s">
        <v>27</v>
      </c>
      <c r="E422" s="3">
        <v>1.5</v>
      </c>
      <c r="F422" s="4">
        <v>73364</v>
      </c>
      <c r="G422" s="4">
        <v>15120</v>
      </c>
      <c r="H422" s="4">
        <f t="shared" si="40"/>
        <v>88484</v>
      </c>
      <c r="I422" s="4">
        <f t="shared" si="41"/>
        <v>110046</v>
      </c>
      <c r="J422" s="4">
        <f t="shared" si="42"/>
        <v>22680</v>
      </c>
      <c r="K422" s="5">
        <f t="shared" si="43"/>
        <v>132726</v>
      </c>
    </row>
    <row r="423" spans="1:11" ht="36.75" customHeight="1" x14ac:dyDescent="0.2">
      <c r="A423" s="2">
        <v>407</v>
      </c>
      <c r="B423" s="70" t="s">
        <v>570</v>
      </c>
      <c r="C423" s="3"/>
      <c r="D423" s="3" t="s">
        <v>27</v>
      </c>
      <c r="E423" s="3">
        <v>3.4</v>
      </c>
      <c r="F423" s="4">
        <v>75287</v>
      </c>
      <c r="G423" s="4">
        <v>15540</v>
      </c>
      <c r="H423" s="4">
        <f t="shared" si="40"/>
        <v>90827</v>
      </c>
      <c r="I423" s="4">
        <f t="shared" si="41"/>
        <v>255975.8</v>
      </c>
      <c r="J423" s="4">
        <f t="shared" si="42"/>
        <v>52836</v>
      </c>
      <c r="K423" s="5">
        <f t="shared" si="43"/>
        <v>308811.8</v>
      </c>
    </row>
    <row r="424" spans="1:11" ht="27.6" customHeight="1" x14ac:dyDescent="0.2">
      <c r="A424" s="2">
        <v>408</v>
      </c>
      <c r="B424" s="52" t="s">
        <v>366</v>
      </c>
      <c r="C424" s="3"/>
      <c r="D424" s="3" t="s">
        <v>23</v>
      </c>
      <c r="E424" s="3">
        <v>2</v>
      </c>
      <c r="F424" s="4">
        <v>11853</v>
      </c>
      <c r="G424" s="4">
        <v>1540.89</v>
      </c>
      <c r="H424" s="4">
        <f t="shared" si="40"/>
        <v>13393.89</v>
      </c>
      <c r="I424" s="4">
        <f t="shared" si="41"/>
        <v>23706</v>
      </c>
      <c r="J424" s="4">
        <f t="shared" si="42"/>
        <v>3081.78</v>
      </c>
      <c r="K424" s="5">
        <f t="shared" si="43"/>
        <v>26787.78</v>
      </c>
    </row>
    <row r="425" spans="1:11" ht="27.6" customHeight="1" x14ac:dyDescent="0.2">
      <c r="A425" s="2">
        <v>409</v>
      </c>
      <c r="B425" s="52" t="s">
        <v>363</v>
      </c>
      <c r="C425" s="3"/>
      <c r="D425" s="3" t="s">
        <v>23</v>
      </c>
      <c r="E425" s="3">
        <v>2</v>
      </c>
      <c r="F425" s="4">
        <v>1499</v>
      </c>
      <c r="G425" s="4">
        <v>1214.19</v>
      </c>
      <c r="H425" s="4">
        <f t="shared" si="40"/>
        <v>2713.19</v>
      </c>
      <c r="I425" s="4">
        <f t="shared" si="41"/>
        <v>2998</v>
      </c>
      <c r="J425" s="4">
        <f t="shared" si="42"/>
        <v>2428.38</v>
      </c>
      <c r="K425" s="5">
        <f t="shared" si="43"/>
        <v>5426.38</v>
      </c>
    </row>
    <row r="426" spans="1:11" ht="27.6" customHeight="1" x14ac:dyDescent="0.2">
      <c r="A426" s="2">
        <v>410</v>
      </c>
      <c r="B426" s="52" t="s">
        <v>364</v>
      </c>
      <c r="C426" s="3"/>
      <c r="D426" s="3" t="s">
        <v>23</v>
      </c>
      <c r="E426" s="3">
        <v>1</v>
      </c>
      <c r="F426" s="4">
        <v>1823</v>
      </c>
      <c r="G426" s="4">
        <v>1476.63</v>
      </c>
      <c r="H426" s="4">
        <f t="shared" si="40"/>
        <v>3299.63</v>
      </c>
      <c r="I426" s="4">
        <f t="shared" si="41"/>
        <v>1823</v>
      </c>
      <c r="J426" s="4">
        <f t="shared" si="42"/>
        <v>1476.63</v>
      </c>
      <c r="K426" s="5">
        <f t="shared" si="43"/>
        <v>3299.63</v>
      </c>
    </row>
    <row r="427" spans="1:11" ht="27.6" customHeight="1" x14ac:dyDescent="0.2">
      <c r="A427" s="2">
        <v>411</v>
      </c>
      <c r="B427" s="52" t="s">
        <v>367</v>
      </c>
      <c r="C427" s="3"/>
      <c r="D427" s="3" t="s">
        <v>23</v>
      </c>
      <c r="E427" s="3">
        <v>2</v>
      </c>
      <c r="F427" s="4">
        <v>2927</v>
      </c>
      <c r="G427" s="4">
        <v>2370.8700000000003</v>
      </c>
      <c r="H427" s="4">
        <f t="shared" si="40"/>
        <v>5297.8700000000008</v>
      </c>
      <c r="I427" s="4">
        <f t="shared" si="41"/>
        <v>5854</v>
      </c>
      <c r="J427" s="4">
        <f t="shared" si="42"/>
        <v>4741.7400000000007</v>
      </c>
      <c r="K427" s="5">
        <f t="shared" si="43"/>
        <v>10595.740000000002</v>
      </c>
    </row>
    <row r="428" spans="1:11" ht="36" customHeight="1" x14ac:dyDescent="0.2">
      <c r="A428" s="2">
        <v>412</v>
      </c>
      <c r="B428" s="51" t="s">
        <v>571</v>
      </c>
      <c r="C428" s="3"/>
      <c r="D428" s="3" t="s">
        <v>23</v>
      </c>
      <c r="E428" s="3">
        <v>1</v>
      </c>
      <c r="F428" s="4">
        <v>68561</v>
      </c>
      <c r="G428" s="4">
        <v>8912.93</v>
      </c>
      <c r="H428" s="4">
        <f t="shared" si="40"/>
        <v>77473.929999999993</v>
      </c>
      <c r="I428" s="4">
        <f t="shared" si="41"/>
        <v>68561</v>
      </c>
      <c r="J428" s="4">
        <f t="shared" si="42"/>
        <v>8912.93</v>
      </c>
      <c r="K428" s="5">
        <f t="shared" si="43"/>
        <v>77473.929999999993</v>
      </c>
    </row>
    <row r="429" spans="1:11" ht="29.45" customHeight="1" x14ac:dyDescent="0.2">
      <c r="A429" s="2">
        <v>413</v>
      </c>
      <c r="B429" s="51" t="s">
        <v>368</v>
      </c>
      <c r="C429" s="3"/>
      <c r="D429" s="3" t="s">
        <v>23</v>
      </c>
      <c r="E429" s="3">
        <v>1</v>
      </c>
      <c r="F429" s="4">
        <v>114387</v>
      </c>
      <c r="G429" s="4">
        <v>92653.47</v>
      </c>
      <c r="H429" s="4">
        <f t="shared" si="40"/>
        <v>207040.47</v>
      </c>
      <c r="I429" s="4">
        <f t="shared" si="41"/>
        <v>114387</v>
      </c>
      <c r="J429" s="4">
        <f t="shared" si="42"/>
        <v>92653.47</v>
      </c>
      <c r="K429" s="5">
        <f t="shared" si="43"/>
        <v>207040.47</v>
      </c>
    </row>
    <row r="430" spans="1:11" ht="38.450000000000003" customHeight="1" x14ac:dyDescent="0.2">
      <c r="A430" s="2">
        <v>414</v>
      </c>
      <c r="B430" s="52" t="s">
        <v>548</v>
      </c>
      <c r="C430" s="3"/>
      <c r="D430" s="3" t="s">
        <v>23</v>
      </c>
      <c r="E430" s="3">
        <v>2</v>
      </c>
      <c r="F430" s="4">
        <v>50477</v>
      </c>
      <c r="G430" s="4">
        <v>6562.01</v>
      </c>
      <c r="H430" s="4">
        <f t="shared" si="40"/>
        <v>57039.01</v>
      </c>
      <c r="I430" s="4">
        <f t="shared" si="41"/>
        <v>100954</v>
      </c>
      <c r="J430" s="4">
        <f t="shared" si="42"/>
        <v>13124.02</v>
      </c>
      <c r="K430" s="5">
        <f t="shared" si="43"/>
        <v>114078.02</v>
      </c>
    </row>
    <row r="431" spans="1:11" ht="27" customHeight="1" x14ac:dyDescent="0.2">
      <c r="A431" s="2">
        <v>415</v>
      </c>
      <c r="B431" s="52" t="s">
        <v>369</v>
      </c>
      <c r="C431" s="3"/>
      <c r="D431" s="3" t="s">
        <v>23</v>
      </c>
      <c r="E431" s="3">
        <v>2</v>
      </c>
      <c r="F431" s="4">
        <v>4745</v>
      </c>
      <c r="G431" s="4">
        <v>3843.4500000000003</v>
      </c>
      <c r="H431" s="4">
        <f t="shared" si="40"/>
        <v>8588.4500000000007</v>
      </c>
      <c r="I431" s="4">
        <f t="shared" si="41"/>
        <v>9490</v>
      </c>
      <c r="J431" s="4">
        <f t="shared" si="42"/>
        <v>7686.9000000000005</v>
      </c>
      <c r="K431" s="5">
        <f t="shared" si="43"/>
        <v>17176.900000000001</v>
      </c>
    </row>
    <row r="432" spans="1:11" ht="38.450000000000003" customHeight="1" x14ac:dyDescent="0.2">
      <c r="A432" s="2">
        <v>416</v>
      </c>
      <c r="B432" s="52" t="s">
        <v>572</v>
      </c>
      <c r="C432" s="3"/>
      <c r="D432" s="3" t="s">
        <v>23</v>
      </c>
      <c r="E432" s="3">
        <v>1</v>
      </c>
      <c r="F432" s="4">
        <v>79336</v>
      </c>
      <c r="G432" s="4">
        <v>10313.68</v>
      </c>
      <c r="H432" s="4">
        <f t="shared" si="40"/>
        <v>89649.68</v>
      </c>
      <c r="I432" s="4">
        <f t="shared" si="41"/>
        <v>79336</v>
      </c>
      <c r="J432" s="4">
        <f t="shared" si="42"/>
        <v>10313.68</v>
      </c>
      <c r="K432" s="5">
        <f t="shared" si="43"/>
        <v>89649.68</v>
      </c>
    </row>
    <row r="433" spans="1:11" ht="43.9" customHeight="1" x14ac:dyDescent="0.2">
      <c r="A433" s="2">
        <v>417</v>
      </c>
      <c r="B433" s="51" t="s">
        <v>573</v>
      </c>
      <c r="C433" s="3"/>
      <c r="D433" s="3" t="s">
        <v>23</v>
      </c>
      <c r="E433" s="3">
        <v>1</v>
      </c>
      <c r="F433" s="4">
        <v>32276</v>
      </c>
      <c r="G433" s="4">
        <v>4195.88</v>
      </c>
      <c r="H433" s="4">
        <f t="shared" si="40"/>
        <v>36471.879999999997</v>
      </c>
      <c r="I433" s="4">
        <f t="shared" si="41"/>
        <v>32276</v>
      </c>
      <c r="J433" s="4">
        <f t="shared" si="42"/>
        <v>4195.88</v>
      </c>
      <c r="K433" s="5">
        <f t="shared" si="43"/>
        <v>36471.879999999997</v>
      </c>
    </row>
    <row r="434" spans="1:11" ht="43.9" customHeight="1" x14ac:dyDescent="0.2">
      <c r="A434" s="2">
        <v>418</v>
      </c>
      <c r="B434" s="55" t="s">
        <v>574</v>
      </c>
      <c r="C434" s="3"/>
      <c r="D434" s="3" t="s">
        <v>23</v>
      </c>
      <c r="E434" s="3">
        <v>1</v>
      </c>
      <c r="F434" s="4">
        <v>34891</v>
      </c>
      <c r="G434" s="4">
        <v>4535.83</v>
      </c>
      <c r="H434" s="4">
        <f t="shared" si="40"/>
        <v>39426.83</v>
      </c>
      <c r="I434" s="4">
        <f t="shared" si="41"/>
        <v>34891</v>
      </c>
      <c r="J434" s="4">
        <f t="shared" si="42"/>
        <v>4535.83</v>
      </c>
      <c r="K434" s="5">
        <f t="shared" si="43"/>
        <v>39426.83</v>
      </c>
    </row>
    <row r="435" spans="1:11" ht="29.45" customHeight="1" x14ac:dyDescent="0.2">
      <c r="A435" s="2">
        <v>419</v>
      </c>
      <c r="B435" s="51" t="s">
        <v>575</v>
      </c>
      <c r="C435" s="3"/>
      <c r="D435" s="3" t="s">
        <v>23</v>
      </c>
      <c r="E435" s="3">
        <v>5</v>
      </c>
      <c r="F435" s="4">
        <v>10799</v>
      </c>
      <c r="G435" s="4">
        <v>1403.8700000000001</v>
      </c>
      <c r="H435" s="4">
        <f t="shared" si="40"/>
        <v>12202.87</v>
      </c>
      <c r="I435" s="4">
        <f t="shared" si="41"/>
        <v>53995</v>
      </c>
      <c r="J435" s="4">
        <f t="shared" si="42"/>
        <v>7019.35</v>
      </c>
      <c r="K435" s="5">
        <f t="shared" si="43"/>
        <v>61014.35</v>
      </c>
    </row>
    <row r="436" spans="1:11" ht="29.45" customHeight="1" x14ac:dyDescent="0.2">
      <c r="A436" s="2">
        <v>420</v>
      </c>
      <c r="B436" s="70" t="s">
        <v>576</v>
      </c>
      <c r="C436" s="3"/>
      <c r="D436" s="3" t="s">
        <v>23</v>
      </c>
      <c r="E436" s="3">
        <v>2</v>
      </c>
      <c r="F436" s="4">
        <v>12238</v>
      </c>
      <c r="G436" s="4">
        <v>1590.94</v>
      </c>
      <c r="H436" s="4">
        <f t="shared" si="40"/>
        <v>13828.94</v>
      </c>
      <c r="I436" s="4">
        <f t="shared" si="41"/>
        <v>24476</v>
      </c>
      <c r="J436" s="4">
        <f t="shared" si="42"/>
        <v>3181.88</v>
      </c>
      <c r="K436" s="5">
        <f t="shared" si="43"/>
        <v>27657.88</v>
      </c>
    </row>
    <row r="437" spans="1:11" ht="29.45" customHeight="1" x14ac:dyDescent="0.2">
      <c r="A437" s="2">
        <v>421</v>
      </c>
      <c r="B437" s="50" t="s">
        <v>370</v>
      </c>
      <c r="C437" s="3"/>
      <c r="D437" s="3" t="s">
        <v>23</v>
      </c>
      <c r="E437" s="3">
        <v>1</v>
      </c>
      <c r="F437" s="4">
        <v>18127</v>
      </c>
      <c r="G437" s="4">
        <v>2356.5100000000002</v>
      </c>
      <c r="H437" s="4">
        <f t="shared" si="40"/>
        <v>20483.510000000002</v>
      </c>
      <c r="I437" s="4">
        <f t="shared" si="41"/>
        <v>18127</v>
      </c>
      <c r="J437" s="4">
        <f t="shared" si="42"/>
        <v>2356.5100000000002</v>
      </c>
      <c r="K437" s="5">
        <f t="shared" si="43"/>
        <v>20483.510000000002</v>
      </c>
    </row>
    <row r="438" spans="1:11" ht="29.25" customHeight="1" x14ac:dyDescent="0.2">
      <c r="A438" s="2">
        <v>422</v>
      </c>
      <c r="B438" s="51" t="s">
        <v>577</v>
      </c>
      <c r="C438" s="3"/>
      <c r="D438" s="3" t="s">
        <v>23</v>
      </c>
      <c r="E438" s="3">
        <v>2</v>
      </c>
      <c r="F438" s="4">
        <v>1178</v>
      </c>
      <c r="G438" s="4">
        <v>954.18000000000006</v>
      </c>
      <c r="H438" s="4">
        <f t="shared" si="40"/>
        <v>2132.1800000000003</v>
      </c>
      <c r="I438" s="4">
        <f t="shared" si="41"/>
        <v>2356</v>
      </c>
      <c r="J438" s="4">
        <f t="shared" si="42"/>
        <v>1908.3600000000001</v>
      </c>
      <c r="K438" s="5">
        <f t="shared" si="43"/>
        <v>4264.3600000000006</v>
      </c>
    </row>
    <row r="439" spans="1:11" ht="29.25" customHeight="1" x14ac:dyDescent="0.2">
      <c r="A439" s="2">
        <v>423</v>
      </c>
      <c r="B439" s="51" t="s">
        <v>578</v>
      </c>
      <c r="C439" s="3"/>
      <c r="D439" s="3" t="s">
        <v>23</v>
      </c>
      <c r="E439" s="3">
        <v>2</v>
      </c>
      <c r="F439" s="4">
        <v>1339</v>
      </c>
      <c r="G439" s="4">
        <v>1084.5900000000001</v>
      </c>
      <c r="H439" s="4">
        <f t="shared" si="40"/>
        <v>2423.59</v>
      </c>
      <c r="I439" s="4">
        <f t="shared" si="41"/>
        <v>2678</v>
      </c>
      <c r="J439" s="4">
        <f t="shared" si="42"/>
        <v>2169.1800000000003</v>
      </c>
      <c r="K439" s="5">
        <f t="shared" si="43"/>
        <v>4847.18</v>
      </c>
    </row>
    <row r="440" spans="1:11" ht="19.899999999999999" customHeight="1" x14ac:dyDescent="0.2">
      <c r="A440" s="2">
        <v>424</v>
      </c>
      <c r="B440" s="51" t="s">
        <v>333</v>
      </c>
      <c r="C440" s="3"/>
      <c r="D440" s="3" t="s">
        <v>21</v>
      </c>
      <c r="E440" s="3">
        <v>1</v>
      </c>
      <c r="F440" s="4">
        <v>122644.73999999999</v>
      </c>
      <c r="G440" s="4">
        <v>42926</v>
      </c>
      <c r="H440" s="4">
        <f>F440+G440</f>
        <v>165570.74</v>
      </c>
      <c r="I440" s="4">
        <f>E440*F440</f>
        <v>122644.73999999999</v>
      </c>
      <c r="J440" s="4">
        <f>G440*E440</f>
        <v>42926</v>
      </c>
      <c r="K440" s="5">
        <f t="shared" si="43"/>
        <v>165570.74</v>
      </c>
    </row>
    <row r="441" spans="1:11" ht="27.6" customHeight="1" x14ac:dyDescent="0.2">
      <c r="A441" s="2">
        <v>425</v>
      </c>
      <c r="B441" s="51" t="s">
        <v>284</v>
      </c>
      <c r="C441" s="3"/>
      <c r="D441" s="3" t="s">
        <v>26</v>
      </c>
      <c r="E441" s="3">
        <v>20</v>
      </c>
      <c r="F441" s="4">
        <v>736</v>
      </c>
      <c r="G441" s="4">
        <v>1250</v>
      </c>
      <c r="H441" s="4">
        <f t="shared" si="40"/>
        <v>1986</v>
      </c>
      <c r="I441" s="4">
        <f t="shared" si="41"/>
        <v>14720</v>
      </c>
      <c r="J441" s="4">
        <f t="shared" si="42"/>
        <v>25000</v>
      </c>
      <c r="K441" s="5">
        <f t="shared" si="43"/>
        <v>39720</v>
      </c>
    </row>
    <row r="442" spans="1:11" ht="19.899999999999999" customHeight="1" x14ac:dyDescent="0.2">
      <c r="A442" s="2">
        <v>426</v>
      </c>
      <c r="B442" s="51" t="s">
        <v>285</v>
      </c>
      <c r="C442" s="3"/>
      <c r="D442" s="3" t="s">
        <v>27</v>
      </c>
      <c r="E442" s="3">
        <v>70</v>
      </c>
      <c r="F442" s="4">
        <v>25</v>
      </c>
      <c r="G442" s="4">
        <v>150</v>
      </c>
      <c r="H442" s="4">
        <f t="shared" si="40"/>
        <v>175</v>
      </c>
      <c r="I442" s="4">
        <f t="shared" si="41"/>
        <v>1750</v>
      </c>
      <c r="J442" s="4">
        <f t="shared" si="42"/>
        <v>10500</v>
      </c>
      <c r="K442" s="5">
        <f t="shared" si="43"/>
        <v>12250</v>
      </c>
    </row>
    <row r="443" spans="1:11" ht="27.6" customHeight="1" x14ac:dyDescent="0.2">
      <c r="A443" s="2">
        <v>427</v>
      </c>
      <c r="B443" s="51" t="s">
        <v>287</v>
      </c>
      <c r="C443" s="3"/>
      <c r="D443" s="3" t="s">
        <v>26</v>
      </c>
      <c r="E443" s="3">
        <v>45</v>
      </c>
      <c r="F443" s="4">
        <v>445</v>
      </c>
      <c r="G443" s="4">
        <v>1703</v>
      </c>
      <c r="H443" s="4">
        <f t="shared" si="40"/>
        <v>2148</v>
      </c>
      <c r="I443" s="4">
        <f t="shared" si="41"/>
        <v>20025</v>
      </c>
      <c r="J443" s="4">
        <f t="shared" si="42"/>
        <v>76635</v>
      </c>
      <c r="K443" s="5">
        <f t="shared" si="43"/>
        <v>96660</v>
      </c>
    </row>
    <row r="444" spans="1:11" ht="26.45" customHeight="1" x14ac:dyDescent="0.2">
      <c r="A444" s="2">
        <v>428</v>
      </c>
      <c r="B444" s="50" t="s">
        <v>288</v>
      </c>
      <c r="C444" s="3"/>
      <c r="D444" s="3" t="s">
        <v>26</v>
      </c>
      <c r="E444" s="3">
        <v>0.5</v>
      </c>
      <c r="F444" s="4">
        <v>796</v>
      </c>
      <c r="G444" s="4">
        <v>1250</v>
      </c>
      <c r="H444" s="4">
        <f t="shared" si="40"/>
        <v>2046</v>
      </c>
      <c r="I444" s="4">
        <f t="shared" si="41"/>
        <v>398</v>
      </c>
      <c r="J444" s="4">
        <f t="shared" si="42"/>
        <v>625</v>
      </c>
      <c r="K444" s="5">
        <f t="shared" si="43"/>
        <v>1023</v>
      </c>
    </row>
    <row r="445" spans="1:11" ht="23.45" customHeight="1" x14ac:dyDescent="0.2">
      <c r="A445" s="2">
        <v>429</v>
      </c>
      <c r="B445" s="50" t="s">
        <v>334</v>
      </c>
      <c r="C445" s="3"/>
      <c r="D445" s="3" t="s">
        <v>24</v>
      </c>
      <c r="E445" s="3">
        <v>30</v>
      </c>
      <c r="F445" s="4">
        <v>146</v>
      </c>
      <c r="G445" s="4">
        <v>65.7</v>
      </c>
      <c r="H445" s="4">
        <f t="shared" si="40"/>
        <v>211.7</v>
      </c>
      <c r="I445" s="4">
        <f t="shared" si="41"/>
        <v>4380</v>
      </c>
      <c r="J445" s="4">
        <f t="shared" si="42"/>
        <v>1971</v>
      </c>
      <c r="K445" s="5">
        <f t="shared" si="43"/>
        <v>6351</v>
      </c>
    </row>
    <row r="446" spans="1:11" ht="15.6" customHeight="1" x14ac:dyDescent="0.2">
      <c r="A446" s="2">
        <v>430</v>
      </c>
      <c r="B446" s="48" t="s">
        <v>290</v>
      </c>
      <c r="C446" s="3"/>
      <c r="D446" s="3" t="s">
        <v>23</v>
      </c>
      <c r="E446" s="3">
        <v>2</v>
      </c>
      <c r="F446" s="4">
        <v>657</v>
      </c>
      <c r="G446" s="4">
        <v>230</v>
      </c>
      <c r="H446" s="4">
        <f t="shared" si="40"/>
        <v>887</v>
      </c>
      <c r="I446" s="4">
        <f t="shared" si="41"/>
        <v>1314</v>
      </c>
      <c r="J446" s="4">
        <f t="shared" si="42"/>
        <v>460</v>
      </c>
      <c r="K446" s="5">
        <f t="shared" si="43"/>
        <v>1774</v>
      </c>
    </row>
    <row r="447" spans="1:11" ht="23.45" customHeight="1" x14ac:dyDescent="0.2">
      <c r="A447" s="2">
        <v>431</v>
      </c>
      <c r="B447" s="50" t="s">
        <v>291</v>
      </c>
      <c r="C447" s="3"/>
      <c r="D447" s="3" t="s">
        <v>23</v>
      </c>
      <c r="E447" s="3">
        <v>1</v>
      </c>
      <c r="F447" s="4">
        <v>1762</v>
      </c>
      <c r="G447" s="4">
        <v>617</v>
      </c>
      <c r="H447" s="4">
        <f t="shared" si="40"/>
        <v>2379</v>
      </c>
      <c r="I447" s="4">
        <f t="shared" si="41"/>
        <v>1762</v>
      </c>
      <c r="J447" s="4">
        <f t="shared" si="42"/>
        <v>617</v>
      </c>
      <c r="K447" s="5">
        <f t="shared" si="43"/>
        <v>2379</v>
      </c>
    </row>
    <row r="448" spans="1:11" ht="30" customHeight="1" x14ac:dyDescent="0.2">
      <c r="A448" s="2">
        <v>432</v>
      </c>
      <c r="B448" s="51" t="s">
        <v>335</v>
      </c>
      <c r="C448" s="3"/>
      <c r="D448" s="3" t="s">
        <v>24</v>
      </c>
      <c r="E448" s="3">
        <v>1</v>
      </c>
      <c r="F448" s="4">
        <v>2799</v>
      </c>
      <c r="G448" s="4">
        <v>980</v>
      </c>
      <c r="H448" s="4">
        <f t="shared" si="40"/>
        <v>3779</v>
      </c>
      <c r="I448" s="4">
        <f t="shared" si="41"/>
        <v>2799</v>
      </c>
      <c r="J448" s="4">
        <f t="shared" si="42"/>
        <v>980</v>
      </c>
      <c r="K448" s="5">
        <f t="shared" si="43"/>
        <v>3779</v>
      </c>
    </row>
    <row r="449" spans="1:11" ht="21" customHeight="1" x14ac:dyDescent="0.2">
      <c r="A449" s="2">
        <v>433</v>
      </c>
      <c r="B449" s="53" t="s">
        <v>371</v>
      </c>
      <c r="C449" s="3"/>
      <c r="D449" s="3"/>
      <c r="E449" s="3"/>
      <c r="F449" s="4"/>
      <c r="G449" s="4"/>
      <c r="H449" s="4"/>
      <c r="I449" s="4"/>
      <c r="J449" s="4"/>
      <c r="K449" s="5"/>
    </row>
    <row r="450" spans="1:11" ht="22.15" customHeight="1" x14ac:dyDescent="0.2">
      <c r="A450" s="2">
        <v>434</v>
      </c>
      <c r="B450" s="51" t="s">
        <v>372</v>
      </c>
      <c r="C450" s="3"/>
      <c r="D450" s="3" t="s">
        <v>27</v>
      </c>
      <c r="E450" s="3">
        <v>10</v>
      </c>
      <c r="F450" s="4">
        <v>390</v>
      </c>
      <c r="G450" s="4">
        <v>4200</v>
      </c>
      <c r="H450" s="4">
        <f t="shared" si="40"/>
        <v>4590</v>
      </c>
      <c r="I450" s="4">
        <f t="shared" si="41"/>
        <v>3900</v>
      </c>
      <c r="J450" s="4">
        <f t="shared" si="42"/>
        <v>42000</v>
      </c>
      <c r="K450" s="5">
        <f t="shared" si="43"/>
        <v>45900</v>
      </c>
    </row>
    <row r="451" spans="1:11" ht="29.45" customHeight="1" x14ac:dyDescent="0.2">
      <c r="A451" s="2">
        <v>435</v>
      </c>
      <c r="B451" s="51" t="s">
        <v>373</v>
      </c>
      <c r="C451" s="3"/>
      <c r="D451" s="3" t="s">
        <v>27</v>
      </c>
      <c r="E451" s="3">
        <v>0.5</v>
      </c>
      <c r="F451" s="4">
        <v>5702</v>
      </c>
      <c r="G451" s="4">
        <v>4200</v>
      </c>
      <c r="H451" s="4">
        <f t="shared" si="40"/>
        <v>9902</v>
      </c>
      <c r="I451" s="4">
        <f t="shared" si="41"/>
        <v>2851</v>
      </c>
      <c r="J451" s="4">
        <f t="shared" si="42"/>
        <v>2100</v>
      </c>
      <c r="K451" s="5">
        <f t="shared" si="43"/>
        <v>4951</v>
      </c>
    </row>
    <row r="452" spans="1:11" ht="18.600000000000001" customHeight="1" x14ac:dyDescent="0.2">
      <c r="A452" s="2">
        <v>436</v>
      </c>
      <c r="B452" s="51" t="s">
        <v>374</v>
      </c>
      <c r="C452" s="3"/>
      <c r="D452" s="3" t="s">
        <v>23</v>
      </c>
      <c r="E452" s="3">
        <v>1</v>
      </c>
      <c r="F452" s="4">
        <v>148</v>
      </c>
      <c r="G452" s="4">
        <v>119.88000000000001</v>
      </c>
      <c r="H452" s="4">
        <f t="shared" si="40"/>
        <v>267.88</v>
      </c>
      <c r="I452" s="4">
        <f t="shared" si="41"/>
        <v>148</v>
      </c>
      <c r="J452" s="4">
        <f t="shared" si="42"/>
        <v>119.88000000000001</v>
      </c>
      <c r="K452" s="5">
        <f t="shared" si="43"/>
        <v>267.88</v>
      </c>
    </row>
    <row r="453" spans="1:11" ht="18.600000000000001" customHeight="1" x14ac:dyDescent="0.2">
      <c r="A453" s="2">
        <v>437</v>
      </c>
      <c r="B453" s="51" t="s">
        <v>317</v>
      </c>
      <c r="C453" s="3"/>
      <c r="D453" s="3" t="s">
        <v>23</v>
      </c>
      <c r="E453" s="3">
        <v>6</v>
      </c>
      <c r="F453" s="4">
        <v>334</v>
      </c>
      <c r="G453" s="4">
        <v>270.54000000000002</v>
      </c>
      <c r="H453" s="4">
        <f t="shared" si="40"/>
        <v>604.54</v>
      </c>
      <c r="I453" s="4">
        <f t="shared" si="41"/>
        <v>2004</v>
      </c>
      <c r="J453" s="4">
        <f t="shared" si="42"/>
        <v>1623.2400000000002</v>
      </c>
      <c r="K453" s="5">
        <f t="shared" si="43"/>
        <v>3627.2400000000002</v>
      </c>
    </row>
    <row r="454" spans="1:11" ht="18.600000000000001" customHeight="1" x14ac:dyDescent="0.2">
      <c r="A454" s="2">
        <v>438</v>
      </c>
      <c r="B454" s="51" t="s">
        <v>375</v>
      </c>
      <c r="C454" s="3"/>
      <c r="D454" s="3" t="s">
        <v>23</v>
      </c>
      <c r="E454" s="3">
        <v>1</v>
      </c>
      <c r="F454" s="4">
        <v>317</v>
      </c>
      <c r="G454" s="4">
        <v>256.77000000000004</v>
      </c>
      <c r="H454" s="4">
        <f t="shared" si="40"/>
        <v>573.77</v>
      </c>
      <c r="I454" s="4">
        <f t="shared" si="41"/>
        <v>317</v>
      </c>
      <c r="J454" s="4">
        <f t="shared" si="42"/>
        <v>256.77000000000004</v>
      </c>
      <c r="K454" s="5">
        <f t="shared" si="43"/>
        <v>573.77</v>
      </c>
    </row>
    <row r="455" spans="1:11" ht="18.600000000000001" customHeight="1" x14ac:dyDescent="0.2">
      <c r="A455" s="2">
        <v>439</v>
      </c>
      <c r="B455" s="51" t="s">
        <v>333</v>
      </c>
      <c r="C455" s="3"/>
      <c r="D455" s="3" t="s">
        <v>21</v>
      </c>
      <c r="E455" s="3">
        <v>1</v>
      </c>
      <c r="F455" s="4">
        <v>2305</v>
      </c>
      <c r="G455" s="4">
        <v>807</v>
      </c>
      <c r="H455" s="4">
        <f>F455+G455</f>
        <v>3112</v>
      </c>
      <c r="I455" s="4">
        <f>E455*F455</f>
        <v>2305</v>
      </c>
      <c r="J455" s="4">
        <f>G455*E455</f>
        <v>807</v>
      </c>
      <c r="K455" s="5">
        <f t="shared" si="43"/>
        <v>3112</v>
      </c>
    </row>
    <row r="456" spans="1:11" ht="27.6" customHeight="1" x14ac:dyDescent="0.2">
      <c r="A456" s="2">
        <v>440</v>
      </c>
      <c r="B456" s="51" t="s">
        <v>284</v>
      </c>
      <c r="C456" s="3"/>
      <c r="D456" s="3" t="s">
        <v>26</v>
      </c>
      <c r="E456" s="3">
        <v>1</v>
      </c>
      <c r="F456" s="4">
        <v>736</v>
      </c>
      <c r="G456" s="4">
        <v>1250</v>
      </c>
      <c r="H456" s="4">
        <f t="shared" si="40"/>
        <v>1986</v>
      </c>
      <c r="I456" s="4">
        <f t="shared" si="41"/>
        <v>736</v>
      </c>
      <c r="J456" s="4">
        <f t="shared" si="42"/>
        <v>1250</v>
      </c>
      <c r="K456" s="5">
        <f t="shared" si="43"/>
        <v>1986</v>
      </c>
    </row>
    <row r="457" spans="1:11" ht="19.899999999999999" customHeight="1" x14ac:dyDescent="0.2">
      <c r="A457" s="2">
        <v>441</v>
      </c>
      <c r="B457" s="51" t="s">
        <v>285</v>
      </c>
      <c r="C457" s="3"/>
      <c r="D457" s="3" t="s">
        <v>27</v>
      </c>
      <c r="E457" s="3">
        <v>5</v>
      </c>
      <c r="F457" s="4">
        <v>25</v>
      </c>
      <c r="G457" s="4">
        <v>150</v>
      </c>
      <c r="H457" s="4">
        <f t="shared" si="40"/>
        <v>175</v>
      </c>
      <c r="I457" s="4">
        <f t="shared" si="41"/>
        <v>125</v>
      </c>
      <c r="J457" s="4">
        <f t="shared" si="42"/>
        <v>750</v>
      </c>
      <c r="K457" s="5">
        <f t="shared" si="43"/>
        <v>875</v>
      </c>
    </row>
    <row r="458" spans="1:11" ht="19.899999999999999" customHeight="1" x14ac:dyDescent="0.2">
      <c r="A458" s="2">
        <v>442</v>
      </c>
      <c r="B458" s="53" t="s">
        <v>376</v>
      </c>
      <c r="C458" s="3"/>
      <c r="D458" s="3"/>
      <c r="E458" s="3"/>
      <c r="F458" s="4"/>
      <c r="G458" s="4"/>
      <c r="H458" s="4"/>
      <c r="I458" s="4"/>
      <c r="J458" s="4"/>
      <c r="K458" s="5"/>
    </row>
    <row r="459" spans="1:11" ht="16.149999999999999" customHeight="1" x14ac:dyDescent="0.2">
      <c r="A459" s="2">
        <v>443</v>
      </c>
      <c r="B459" s="51" t="s">
        <v>377</v>
      </c>
      <c r="C459" s="3"/>
      <c r="D459" s="3" t="s">
        <v>27</v>
      </c>
      <c r="E459" s="3">
        <v>4</v>
      </c>
      <c r="F459" s="4">
        <v>390</v>
      </c>
      <c r="G459" s="4">
        <v>4200</v>
      </c>
      <c r="H459" s="4">
        <f t="shared" si="40"/>
        <v>4590</v>
      </c>
      <c r="I459" s="4">
        <f t="shared" si="41"/>
        <v>1560</v>
      </c>
      <c r="J459" s="4">
        <f t="shared" si="42"/>
        <v>16800</v>
      </c>
      <c r="K459" s="5">
        <f t="shared" si="43"/>
        <v>18360</v>
      </c>
    </row>
    <row r="460" spans="1:11" ht="16.149999999999999" customHeight="1" x14ac:dyDescent="0.2">
      <c r="A460" s="2">
        <v>444</v>
      </c>
      <c r="B460" s="50" t="s">
        <v>378</v>
      </c>
      <c r="C460" s="3"/>
      <c r="D460" s="3" t="s">
        <v>27</v>
      </c>
      <c r="E460" s="3">
        <v>18</v>
      </c>
      <c r="F460" s="4">
        <v>488</v>
      </c>
      <c r="G460" s="4">
        <v>4200</v>
      </c>
      <c r="H460" s="4">
        <f t="shared" si="40"/>
        <v>4688</v>
      </c>
      <c r="I460" s="4">
        <f t="shared" si="41"/>
        <v>8784</v>
      </c>
      <c r="J460" s="4">
        <f t="shared" si="42"/>
        <v>75600</v>
      </c>
      <c r="K460" s="5">
        <f t="shared" si="43"/>
        <v>84384</v>
      </c>
    </row>
    <row r="461" spans="1:11" ht="16.149999999999999" customHeight="1" x14ac:dyDescent="0.2">
      <c r="A461" s="2">
        <v>445</v>
      </c>
      <c r="B461" s="50" t="s">
        <v>379</v>
      </c>
      <c r="C461" s="3"/>
      <c r="D461" s="3" t="s">
        <v>27</v>
      </c>
      <c r="E461" s="3">
        <v>12</v>
      </c>
      <c r="F461" s="4">
        <v>624</v>
      </c>
      <c r="G461" s="4">
        <v>4200</v>
      </c>
      <c r="H461" s="4">
        <f t="shared" si="40"/>
        <v>4824</v>
      </c>
      <c r="I461" s="4">
        <f t="shared" si="41"/>
        <v>7488</v>
      </c>
      <c r="J461" s="4">
        <f t="shared" si="42"/>
        <v>50400</v>
      </c>
      <c r="K461" s="5">
        <f t="shared" si="43"/>
        <v>57888</v>
      </c>
    </row>
    <row r="462" spans="1:11" ht="16.149999999999999" customHeight="1" x14ac:dyDescent="0.2">
      <c r="A462" s="2">
        <v>446</v>
      </c>
      <c r="B462" s="48" t="s">
        <v>295</v>
      </c>
      <c r="C462" s="3"/>
      <c r="D462" s="3" t="s">
        <v>27</v>
      </c>
      <c r="E462" s="3">
        <v>14</v>
      </c>
      <c r="F462" s="4">
        <v>780</v>
      </c>
      <c r="G462" s="4">
        <v>4200</v>
      </c>
      <c r="H462" s="4">
        <f t="shared" si="40"/>
        <v>4980</v>
      </c>
      <c r="I462" s="4">
        <f t="shared" si="41"/>
        <v>10920</v>
      </c>
      <c r="J462" s="4">
        <f t="shared" si="42"/>
        <v>58800</v>
      </c>
      <c r="K462" s="5">
        <f t="shared" si="43"/>
        <v>69720</v>
      </c>
    </row>
    <row r="463" spans="1:11" ht="16.149999999999999" customHeight="1" x14ac:dyDescent="0.2">
      <c r="A463" s="2">
        <v>447</v>
      </c>
      <c r="B463" s="50" t="s">
        <v>380</v>
      </c>
      <c r="C463" s="3"/>
      <c r="D463" s="3" t="s">
        <v>27</v>
      </c>
      <c r="E463" s="3">
        <v>6.5</v>
      </c>
      <c r="F463" s="4">
        <v>1332</v>
      </c>
      <c r="G463" s="4">
        <v>4200</v>
      </c>
      <c r="H463" s="4">
        <f t="shared" si="40"/>
        <v>5532</v>
      </c>
      <c r="I463" s="4">
        <f t="shared" si="41"/>
        <v>8658</v>
      </c>
      <c r="J463" s="4">
        <f t="shared" si="42"/>
        <v>27300</v>
      </c>
      <c r="K463" s="5">
        <f t="shared" si="43"/>
        <v>35958</v>
      </c>
    </row>
    <row r="464" spans="1:11" ht="37.5" customHeight="1" x14ac:dyDescent="0.2">
      <c r="A464" s="2">
        <v>448</v>
      </c>
      <c r="B464" s="51" t="s">
        <v>381</v>
      </c>
      <c r="C464" s="3"/>
      <c r="D464" s="3" t="s">
        <v>27</v>
      </c>
      <c r="E464" s="3">
        <v>7</v>
      </c>
      <c r="F464" s="4">
        <v>52231</v>
      </c>
      <c r="G464" s="4">
        <v>4200</v>
      </c>
      <c r="H464" s="4">
        <f t="shared" si="40"/>
        <v>56431</v>
      </c>
      <c r="I464" s="4">
        <f t="shared" si="41"/>
        <v>365617</v>
      </c>
      <c r="J464" s="4">
        <f t="shared" si="42"/>
        <v>29400</v>
      </c>
      <c r="K464" s="5">
        <f t="shared" si="43"/>
        <v>395017</v>
      </c>
    </row>
    <row r="465" spans="1:11" ht="18.600000000000001" customHeight="1" x14ac:dyDescent="0.2">
      <c r="A465" s="2">
        <v>449</v>
      </c>
      <c r="B465" s="52" t="s">
        <v>374</v>
      </c>
      <c r="C465" s="3"/>
      <c r="D465" s="3" t="s">
        <v>23</v>
      </c>
      <c r="E465" s="3">
        <v>1</v>
      </c>
      <c r="F465" s="4">
        <v>148</v>
      </c>
      <c r="G465" s="4">
        <v>119.88000000000001</v>
      </c>
      <c r="H465" s="4">
        <f t="shared" si="40"/>
        <v>267.88</v>
      </c>
      <c r="I465" s="4">
        <f t="shared" si="41"/>
        <v>148</v>
      </c>
      <c r="J465" s="4">
        <f t="shared" si="42"/>
        <v>119.88000000000001</v>
      </c>
      <c r="K465" s="5">
        <f t="shared" si="43"/>
        <v>267.88</v>
      </c>
    </row>
    <row r="466" spans="1:11" ht="18.600000000000001" customHeight="1" x14ac:dyDescent="0.2">
      <c r="A466" s="2">
        <v>450</v>
      </c>
      <c r="B466" s="82" t="s">
        <v>312</v>
      </c>
      <c r="C466" s="3"/>
      <c r="D466" s="3" t="s">
        <v>23</v>
      </c>
      <c r="E466" s="3">
        <v>3</v>
      </c>
      <c r="F466" s="4">
        <v>169</v>
      </c>
      <c r="G466" s="4">
        <v>136.89000000000001</v>
      </c>
      <c r="H466" s="4">
        <f t="shared" ref="H466:H529" si="44">F466+G466</f>
        <v>305.89</v>
      </c>
      <c r="I466" s="4">
        <f t="shared" ref="I466:I529" si="45">F466*E466</f>
        <v>507</v>
      </c>
      <c r="J466" s="4">
        <f t="shared" ref="J466:J529" si="46">G466*E466</f>
        <v>410.67000000000007</v>
      </c>
      <c r="K466" s="5">
        <f t="shared" ref="K466:K529" si="47">I466+J466</f>
        <v>917.67000000000007</v>
      </c>
    </row>
    <row r="467" spans="1:11" ht="18.600000000000001" customHeight="1" x14ac:dyDescent="0.2">
      <c r="A467" s="2">
        <v>451</v>
      </c>
      <c r="B467" s="52" t="s">
        <v>313</v>
      </c>
      <c r="C467" s="3"/>
      <c r="D467" s="3" t="s">
        <v>23</v>
      </c>
      <c r="E467" s="3">
        <v>1</v>
      </c>
      <c r="F467" s="4">
        <v>199</v>
      </c>
      <c r="G467" s="4">
        <v>161.19</v>
      </c>
      <c r="H467" s="4">
        <f t="shared" si="44"/>
        <v>360.19</v>
      </c>
      <c r="I467" s="4">
        <f t="shared" si="45"/>
        <v>199</v>
      </c>
      <c r="J467" s="4">
        <f t="shared" si="46"/>
        <v>161.19</v>
      </c>
      <c r="K467" s="5">
        <f t="shared" si="47"/>
        <v>360.19</v>
      </c>
    </row>
    <row r="468" spans="1:11" ht="25.15" customHeight="1" x14ac:dyDescent="0.2">
      <c r="A468" s="2">
        <v>452</v>
      </c>
      <c r="B468" s="70" t="s">
        <v>382</v>
      </c>
      <c r="C468" s="3"/>
      <c r="D468" s="3" t="s">
        <v>23</v>
      </c>
      <c r="E468" s="3">
        <v>1</v>
      </c>
      <c r="F468" s="4">
        <v>1033</v>
      </c>
      <c r="G468" s="4">
        <v>836.73</v>
      </c>
      <c r="H468" s="4">
        <f t="shared" si="44"/>
        <v>1869.73</v>
      </c>
      <c r="I468" s="4">
        <f t="shared" si="45"/>
        <v>1033</v>
      </c>
      <c r="J468" s="4">
        <f t="shared" si="46"/>
        <v>836.73</v>
      </c>
      <c r="K468" s="5">
        <f t="shared" si="47"/>
        <v>1869.73</v>
      </c>
    </row>
    <row r="469" spans="1:11" ht="25.15" customHeight="1" x14ac:dyDescent="0.2">
      <c r="A469" s="2">
        <v>453</v>
      </c>
      <c r="B469" s="70" t="s">
        <v>383</v>
      </c>
      <c r="C469" s="3"/>
      <c r="D469" s="3" t="s">
        <v>23</v>
      </c>
      <c r="E469" s="3">
        <v>1</v>
      </c>
      <c r="F469" s="4">
        <v>1435</v>
      </c>
      <c r="G469" s="4">
        <v>1162.3500000000001</v>
      </c>
      <c r="H469" s="4">
        <f t="shared" si="44"/>
        <v>2597.3500000000004</v>
      </c>
      <c r="I469" s="4">
        <f t="shared" si="45"/>
        <v>1435</v>
      </c>
      <c r="J469" s="4">
        <f t="shared" si="46"/>
        <v>1162.3500000000001</v>
      </c>
      <c r="K469" s="5">
        <f t="shared" si="47"/>
        <v>2597.3500000000004</v>
      </c>
    </row>
    <row r="470" spans="1:11" ht="25.15" customHeight="1" x14ac:dyDescent="0.2">
      <c r="A470" s="2">
        <v>454</v>
      </c>
      <c r="B470" s="52" t="s">
        <v>384</v>
      </c>
      <c r="C470" s="3"/>
      <c r="D470" s="3" t="s">
        <v>23</v>
      </c>
      <c r="E470" s="3">
        <v>1</v>
      </c>
      <c r="F470" s="4">
        <v>2580</v>
      </c>
      <c r="G470" s="4">
        <v>2089.8000000000002</v>
      </c>
      <c r="H470" s="4">
        <f t="shared" si="44"/>
        <v>4669.8</v>
      </c>
      <c r="I470" s="4">
        <f t="shared" si="45"/>
        <v>2580</v>
      </c>
      <c r="J470" s="4">
        <f t="shared" si="46"/>
        <v>2089.8000000000002</v>
      </c>
      <c r="K470" s="5">
        <f t="shared" si="47"/>
        <v>4669.8</v>
      </c>
    </row>
    <row r="471" spans="1:11" ht="19.899999999999999" customHeight="1" x14ac:dyDescent="0.2">
      <c r="A471" s="2">
        <v>455</v>
      </c>
      <c r="B471" s="52" t="s">
        <v>385</v>
      </c>
      <c r="C471" s="3"/>
      <c r="D471" s="3" t="s">
        <v>23</v>
      </c>
      <c r="E471" s="3">
        <v>1</v>
      </c>
      <c r="F471" s="4">
        <v>183</v>
      </c>
      <c r="G471" s="4">
        <v>148.23000000000002</v>
      </c>
      <c r="H471" s="4">
        <f t="shared" si="44"/>
        <v>331.23</v>
      </c>
      <c r="I471" s="4">
        <f t="shared" si="45"/>
        <v>183</v>
      </c>
      <c r="J471" s="4">
        <f t="shared" si="46"/>
        <v>148.23000000000002</v>
      </c>
      <c r="K471" s="5">
        <f t="shared" si="47"/>
        <v>331.23</v>
      </c>
    </row>
    <row r="472" spans="1:11" ht="19.899999999999999" customHeight="1" x14ac:dyDescent="0.2">
      <c r="A472" s="2">
        <v>456</v>
      </c>
      <c r="B472" s="52" t="s">
        <v>316</v>
      </c>
      <c r="C472" s="3"/>
      <c r="D472" s="3" t="s">
        <v>23</v>
      </c>
      <c r="E472" s="3">
        <v>1</v>
      </c>
      <c r="F472" s="4">
        <v>225</v>
      </c>
      <c r="G472" s="4">
        <v>182.25</v>
      </c>
      <c r="H472" s="4">
        <f t="shared" si="44"/>
        <v>407.25</v>
      </c>
      <c r="I472" s="4">
        <f t="shared" si="45"/>
        <v>225</v>
      </c>
      <c r="J472" s="4">
        <f t="shared" si="46"/>
        <v>182.25</v>
      </c>
      <c r="K472" s="5">
        <f t="shared" si="47"/>
        <v>407.25</v>
      </c>
    </row>
    <row r="473" spans="1:11" ht="19.899999999999999" customHeight="1" x14ac:dyDescent="0.2">
      <c r="A473" s="2">
        <v>457</v>
      </c>
      <c r="B473" s="52" t="s">
        <v>317</v>
      </c>
      <c r="C473" s="3"/>
      <c r="D473" s="3" t="s">
        <v>23</v>
      </c>
      <c r="E473" s="3">
        <v>6</v>
      </c>
      <c r="F473" s="4">
        <v>334</v>
      </c>
      <c r="G473" s="4">
        <v>270.54000000000002</v>
      </c>
      <c r="H473" s="4">
        <f t="shared" si="44"/>
        <v>604.54</v>
      </c>
      <c r="I473" s="4">
        <f t="shared" si="45"/>
        <v>2004</v>
      </c>
      <c r="J473" s="4">
        <f t="shared" si="46"/>
        <v>1623.2400000000002</v>
      </c>
      <c r="K473" s="5">
        <f t="shared" si="47"/>
        <v>3627.2400000000002</v>
      </c>
    </row>
    <row r="474" spans="1:11" ht="19.899999999999999" customHeight="1" x14ac:dyDescent="0.2">
      <c r="A474" s="2">
        <v>458</v>
      </c>
      <c r="B474" s="52" t="s">
        <v>318</v>
      </c>
      <c r="C474" s="3"/>
      <c r="D474" s="3" t="s">
        <v>23</v>
      </c>
      <c r="E474" s="3">
        <v>3</v>
      </c>
      <c r="F474" s="4">
        <v>432</v>
      </c>
      <c r="G474" s="4">
        <v>349.92</v>
      </c>
      <c r="H474" s="4">
        <f t="shared" si="44"/>
        <v>781.92000000000007</v>
      </c>
      <c r="I474" s="4">
        <f t="shared" si="45"/>
        <v>1296</v>
      </c>
      <c r="J474" s="4">
        <f t="shared" si="46"/>
        <v>1049.76</v>
      </c>
      <c r="K474" s="5">
        <f t="shared" si="47"/>
        <v>2345.7600000000002</v>
      </c>
    </row>
    <row r="475" spans="1:11" ht="19.899999999999999" customHeight="1" x14ac:dyDescent="0.2">
      <c r="A475" s="2">
        <v>459</v>
      </c>
      <c r="B475" s="52" t="s">
        <v>300</v>
      </c>
      <c r="C475" s="3"/>
      <c r="D475" s="3" t="s">
        <v>23</v>
      </c>
      <c r="E475" s="3">
        <v>4</v>
      </c>
      <c r="F475" s="4">
        <v>558</v>
      </c>
      <c r="G475" s="4">
        <v>451.98</v>
      </c>
      <c r="H475" s="4">
        <f t="shared" si="44"/>
        <v>1009.98</v>
      </c>
      <c r="I475" s="4">
        <f t="shared" si="45"/>
        <v>2232</v>
      </c>
      <c r="J475" s="4">
        <f t="shared" si="46"/>
        <v>1807.92</v>
      </c>
      <c r="K475" s="5">
        <f t="shared" si="47"/>
        <v>4039.92</v>
      </c>
    </row>
    <row r="476" spans="1:11" ht="19.899999999999999" customHeight="1" x14ac:dyDescent="0.2">
      <c r="A476" s="2">
        <v>460</v>
      </c>
      <c r="B476" s="52" t="s">
        <v>386</v>
      </c>
      <c r="C476" s="3"/>
      <c r="D476" s="3" t="s">
        <v>23</v>
      </c>
      <c r="E476" s="3">
        <v>2</v>
      </c>
      <c r="F476" s="4">
        <v>972</v>
      </c>
      <c r="G476" s="4">
        <v>787.32</v>
      </c>
      <c r="H476" s="4">
        <f t="shared" si="44"/>
        <v>1759.3200000000002</v>
      </c>
      <c r="I476" s="4">
        <f t="shared" si="45"/>
        <v>1944</v>
      </c>
      <c r="J476" s="4">
        <f t="shared" si="46"/>
        <v>1574.64</v>
      </c>
      <c r="K476" s="5">
        <f t="shared" si="47"/>
        <v>3518.6400000000003</v>
      </c>
    </row>
    <row r="477" spans="1:11" ht="30.6" customHeight="1" x14ac:dyDescent="0.2">
      <c r="A477" s="2">
        <v>461</v>
      </c>
      <c r="B477" s="52" t="s">
        <v>387</v>
      </c>
      <c r="C477" s="3"/>
      <c r="D477" s="3" t="s">
        <v>23</v>
      </c>
      <c r="E477" s="3">
        <v>3</v>
      </c>
      <c r="F477" s="4">
        <v>40790</v>
      </c>
      <c r="G477" s="4">
        <v>5302.7</v>
      </c>
      <c r="H477" s="4">
        <f t="shared" si="44"/>
        <v>46092.7</v>
      </c>
      <c r="I477" s="4">
        <f t="shared" si="45"/>
        <v>122370</v>
      </c>
      <c r="J477" s="4">
        <f t="shared" si="46"/>
        <v>15908.099999999999</v>
      </c>
      <c r="K477" s="5">
        <f t="shared" si="47"/>
        <v>138278.1</v>
      </c>
    </row>
    <row r="478" spans="1:11" ht="30.6" customHeight="1" x14ac:dyDescent="0.2">
      <c r="A478" s="2">
        <v>462</v>
      </c>
      <c r="B478" s="52" t="s">
        <v>388</v>
      </c>
      <c r="C478" s="3"/>
      <c r="D478" s="3" t="s">
        <v>23</v>
      </c>
      <c r="E478" s="3">
        <v>1</v>
      </c>
      <c r="F478" s="4">
        <v>350</v>
      </c>
      <c r="G478" s="4">
        <v>283.5</v>
      </c>
      <c r="H478" s="4">
        <f t="shared" si="44"/>
        <v>633.5</v>
      </c>
      <c r="I478" s="4">
        <f t="shared" si="45"/>
        <v>350</v>
      </c>
      <c r="J478" s="4">
        <f t="shared" si="46"/>
        <v>283.5</v>
      </c>
      <c r="K478" s="5">
        <f t="shared" si="47"/>
        <v>633.5</v>
      </c>
    </row>
    <row r="479" spans="1:11" ht="30.6" customHeight="1" x14ac:dyDescent="0.2">
      <c r="A479" s="2">
        <v>463</v>
      </c>
      <c r="B479" s="52" t="s">
        <v>321</v>
      </c>
      <c r="C479" s="3"/>
      <c r="D479" s="3" t="s">
        <v>23</v>
      </c>
      <c r="E479" s="3">
        <v>1</v>
      </c>
      <c r="F479" s="4">
        <v>423</v>
      </c>
      <c r="G479" s="4">
        <v>342.63</v>
      </c>
      <c r="H479" s="4">
        <f t="shared" si="44"/>
        <v>765.63</v>
      </c>
      <c r="I479" s="4">
        <f t="shared" si="45"/>
        <v>423</v>
      </c>
      <c r="J479" s="4">
        <f t="shared" si="46"/>
        <v>342.63</v>
      </c>
      <c r="K479" s="5">
        <f t="shared" si="47"/>
        <v>765.63</v>
      </c>
    </row>
    <row r="480" spans="1:11" ht="30.6" customHeight="1" x14ac:dyDescent="0.2">
      <c r="A480" s="2">
        <v>464</v>
      </c>
      <c r="B480" s="82" t="s">
        <v>389</v>
      </c>
      <c r="C480" s="3"/>
      <c r="D480" s="3" t="s">
        <v>23</v>
      </c>
      <c r="E480" s="3">
        <v>3</v>
      </c>
      <c r="F480" s="4">
        <v>453</v>
      </c>
      <c r="G480" s="4">
        <v>366.93</v>
      </c>
      <c r="H480" s="4">
        <f t="shared" si="44"/>
        <v>819.93000000000006</v>
      </c>
      <c r="I480" s="4">
        <f t="shared" si="45"/>
        <v>1359</v>
      </c>
      <c r="J480" s="4">
        <f t="shared" si="46"/>
        <v>1100.79</v>
      </c>
      <c r="K480" s="5">
        <f t="shared" si="47"/>
        <v>2459.79</v>
      </c>
    </row>
    <row r="481" spans="1:11" ht="32.450000000000003" customHeight="1" x14ac:dyDescent="0.2">
      <c r="A481" s="2">
        <v>465</v>
      </c>
      <c r="B481" s="52" t="s">
        <v>390</v>
      </c>
      <c r="C481" s="3"/>
      <c r="D481" s="3" t="s">
        <v>23</v>
      </c>
      <c r="E481" s="3">
        <v>2</v>
      </c>
      <c r="F481" s="4">
        <v>723</v>
      </c>
      <c r="G481" s="4">
        <v>585.63</v>
      </c>
      <c r="H481" s="4">
        <f t="shared" si="44"/>
        <v>1308.6300000000001</v>
      </c>
      <c r="I481" s="4">
        <f t="shared" si="45"/>
        <v>1446</v>
      </c>
      <c r="J481" s="4">
        <f t="shared" si="46"/>
        <v>1171.26</v>
      </c>
      <c r="K481" s="5">
        <f t="shared" si="47"/>
        <v>2617.2600000000002</v>
      </c>
    </row>
    <row r="482" spans="1:11" ht="32.450000000000003" customHeight="1" x14ac:dyDescent="0.2">
      <c r="A482" s="2">
        <v>466</v>
      </c>
      <c r="B482" s="70" t="s">
        <v>391</v>
      </c>
      <c r="C482" s="3"/>
      <c r="D482" s="3" t="s">
        <v>23</v>
      </c>
      <c r="E482" s="3">
        <v>2</v>
      </c>
      <c r="F482" s="4">
        <v>649</v>
      </c>
      <c r="G482" s="4">
        <v>525.69000000000005</v>
      </c>
      <c r="H482" s="4">
        <f t="shared" si="44"/>
        <v>1174.69</v>
      </c>
      <c r="I482" s="4">
        <f t="shared" si="45"/>
        <v>1298</v>
      </c>
      <c r="J482" s="4">
        <f t="shared" si="46"/>
        <v>1051.3800000000001</v>
      </c>
      <c r="K482" s="5">
        <f t="shared" si="47"/>
        <v>2349.38</v>
      </c>
    </row>
    <row r="483" spans="1:11" ht="29.45" customHeight="1" x14ac:dyDescent="0.2">
      <c r="A483" s="2">
        <v>467</v>
      </c>
      <c r="B483" s="50" t="s">
        <v>392</v>
      </c>
      <c r="C483" s="3"/>
      <c r="D483" s="3" t="s">
        <v>23</v>
      </c>
      <c r="E483" s="3">
        <v>2</v>
      </c>
      <c r="F483" s="4">
        <v>715</v>
      </c>
      <c r="G483" s="4">
        <v>579.15000000000009</v>
      </c>
      <c r="H483" s="4">
        <f t="shared" si="44"/>
        <v>1294.1500000000001</v>
      </c>
      <c r="I483" s="4">
        <f t="shared" si="45"/>
        <v>1430</v>
      </c>
      <c r="J483" s="4">
        <f t="shared" si="46"/>
        <v>1158.3000000000002</v>
      </c>
      <c r="K483" s="5">
        <f t="shared" si="47"/>
        <v>2588.3000000000002</v>
      </c>
    </row>
    <row r="484" spans="1:11" ht="29.45" customHeight="1" x14ac:dyDescent="0.2">
      <c r="A484" s="2">
        <v>468</v>
      </c>
      <c r="B484" s="51" t="s">
        <v>393</v>
      </c>
      <c r="C484" s="3"/>
      <c r="D484" s="3" t="s">
        <v>23</v>
      </c>
      <c r="E484" s="3">
        <v>1</v>
      </c>
      <c r="F484" s="4">
        <v>16402</v>
      </c>
      <c r="G484" s="4">
        <v>2132.2600000000002</v>
      </c>
      <c r="H484" s="4">
        <f t="shared" si="44"/>
        <v>18534.260000000002</v>
      </c>
      <c r="I484" s="4">
        <f t="shared" si="45"/>
        <v>16402</v>
      </c>
      <c r="J484" s="4">
        <f t="shared" si="46"/>
        <v>2132.2600000000002</v>
      </c>
      <c r="K484" s="5">
        <f t="shared" si="47"/>
        <v>18534.260000000002</v>
      </c>
    </row>
    <row r="485" spans="1:11" ht="17.45" customHeight="1" x14ac:dyDescent="0.2">
      <c r="A485" s="2">
        <v>469</v>
      </c>
      <c r="B485" s="52" t="s">
        <v>325</v>
      </c>
      <c r="C485" s="3"/>
      <c r="D485" s="3" t="s">
        <v>23</v>
      </c>
      <c r="E485" s="3">
        <v>2</v>
      </c>
      <c r="F485" s="4">
        <v>104</v>
      </c>
      <c r="G485" s="4">
        <v>84.240000000000009</v>
      </c>
      <c r="H485" s="4">
        <f t="shared" si="44"/>
        <v>188.24</v>
      </c>
      <c r="I485" s="4">
        <f t="shared" si="45"/>
        <v>208</v>
      </c>
      <c r="J485" s="4">
        <f t="shared" si="46"/>
        <v>168.48000000000002</v>
      </c>
      <c r="K485" s="5">
        <f t="shared" si="47"/>
        <v>376.48</v>
      </c>
    </row>
    <row r="486" spans="1:11" ht="17.45" customHeight="1" x14ac:dyDescent="0.2">
      <c r="A486" s="2">
        <v>470</v>
      </c>
      <c r="B486" s="52" t="s">
        <v>394</v>
      </c>
      <c r="C486" s="3"/>
      <c r="D486" s="3" t="s">
        <v>23</v>
      </c>
      <c r="E486" s="3">
        <v>1</v>
      </c>
      <c r="F486" s="4">
        <v>121</v>
      </c>
      <c r="G486" s="4">
        <v>98.01</v>
      </c>
      <c r="H486" s="4">
        <f t="shared" si="44"/>
        <v>219.01</v>
      </c>
      <c r="I486" s="4">
        <f t="shared" si="45"/>
        <v>121</v>
      </c>
      <c r="J486" s="4">
        <f t="shared" si="46"/>
        <v>98.01</v>
      </c>
      <c r="K486" s="5">
        <f t="shared" si="47"/>
        <v>219.01</v>
      </c>
    </row>
    <row r="487" spans="1:11" ht="17.45" customHeight="1" x14ac:dyDescent="0.2">
      <c r="A487" s="2">
        <v>471</v>
      </c>
      <c r="B487" s="52" t="s">
        <v>395</v>
      </c>
      <c r="C487" s="3"/>
      <c r="D487" s="3" t="s">
        <v>23</v>
      </c>
      <c r="E487" s="3">
        <v>1</v>
      </c>
      <c r="F487" s="4">
        <v>156</v>
      </c>
      <c r="G487" s="4">
        <v>126.36000000000001</v>
      </c>
      <c r="H487" s="4">
        <f t="shared" si="44"/>
        <v>282.36</v>
      </c>
      <c r="I487" s="4">
        <f t="shared" si="45"/>
        <v>156</v>
      </c>
      <c r="J487" s="4">
        <f t="shared" si="46"/>
        <v>126.36000000000001</v>
      </c>
      <c r="K487" s="5">
        <f t="shared" si="47"/>
        <v>282.36</v>
      </c>
    </row>
    <row r="488" spans="1:11" ht="17.45" customHeight="1" x14ac:dyDescent="0.2">
      <c r="A488" s="2">
        <v>472</v>
      </c>
      <c r="B488" s="52" t="s">
        <v>328</v>
      </c>
      <c r="C488" s="3"/>
      <c r="D488" s="3" t="s">
        <v>23</v>
      </c>
      <c r="E488" s="3">
        <v>1</v>
      </c>
      <c r="F488" s="4">
        <v>410</v>
      </c>
      <c r="G488" s="4">
        <v>332.1</v>
      </c>
      <c r="H488" s="4">
        <f t="shared" si="44"/>
        <v>742.1</v>
      </c>
      <c r="I488" s="4">
        <f t="shared" si="45"/>
        <v>410</v>
      </c>
      <c r="J488" s="4">
        <f t="shared" si="46"/>
        <v>332.1</v>
      </c>
      <c r="K488" s="5">
        <f t="shared" si="47"/>
        <v>742.1</v>
      </c>
    </row>
    <row r="489" spans="1:11" ht="17.45" customHeight="1" x14ac:dyDescent="0.2">
      <c r="A489" s="2">
        <v>473</v>
      </c>
      <c r="B489" s="82" t="s">
        <v>375</v>
      </c>
      <c r="C489" s="3"/>
      <c r="D489" s="3" t="s">
        <v>23</v>
      </c>
      <c r="E489" s="3">
        <v>1</v>
      </c>
      <c r="F489" s="4">
        <v>317</v>
      </c>
      <c r="G489" s="4">
        <v>256.77000000000004</v>
      </c>
      <c r="H489" s="4">
        <f t="shared" si="44"/>
        <v>573.77</v>
      </c>
      <c r="I489" s="4">
        <f t="shared" si="45"/>
        <v>317</v>
      </c>
      <c r="J489" s="4">
        <f t="shared" si="46"/>
        <v>256.77000000000004</v>
      </c>
      <c r="K489" s="5">
        <f t="shared" si="47"/>
        <v>573.77</v>
      </c>
    </row>
    <row r="490" spans="1:11" ht="17.45" customHeight="1" x14ac:dyDescent="0.2">
      <c r="A490" s="2">
        <v>474</v>
      </c>
      <c r="B490" s="52" t="s">
        <v>396</v>
      </c>
      <c r="C490" s="3"/>
      <c r="D490" s="3" t="s">
        <v>23</v>
      </c>
      <c r="E490" s="3">
        <v>1</v>
      </c>
      <c r="F490" s="4">
        <v>401</v>
      </c>
      <c r="G490" s="4">
        <v>324.81</v>
      </c>
      <c r="H490" s="4">
        <f t="shared" si="44"/>
        <v>725.81</v>
      </c>
      <c r="I490" s="4">
        <f t="shared" si="45"/>
        <v>401</v>
      </c>
      <c r="J490" s="4">
        <f t="shared" si="46"/>
        <v>324.81</v>
      </c>
      <c r="K490" s="5">
        <f t="shared" si="47"/>
        <v>725.81</v>
      </c>
    </row>
    <row r="491" spans="1:11" ht="17.45" customHeight="1" x14ac:dyDescent="0.2">
      <c r="A491" s="2">
        <v>475</v>
      </c>
      <c r="B491" s="70" t="s">
        <v>397</v>
      </c>
      <c r="C491" s="3"/>
      <c r="D491" s="3" t="s">
        <v>23</v>
      </c>
      <c r="E491" s="3">
        <v>1</v>
      </c>
      <c r="F491" s="4">
        <v>528</v>
      </c>
      <c r="G491" s="4">
        <v>427.68</v>
      </c>
      <c r="H491" s="4">
        <f t="shared" si="44"/>
        <v>955.68000000000006</v>
      </c>
      <c r="I491" s="4">
        <f t="shared" si="45"/>
        <v>528</v>
      </c>
      <c r="J491" s="4">
        <f t="shared" si="46"/>
        <v>427.68</v>
      </c>
      <c r="K491" s="5">
        <f t="shared" si="47"/>
        <v>955.68000000000006</v>
      </c>
    </row>
    <row r="492" spans="1:11" ht="17.45" customHeight="1" x14ac:dyDescent="0.2">
      <c r="A492" s="2">
        <v>476</v>
      </c>
      <c r="B492" s="70" t="s">
        <v>398</v>
      </c>
      <c r="C492" s="3"/>
      <c r="D492" s="3" t="s">
        <v>23</v>
      </c>
      <c r="E492" s="3">
        <v>2</v>
      </c>
      <c r="F492" s="4">
        <v>692</v>
      </c>
      <c r="G492" s="4">
        <v>560.52</v>
      </c>
      <c r="H492" s="4">
        <f t="shared" si="44"/>
        <v>1252.52</v>
      </c>
      <c r="I492" s="4">
        <f t="shared" si="45"/>
        <v>1384</v>
      </c>
      <c r="J492" s="4">
        <f t="shared" si="46"/>
        <v>1121.04</v>
      </c>
      <c r="K492" s="5">
        <f t="shared" si="47"/>
        <v>2505.04</v>
      </c>
    </row>
    <row r="493" spans="1:11" ht="17.45" customHeight="1" x14ac:dyDescent="0.2">
      <c r="A493" s="2">
        <v>477</v>
      </c>
      <c r="B493" s="52" t="s">
        <v>304</v>
      </c>
      <c r="C493" s="3"/>
      <c r="D493" s="3" t="s">
        <v>23</v>
      </c>
      <c r="E493" s="3">
        <v>2</v>
      </c>
      <c r="F493" s="4">
        <v>1238</v>
      </c>
      <c r="G493" s="4">
        <v>1002.7800000000001</v>
      </c>
      <c r="H493" s="4">
        <f t="shared" si="44"/>
        <v>2240.7800000000002</v>
      </c>
      <c r="I493" s="4">
        <f t="shared" si="45"/>
        <v>2476</v>
      </c>
      <c r="J493" s="4">
        <f t="shared" si="46"/>
        <v>2005.5600000000002</v>
      </c>
      <c r="K493" s="5">
        <f t="shared" si="47"/>
        <v>4481.5600000000004</v>
      </c>
    </row>
    <row r="494" spans="1:11" ht="18" customHeight="1" x14ac:dyDescent="0.2">
      <c r="A494" s="2">
        <v>478</v>
      </c>
      <c r="B494" s="51" t="s">
        <v>333</v>
      </c>
      <c r="C494" s="3"/>
      <c r="D494" s="3" t="s">
        <v>21</v>
      </c>
      <c r="E494" s="3">
        <v>1</v>
      </c>
      <c r="F494" s="4">
        <v>56789.200000000004</v>
      </c>
      <c r="G494" s="4">
        <v>19876</v>
      </c>
      <c r="H494" s="4">
        <f>F494+G494</f>
        <v>76665.200000000012</v>
      </c>
      <c r="I494" s="4">
        <f>E494*F494</f>
        <v>56789.200000000004</v>
      </c>
      <c r="J494" s="4">
        <f>G494*E494</f>
        <v>19876</v>
      </c>
      <c r="K494" s="5">
        <f t="shared" si="47"/>
        <v>76665.200000000012</v>
      </c>
    </row>
    <row r="495" spans="1:11" ht="27.6" customHeight="1" x14ac:dyDescent="0.2">
      <c r="A495" s="2">
        <v>479</v>
      </c>
      <c r="B495" s="51" t="s">
        <v>284</v>
      </c>
      <c r="C495" s="3"/>
      <c r="D495" s="3" t="s">
        <v>26</v>
      </c>
      <c r="E495" s="3">
        <v>4.5</v>
      </c>
      <c r="F495" s="4">
        <v>736</v>
      </c>
      <c r="G495" s="4">
        <v>1250</v>
      </c>
      <c r="H495" s="4">
        <f t="shared" si="44"/>
        <v>1986</v>
      </c>
      <c r="I495" s="4">
        <f t="shared" si="45"/>
        <v>3312</v>
      </c>
      <c r="J495" s="4">
        <f t="shared" si="46"/>
        <v>5625</v>
      </c>
      <c r="K495" s="5">
        <f t="shared" si="47"/>
        <v>8937</v>
      </c>
    </row>
    <row r="496" spans="1:11" ht="19.899999999999999" customHeight="1" x14ac:dyDescent="0.2">
      <c r="A496" s="2">
        <v>480</v>
      </c>
      <c r="B496" s="51" t="s">
        <v>285</v>
      </c>
      <c r="C496" s="3"/>
      <c r="D496" s="3" t="s">
        <v>27</v>
      </c>
      <c r="E496" s="3">
        <v>15</v>
      </c>
      <c r="F496" s="4">
        <v>25</v>
      </c>
      <c r="G496" s="4">
        <v>150</v>
      </c>
      <c r="H496" s="4">
        <f t="shared" si="44"/>
        <v>175</v>
      </c>
      <c r="I496" s="4">
        <f t="shared" si="45"/>
        <v>375</v>
      </c>
      <c r="J496" s="4">
        <f t="shared" si="46"/>
        <v>2250</v>
      </c>
      <c r="K496" s="5">
        <f t="shared" si="47"/>
        <v>2625</v>
      </c>
    </row>
    <row r="497" spans="1:11" ht="27.6" customHeight="1" x14ac:dyDescent="0.2">
      <c r="A497" s="2">
        <v>481</v>
      </c>
      <c r="B497" s="51" t="s">
        <v>287</v>
      </c>
      <c r="C497" s="3"/>
      <c r="D497" s="3" t="s">
        <v>26</v>
      </c>
      <c r="E497" s="3">
        <v>4.5</v>
      </c>
      <c r="F497" s="4">
        <v>445</v>
      </c>
      <c r="G497" s="4">
        <v>1703</v>
      </c>
      <c r="H497" s="4">
        <f t="shared" si="44"/>
        <v>2148</v>
      </c>
      <c r="I497" s="4">
        <f t="shared" si="45"/>
        <v>2002.5</v>
      </c>
      <c r="J497" s="4">
        <f t="shared" si="46"/>
        <v>7663.5</v>
      </c>
      <c r="K497" s="5">
        <f t="shared" si="47"/>
        <v>9666</v>
      </c>
    </row>
    <row r="498" spans="1:11" ht="26.45" customHeight="1" x14ac:dyDescent="0.2">
      <c r="A498" s="2">
        <v>482</v>
      </c>
      <c r="B498" s="50" t="s">
        <v>286</v>
      </c>
      <c r="C498" s="3"/>
      <c r="D498" s="3" t="s">
        <v>26</v>
      </c>
      <c r="E498" s="3">
        <v>6</v>
      </c>
      <c r="F498" s="4">
        <v>735</v>
      </c>
      <c r="G498" s="4">
        <v>1150</v>
      </c>
      <c r="H498" s="4">
        <f t="shared" si="44"/>
        <v>1885</v>
      </c>
      <c r="I498" s="4">
        <f t="shared" si="45"/>
        <v>4410</v>
      </c>
      <c r="J498" s="4">
        <f t="shared" si="46"/>
        <v>6900</v>
      </c>
      <c r="K498" s="5">
        <f t="shared" si="47"/>
        <v>11310</v>
      </c>
    </row>
    <row r="499" spans="1:11" ht="26.45" customHeight="1" x14ac:dyDescent="0.2">
      <c r="A499" s="2">
        <v>483</v>
      </c>
      <c r="B499" s="50" t="s">
        <v>288</v>
      </c>
      <c r="C499" s="3"/>
      <c r="D499" s="3" t="s">
        <v>26</v>
      </c>
      <c r="E499" s="3">
        <v>0.5</v>
      </c>
      <c r="F499" s="4">
        <v>796</v>
      </c>
      <c r="G499" s="4">
        <v>1250</v>
      </c>
      <c r="H499" s="4">
        <f t="shared" si="44"/>
        <v>2046</v>
      </c>
      <c r="I499" s="4">
        <f t="shared" si="45"/>
        <v>398</v>
      </c>
      <c r="J499" s="4">
        <f t="shared" si="46"/>
        <v>625</v>
      </c>
      <c r="K499" s="5">
        <f t="shared" si="47"/>
        <v>1023</v>
      </c>
    </row>
    <row r="500" spans="1:11" ht="23.45" customHeight="1" x14ac:dyDescent="0.2">
      <c r="A500" s="2">
        <v>484</v>
      </c>
      <c r="B500" s="50" t="s">
        <v>334</v>
      </c>
      <c r="C500" s="3"/>
      <c r="D500" s="3" t="s">
        <v>24</v>
      </c>
      <c r="E500" s="3">
        <v>1.5</v>
      </c>
      <c r="F500" s="4">
        <v>146</v>
      </c>
      <c r="G500" s="4">
        <v>65.7</v>
      </c>
      <c r="H500" s="4">
        <f t="shared" si="44"/>
        <v>211.7</v>
      </c>
      <c r="I500" s="4">
        <f t="shared" si="45"/>
        <v>219</v>
      </c>
      <c r="J500" s="4">
        <f t="shared" si="46"/>
        <v>98.550000000000011</v>
      </c>
      <c r="K500" s="5">
        <f t="shared" si="47"/>
        <v>317.55</v>
      </c>
    </row>
    <row r="501" spans="1:11" ht="15.6" customHeight="1" x14ac:dyDescent="0.2">
      <c r="A501" s="2">
        <v>485</v>
      </c>
      <c r="B501" s="48" t="s">
        <v>290</v>
      </c>
      <c r="C501" s="3"/>
      <c r="D501" s="3" t="s">
        <v>23</v>
      </c>
      <c r="E501" s="3">
        <v>1</v>
      </c>
      <c r="F501" s="4">
        <v>657</v>
      </c>
      <c r="G501" s="4">
        <v>230</v>
      </c>
      <c r="H501" s="4">
        <f t="shared" si="44"/>
        <v>887</v>
      </c>
      <c r="I501" s="4">
        <f t="shared" si="45"/>
        <v>657</v>
      </c>
      <c r="J501" s="4">
        <f t="shared" si="46"/>
        <v>230</v>
      </c>
      <c r="K501" s="5">
        <f t="shared" si="47"/>
        <v>887</v>
      </c>
    </row>
    <row r="502" spans="1:11" ht="23.45" customHeight="1" x14ac:dyDescent="0.2">
      <c r="A502" s="2">
        <v>486</v>
      </c>
      <c r="B502" s="50" t="s">
        <v>291</v>
      </c>
      <c r="C502" s="3"/>
      <c r="D502" s="3" t="s">
        <v>23</v>
      </c>
      <c r="E502" s="3">
        <v>1</v>
      </c>
      <c r="F502" s="4">
        <v>1762</v>
      </c>
      <c r="G502" s="4">
        <v>617</v>
      </c>
      <c r="H502" s="4">
        <f t="shared" si="44"/>
        <v>2379</v>
      </c>
      <c r="I502" s="4">
        <f t="shared" si="45"/>
        <v>1762</v>
      </c>
      <c r="J502" s="4">
        <f t="shared" si="46"/>
        <v>617</v>
      </c>
      <c r="K502" s="5">
        <f t="shared" si="47"/>
        <v>2379</v>
      </c>
    </row>
    <row r="503" spans="1:11" ht="30" customHeight="1" x14ac:dyDescent="0.2">
      <c r="A503" s="2">
        <v>487</v>
      </c>
      <c r="B503" s="51" t="s">
        <v>335</v>
      </c>
      <c r="C503" s="3"/>
      <c r="D503" s="3" t="s">
        <v>24</v>
      </c>
      <c r="E503" s="3">
        <v>1</v>
      </c>
      <c r="F503" s="4">
        <v>2799</v>
      </c>
      <c r="G503" s="4">
        <v>980</v>
      </c>
      <c r="H503" s="4">
        <f t="shared" si="44"/>
        <v>3779</v>
      </c>
      <c r="I503" s="4">
        <f t="shared" si="45"/>
        <v>2799</v>
      </c>
      <c r="J503" s="4">
        <f t="shared" si="46"/>
        <v>980</v>
      </c>
      <c r="K503" s="5">
        <f t="shared" si="47"/>
        <v>3779</v>
      </c>
    </row>
    <row r="504" spans="1:11" ht="18.600000000000001" customHeight="1" x14ac:dyDescent="0.2">
      <c r="A504" s="2">
        <v>488</v>
      </c>
      <c r="B504" s="53" t="s">
        <v>399</v>
      </c>
      <c r="C504" s="3"/>
      <c r="D504" s="3"/>
      <c r="E504" s="3"/>
      <c r="F504" s="4"/>
      <c r="G504" s="4"/>
      <c r="H504" s="4"/>
      <c r="I504" s="4"/>
      <c r="J504" s="4"/>
      <c r="K504" s="5"/>
    </row>
    <row r="505" spans="1:11" ht="19.149999999999999" customHeight="1" x14ac:dyDescent="0.2">
      <c r="A505" s="2">
        <v>489</v>
      </c>
      <c r="B505" s="51" t="s">
        <v>372</v>
      </c>
      <c r="C505" s="3"/>
      <c r="D505" s="3" t="s">
        <v>27</v>
      </c>
      <c r="E505" s="3">
        <v>25</v>
      </c>
      <c r="F505" s="4">
        <v>390</v>
      </c>
      <c r="G505" s="4">
        <v>4200</v>
      </c>
      <c r="H505" s="4">
        <f t="shared" si="44"/>
        <v>4590</v>
      </c>
      <c r="I505" s="4">
        <f t="shared" si="45"/>
        <v>9750</v>
      </c>
      <c r="J505" s="4">
        <f t="shared" si="46"/>
        <v>105000</v>
      </c>
      <c r="K505" s="5">
        <f t="shared" si="47"/>
        <v>114750</v>
      </c>
    </row>
    <row r="506" spans="1:11" ht="19.149999999999999" customHeight="1" x14ac:dyDescent="0.2">
      <c r="A506" s="2">
        <v>490</v>
      </c>
      <c r="B506" s="51" t="s">
        <v>295</v>
      </c>
      <c r="C506" s="3"/>
      <c r="D506" s="3" t="s">
        <v>27</v>
      </c>
      <c r="E506" s="3">
        <v>1</v>
      </c>
      <c r="F506" s="4">
        <v>780</v>
      </c>
      <c r="G506" s="4">
        <v>4200</v>
      </c>
      <c r="H506" s="4">
        <f t="shared" si="44"/>
        <v>4980</v>
      </c>
      <c r="I506" s="4">
        <f t="shared" si="45"/>
        <v>780</v>
      </c>
      <c r="J506" s="4">
        <f t="shared" si="46"/>
        <v>4200</v>
      </c>
      <c r="K506" s="5">
        <f t="shared" si="47"/>
        <v>4980</v>
      </c>
    </row>
    <row r="507" spans="1:11" ht="44.25" customHeight="1" x14ac:dyDescent="0.2">
      <c r="A507" s="2">
        <v>491</v>
      </c>
      <c r="B507" s="52" t="s">
        <v>400</v>
      </c>
      <c r="C507" s="3"/>
      <c r="D507" s="3" t="s">
        <v>27</v>
      </c>
      <c r="E507" s="3">
        <v>4.5</v>
      </c>
      <c r="F507" s="4">
        <v>11209</v>
      </c>
      <c r="G507" s="4">
        <v>4200</v>
      </c>
      <c r="H507" s="4">
        <f t="shared" si="44"/>
        <v>15409</v>
      </c>
      <c r="I507" s="4">
        <f t="shared" si="45"/>
        <v>50440.5</v>
      </c>
      <c r="J507" s="4">
        <f t="shared" si="46"/>
        <v>18900</v>
      </c>
      <c r="K507" s="5">
        <f t="shared" si="47"/>
        <v>69340.5</v>
      </c>
    </row>
    <row r="508" spans="1:11" ht="15" customHeight="1" x14ac:dyDescent="0.2">
      <c r="A508" s="2">
        <v>492</v>
      </c>
      <c r="B508" s="51" t="s">
        <v>374</v>
      </c>
      <c r="C508" s="3"/>
      <c r="D508" s="3" t="s">
        <v>23</v>
      </c>
      <c r="E508" s="3">
        <v>2</v>
      </c>
      <c r="F508" s="4">
        <v>148</v>
      </c>
      <c r="G508" s="4">
        <v>119.88000000000001</v>
      </c>
      <c r="H508" s="4">
        <f t="shared" si="44"/>
        <v>267.88</v>
      </c>
      <c r="I508" s="4">
        <f t="shared" si="45"/>
        <v>296</v>
      </c>
      <c r="J508" s="4">
        <f t="shared" si="46"/>
        <v>239.76000000000002</v>
      </c>
      <c r="K508" s="5">
        <f t="shared" si="47"/>
        <v>535.76</v>
      </c>
    </row>
    <row r="509" spans="1:11" ht="15" customHeight="1" x14ac:dyDescent="0.2">
      <c r="A509" s="2">
        <v>493</v>
      </c>
      <c r="B509" s="51" t="s">
        <v>401</v>
      </c>
      <c r="C509" s="3"/>
      <c r="D509" s="3" t="s">
        <v>23</v>
      </c>
      <c r="E509" s="3">
        <v>5</v>
      </c>
      <c r="F509" s="4">
        <v>270</v>
      </c>
      <c r="G509" s="4">
        <v>218.70000000000002</v>
      </c>
      <c r="H509" s="4">
        <f t="shared" si="44"/>
        <v>488.70000000000005</v>
      </c>
      <c r="I509" s="4">
        <f t="shared" si="45"/>
        <v>1350</v>
      </c>
      <c r="J509" s="4">
        <f t="shared" si="46"/>
        <v>1093.5</v>
      </c>
      <c r="K509" s="5">
        <f t="shared" si="47"/>
        <v>2443.5</v>
      </c>
    </row>
    <row r="510" spans="1:11" ht="15" customHeight="1" x14ac:dyDescent="0.2">
      <c r="A510" s="2">
        <v>494</v>
      </c>
      <c r="B510" s="52" t="s">
        <v>300</v>
      </c>
      <c r="C510" s="3"/>
      <c r="D510" s="3" t="s">
        <v>23</v>
      </c>
      <c r="E510" s="3">
        <v>1</v>
      </c>
      <c r="F510" s="4">
        <v>558</v>
      </c>
      <c r="G510" s="4">
        <v>451.98</v>
      </c>
      <c r="H510" s="4">
        <f t="shared" si="44"/>
        <v>1009.98</v>
      </c>
      <c r="I510" s="4">
        <f t="shared" si="45"/>
        <v>558</v>
      </c>
      <c r="J510" s="4">
        <f t="shared" si="46"/>
        <v>451.98</v>
      </c>
      <c r="K510" s="5">
        <f t="shared" si="47"/>
        <v>1009.98</v>
      </c>
    </row>
    <row r="511" spans="1:11" ht="31.15" customHeight="1" x14ac:dyDescent="0.2">
      <c r="A511" s="2">
        <v>495</v>
      </c>
      <c r="B511" s="82" t="s">
        <v>402</v>
      </c>
      <c r="C511" s="3"/>
      <c r="D511" s="3" t="s">
        <v>23</v>
      </c>
      <c r="E511" s="3">
        <v>2</v>
      </c>
      <c r="F511" s="4">
        <v>7329</v>
      </c>
      <c r="G511" s="4">
        <v>952.77</v>
      </c>
      <c r="H511" s="4">
        <f t="shared" si="44"/>
        <v>8281.77</v>
      </c>
      <c r="I511" s="4">
        <f t="shared" si="45"/>
        <v>14658</v>
      </c>
      <c r="J511" s="4">
        <f t="shared" si="46"/>
        <v>1905.54</v>
      </c>
      <c r="K511" s="5">
        <f t="shared" si="47"/>
        <v>16563.54</v>
      </c>
    </row>
    <row r="512" spans="1:11" ht="31.15" customHeight="1" x14ac:dyDescent="0.2">
      <c r="A512" s="2">
        <v>496</v>
      </c>
      <c r="B512" s="52" t="s">
        <v>404</v>
      </c>
      <c r="C512" s="3"/>
      <c r="D512" s="3" t="s">
        <v>23</v>
      </c>
      <c r="E512" s="3">
        <v>1</v>
      </c>
      <c r="F512" s="4">
        <v>405</v>
      </c>
      <c r="G512" s="4">
        <v>328.05</v>
      </c>
      <c r="H512" s="4">
        <f t="shared" si="44"/>
        <v>733.05</v>
      </c>
      <c r="I512" s="4">
        <f t="shared" si="45"/>
        <v>405</v>
      </c>
      <c r="J512" s="4">
        <f t="shared" si="46"/>
        <v>328.05</v>
      </c>
      <c r="K512" s="5">
        <f t="shared" si="47"/>
        <v>733.05</v>
      </c>
    </row>
    <row r="513" spans="1:11" ht="31.15" customHeight="1" x14ac:dyDescent="0.2">
      <c r="A513" s="2">
        <v>497</v>
      </c>
      <c r="B513" s="70" t="s">
        <v>403</v>
      </c>
      <c r="C513" s="3"/>
      <c r="D513" s="3" t="s">
        <v>23</v>
      </c>
      <c r="E513" s="3">
        <v>1</v>
      </c>
      <c r="F513" s="4">
        <v>9175</v>
      </c>
      <c r="G513" s="4">
        <v>1192.75</v>
      </c>
      <c r="H513" s="4">
        <f t="shared" si="44"/>
        <v>10367.75</v>
      </c>
      <c r="I513" s="4">
        <f t="shared" si="45"/>
        <v>9175</v>
      </c>
      <c r="J513" s="4">
        <f t="shared" si="46"/>
        <v>1192.75</v>
      </c>
      <c r="K513" s="5">
        <f t="shared" si="47"/>
        <v>10367.75</v>
      </c>
    </row>
    <row r="514" spans="1:11" ht="24" customHeight="1" x14ac:dyDescent="0.2">
      <c r="A514" s="2">
        <v>498</v>
      </c>
      <c r="B514" s="70" t="s">
        <v>375</v>
      </c>
      <c r="C514" s="3"/>
      <c r="D514" s="3" t="s">
        <v>23</v>
      </c>
      <c r="E514" s="3">
        <v>3</v>
      </c>
      <c r="F514" s="4">
        <v>317</v>
      </c>
      <c r="G514" s="4">
        <v>256.77000000000004</v>
      </c>
      <c r="H514" s="4">
        <f t="shared" si="44"/>
        <v>573.77</v>
      </c>
      <c r="I514" s="4">
        <f t="shared" si="45"/>
        <v>951</v>
      </c>
      <c r="J514" s="4">
        <f t="shared" si="46"/>
        <v>770.31000000000017</v>
      </c>
      <c r="K514" s="5">
        <f t="shared" si="47"/>
        <v>1721.3100000000002</v>
      </c>
    </row>
    <row r="515" spans="1:11" ht="19.899999999999999" customHeight="1" x14ac:dyDescent="0.2">
      <c r="A515" s="2">
        <v>499</v>
      </c>
      <c r="B515" s="51" t="s">
        <v>333</v>
      </c>
      <c r="C515" s="3"/>
      <c r="D515" s="3" t="s">
        <v>21</v>
      </c>
      <c r="E515" s="3">
        <v>1</v>
      </c>
      <c r="F515" s="4">
        <v>8836.35</v>
      </c>
      <c r="G515" s="4">
        <v>3093</v>
      </c>
      <c r="H515" s="4">
        <f>F515+G515</f>
        <v>11929.35</v>
      </c>
      <c r="I515" s="4">
        <f>E515*F515</f>
        <v>8836.35</v>
      </c>
      <c r="J515" s="4">
        <f>G515*E515</f>
        <v>3093</v>
      </c>
      <c r="K515" s="5">
        <f t="shared" si="47"/>
        <v>11929.35</v>
      </c>
    </row>
    <row r="516" spans="1:11" ht="26.45" customHeight="1" x14ac:dyDescent="0.2">
      <c r="A516" s="2">
        <v>503</v>
      </c>
      <c r="B516" s="50" t="s">
        <v>288</v>
      </c>
      <c r="C516" s="3"/>
      <c r="D516" s="3" t="s">
        <v>26</v>
      </c>
      <c r="E516" s="3">
        <v>0.5</v>
      </c>
      <c r="F516" s="4">
        <v>796</v>
      </c>
      <c r="G516" s="4">
        <v>1250</v>
      </c>
      <c r="H516" s="4">
        <f t="shared" si="44"/>
        <v>2046</v>
      </c>
      <c r="I516" s="4">
        <f t="shared" si="45"/>
        <v>398</v>
      </c>
      <c r="J516" s="4">
        <f t="shared" si="46"/>
        <v>625</v>
      </c>
      <c r="K516" s="5">
        <f t="shared" si="47"/>
        <v>1023</v>
      </c>
    </row>
    <row r="517" spans="1:11" ht="23.45" customHeight="1" x14ac:dyDescent="0.2">
      <c r="A517" s="2">
        <v>504</v>
      </c>
      <c r="B517" s="50" t="s">
        <v>334</v>
      </c>
      <c r="C517" s="3"/>
      <c r="D517" s="3" t="s">
        <v>24</v>
      </c>
      <c r="E517" s="3">
        <v>1.5</v>
      </c>
      <c r="F517" s="4">
        <v>146</v>
      </c>
      <c r="G517" s="4">
        <v>65.7</v>
      </c>
      <c r="H517" s="4">
        <f t="shared" si="44"/>
        <v>211.7</v>
      </c>
      <c r="I517" s="4">
        <f t="shared" si="45"/>
        <v>219</v>
      </c>
      <c r="J517" s="4">
        <f t="shared" si="46"/>
        <v>98.550000000000011</v>
      </c>
      <c r="K517" s="5">
        <f t="shared" si="47"/>
        <v>317.55</v>
      </c>
    </row>
    <row r="518" spans="1:11" ht="15.6" customHeight="1" x14ac:dyDescent="0.2">
      <c r="A518" s="2">
        <v>505</v>
      </c>
      <c r="B518" s="48" t="s">
        <v>290</v>
      </c>
      <c r="C518" s="3"/>
      <c r="D518" s="3" t="s">
        <v>23</v>
      </c>
      <c r="E518" s="3">
        <v>1</v>
      </c>
      <c r="F518" s="4">
        <v>657</v>
      </c>
      <c r="G518" s="4">
        <v>230</v>
      </c>
      <c r="H518" s="4">
        <f t="shared" si="44"/>
        <v>887</v>
      </c>
      <c r="I518" s="4">
        <f t="shared" si="45"/>
        <v>657</v>
      </c>
      <c r="J518" s="4">
        <f t="shared" si="46"/>
        <v>230</v>
      </c>
      <c r="K518" s="5">
        <f t="shared" si="47"/>
        <v>887</v>
      </c>
    </row>
    <row r="519" spans="1:11" ht="27.6" customHeight="1" x14ac:dyDescent="0.2">
      <c r="A519" s="2">
        <v>500</v>
      </c>
      <c r="B519" s="51" t="s">
        <v>284</v>
      </c>
      <c r="C519" s="3"/>
      <c r="D519" s="3" t="s">
        <v>26</v>
      </c>
      <c r="E519" s="3">
        <v>2</v>
      </c>
      <c r="F519" s="4">
        <v>736</v>
      </c>
      <c r="G519" s="4">
        <v>1250</v>
      </c>
      <c r="H519" s="4">
        <f t="shared" si="44"/>
        <v>1986</v>
      </c>
      <c r="I519" s="4">
        <f t="shared" si="45"/>
        <v>1472</v>
      </c>
      <c r="J519" s="4">
        <f t="shared" si="46"/>
        <v>2500</v>
      </c>
      <c r="K519" s="5">
        <f t="shared" si="47"/>
        <v>3972</v>
      </c>
    </row>
    <row r="520" spans="1:11" ht="19.899999999999999" customHeight="1" x14ac:dyDescent="0.2">
      <c r="A520" s="2">
        <v>501</v>
      </c>
      <c r="B520" s="51" t="s">
        <v>285</v>
      </c>
      <c r="C520" s="3"/>
      <c r="D520" s="3" t="s">
        <v>27</v>
      </c>
      <c r="E520" s="3">
        <v>7</v>
      </c>
      <c r="F520" s="4">
        <v>25</v>
      </c>
      <c r="G520" s="4">
        <v>150</v>
      </c>
      <c r="H520" s="4">
        <f t="shared" si="44"/>
        <v>175</v>
      </c>
      <c r="I520" s="4">
        <f t="shared" si="45"/>
        <v>175</v>
      </c>
      <c r="J520" s="4">
        <f t="shared" si="46"/>
        <v>1050</v>
      </c>
      <c r="K520" s="5">
        <f t="shared" si="47"/>
        <v>1225</v>
      </c>
    </row>
    <row r="521" spans="1:11" ht="26.45" customHeight="1" x14ac:dyDescent="0.2">
      <c r="A521" s="2">
        <v>502</v>
      </c>
      <c r="B521" s="50" t="s">
        <v>286</v>
      </c>
      <c r="C521" s="3"/>
      <c r="D521" s="3" t="s">
        <v>26</v>
      </c>
      <c r="E521" s="3">
        <v>3.5</v>
      </c>
      <c r="F521" s="4">
        <v>735</v>
      </c>
      <c r="G521" s="4">
        <v>1150</v>
      </c>
      <c r="H521" s="4">
        <f t="shared" si="44"/>
        <v>1885</v>
      </c>
      <c r="I521" s="4">
        <f t="shared" si="45"/>
        <v>2572.5</v>
      </c>
      <c r="J521" s="4">
        <f t="shared" si="46"/>
        <v>4025</v>
      </c>
      <c r="K521" s="5">
        <f t="shared" si="47"/>
        <v>6597.5</v>
      </c>
    </row>
    <row r="522" spans="1:11" ht="23.45" customHeight="1" x14ac:dyDescent="0.2">
      <c r="A522" s="2">
        <v>506</v>
      </c>
      <c r="B522" s="50" t="s">
        <v>291</v>
      </c>
      <c r="C522" s="3"/>
      <c r="D522" s="3" t="s">
        <v>23</v>
      </c>
      <c r="E522" s="3">
        <v>1</v>
      </c>
      <c r="F522" s="4">
        <v>1762</v>
      </c>
      <c r="G522" s="4">
        <v>617</v>
      </c>
      <c r="H522" s="4">
        <f t="shared" si="44"/>
        <v>2379</v>
      </c>
      <c r="I522" s="4">
        <f t="shared" si="45"/>
        <v>1762</v>
      </c>
      <c r="J522" s="4">
        <f t="shared" si="46"/>
        <v>617</v>
      </c>
      <c r="K522" s="5">
        <f t="shared" si="47"/>
        <v>2379</v>
      </c>
    </row>
    <row r="523" spans="1:11" ht="30" customHeight="1" x14ac:dyDescent="0.2">
      <c r="A523" s="2">
        <v>507</v>
      </c>
      <c r="B523" s="51" t="s">
        <v>335</v>
      </c>
      <c r="C523" s="3"/>
      <c r="D523" s="3" t="s">
        <v>24</v>
      </c>
      <c r="E523" s="3">
        <v>1</v>
      </c>
      <c r="F523" s="4">
        <v>2799</v>
      </c>
      <c r="G523" s="4">
        <v>980</v>
      </c>
      <c r="H523" s="4">
        <f t="shared" si="44"/>
        <v>3779</v>
      </c>
      <c r="I523" s="4">
        <f t="shared" si="45"/>
        <v>2799</v>
      </c>
      <c r="J523" s="4">
        <f t="shared" si="46"/>
        <v>980</v>
      </c>
      <c r="K523" s="5">
        <f t="shared" si="47"/>
        <v>3779</v>
      </c>
    </row>
    <row r="524" spans="1:11" ht="16.899999999999999" customHeight="1" x14ac:dyDescent="0.2">
      <c r="A524" s="2">
        <v>508</v>
      </c>
      <c r="B524" s="53" t="s">
        <v>405</v>
      </c>
      <c r="C524" s="3"/>
      <c r="D524" s="3"/>
      <c r="E524" s="3"/>
      <c r="F524" s="4"/>
      <c r="G524" s="4"/>
      <c r="H524" s="4"/>
      <c r="I524" s="4"/>
      <c r="J524" s="4"/>
      <c r="K524" s="5"/>
    </row>
    <row r="525" spans="1:11" ht="19.149999999999999" customHeight="1" x14ac:dyDescent="0.2">
      <c r="A525" s="2">
        <v>509</v>
      </c>
      <c r="B525" s="51" t="s">
        <v>372</v>
      </c>
      <c r="C525" s="3"/>
      <c r="D525" s="3" t="s">
        <v>27</v>
      </c>
      <c r="E525" s="3">
        <v>2</v>
      </c>
      <c r="F525" s="4">
        <v>390</v>
      </c>
      <c r="G525" s="4">
        <v>4200</v>
      </c>
      <c r="H525" s="4">
        <f t="shared" si="44"/>
        <v>4590</v>
      </c>
      <c r="I525" s="4">
        <f t="shared" si="45"/>
        <v>780</v>
      </c>
      <c r="J525" s="4">
        <f t="shared" si="46"/>
        <v>8400</v>
      </c>
      <c r="K525" s="5">
        <f t="shared" si="47"/>
        <v>9180</v>
      </c>
    </row>
    <row r="526" spans="1:11" ht="36.75" customHeight="1" x14ac:dyDescent="0.2">
      <c r="A526" s="2">
        <v>510</v>
      </c>
      <c r="B526" s="51" t="s">
        <v>406</v>
      </c>
      <c r="C526" s="3"/>
      <c r="D526" s="3" t="s">
        <v>27</v>
      </c>
      <c r="E526" s="3">
        <v>0.5</v>
      </c>
      <c r="F526" s="4">
        <v>5702</v>
      </c>
      <c r="G526" s="4">
        <v>4200</v>
      </c>
      <c r="H526" s="4">
        <f t="shared" si="44"/>
        <v>9902</v>
      </c>
      <c r="I526" s="4">
        <f t="shared" si="45"/>
        <v>2851</v>
      </c>
      <c r="J526" s="4">
        <f t="shared" si="46"/>
        <v>2100</v>
      </c>
      <c r="K526" s="5">
        <f t="shared" si="47"/>
        <v>4951</v>
      </c>
    </row>
    <row r="527" spans="1:11" ht="18" customHeight="1" x14ac:dyDescent="0.2">
      <c r="A527" s="2">
        <v>511</v>
      </c>
      <c r="B527" s="52" t="s">
        <v>374</v>
      </c>
      <c r="C527" s="3"/>
      <c r="D527" s="3" t="s">
        <v>23</v>
      </c>
      <c r="E527" s="3">
        <v>1</v>
      </c>
      <c r="F527" s="4">
        <v>148</v>
      </c>
      <c r="G527" s="4">
        <v>119.88000000000001</v>
      </c>
      <c r="H527" s="4">
        <f t="shared" si="44"/>
        <v>267.88</v>
      </c>
      <c r="I527" s="4">
        <f t="shared" si="45"/>
        <v>148</v>
      </c>
      <c r="J527" s="4">
        <f t="shared" si="46"/>
        <v>119.88000000000001</v>
      </c>
      <c r="K527" s="5">
        <f t="shared" si="47"/>
        <v>267.88</v>
      </c>
    </row>
    <row r="528" spans="1:11" ht="29.45" customHeight="1" x14ac:dyDescent="0.2">
      <c r="A528" s="2">
        <v>512</v>
      </c>
      <c r="B528" s="52" t="s">
        <v>407</v>
      </c>
      <c r="C528" s="3"/>
      <c r="D528" s="3" t="s">
        <v>23</v>
      </c>
      <c r="E528" s="3">
        <v>1</v>
      </c>
      <c r="F528" s="4">
        <v>148</v>
      </c>
      <c r="G528" s="4">
        <v>119.88000000000001</v>
      </c>
      <c r="H528" s="4">
        <f t="shared" si="44"/>
        <v>267.88</v>
      </c>
      <c r="I528" s="4">
        <f t="shared" si="45"/>
        <v>148</v>
      </c>
      <c r="J528" s="4">
        <f t="shared" si="46"/>
        <v>119.88000000000001</v>
      </c>
      <c r="K528" s="5">
        <f t="shared" si="47"/>
        <v>267.88</v>
      </c>
    </row>
    <row r="529" spans="1:11" ht="22.15" customHeight="1" x14ac:dyDescent="0.2">
      <c r="A529" s="2">
        <v>513</v>
      </c>
      <c r="B529" s="52" t="s">
        <v>375</v>
      </c>
      <c r="C529" s="3"/>
      <c r="D529" s="3" t="s">
        <v>23</v>
      </c>
      <c r="E529" s="3">
        <v>1</v>
      </c>
      <c r="F529" s="4">
        <v>317</v>
      </c>
      <c r="G529" s="4">
        <v>256.77000000000004</v>
      </c>
      <c r="H529" s="4">
        <f t="shared" si="44"/>
        <v>573.77</v>
      </c>
      <c r="I529" s="4">
        <f t="shared" si="45"/>
        <v>317</v>
      </c>
      <c r="J529" s="4">
        <f t="shared" si="46"/>
        <v>256.77000000000004</v>
      </c>
      <c r="K529" s="5">
        <f t="shared" si="47"/>
        <v>573.77</v>
      </c>
    </row>
    <row r="530" spans="1:11" ht="19.899999999999999" customHeight="1" x14ac:dyDescent="0.2">
      <c r="A530" s="2">
        <v>514</v>
      </c>
      <c r="B530" s="51" t="s">
        <v>333</v>
      </c>
      <c r="C530" s="3"/>
      <c r="D530" s="3" t="s">
        <v>21</v>
      </c>
      <c r="E530" s="3">
        <v>1</v>
      </c>
      <c r="F530" s="4">
        <v>424.40000000000003</v>
      </c>
      <c r="G530" s="4">
        <v>149</v>
      </c>
      <c r="H530" s="4">
        <f>F530+G530</f>
        <v>573.40000000000009</v>
      </c>
      <c r="I530" s="4">
        <f>E530*F530</f>
        <v>424.40000000000003</v>
      </c>
      <c r="J530" s="4">
        <f>G530*E530</f>
        <v>149</v>
      </c>
      <c r="K530" s="5">
        <f t="shared" ref="K530" si="48">I530+J530</f>
        <v>573.40000000000009</v>
      </c>
    </row>
    <row r="531" spans="1:11" ht="19.899999999999999" customHeight="1" x14ac:dyDescent="0.2">
      <c r="A531" s="2">
        <v>515</v>
      </c>
      <c r="B531" s="53" t="s">
        <v>408</v>
      </c>
      <c r="C531" s="3"/>
      <c r="D531" s="3"/>
      <c r="E531" s="3"/>
      <c r="F531" s="4"/>
      <c r="G531" s="4"/>
      <c r="H531" s="4"/>
      <c r="I531" s="4"/>
      <c r="J531" s="4"/>
      <c r="K531" s="5"/>
    </row>
    <row r="532" spans="1:11" ht="31.15" customHeight="1" x14ac:dyDescent="0.2">
      <c r="A532" s="2">
        <v>516</v>
      </c>
      <c r="B532" s="52" t="s">
        <v>351</v>
      </c>
      <c r="C532" s="3"/>
      <c r="D532" s="3" t="s">
        <v>27</v>
      </c>
      <c r="E532" s="3">
        <v>7.5</v>
      </c>
      <c r="F532" s="4">
        <v>30655</v>
      </c>
      <c r="G532" s="4">
        <v>5275.2</v>
      </c>
      <c r="H532" s="4">
        <f t="shared" ref="H532:H595" si="49">F532+G532</f>
        <v>35930.199999999997</v>
      </c>
      <c r="I532" s="4">
        <f t="shared" ref="I532:I595" si="50">F532*E532</f>
        <v>229912.5</v>
      </c>
      <c r="J532" s="4">
        <f t="shared" ref="J532:J595" si="51">G532*E532</f>
        <v>39564</v>
      </c>
      <c r="K532" s="5">
        <f t="shared" ref="K532:K595" si="52">I532+J532</f>
        <v>269476.5</v>
      </c>
    </row>
    <row r="533" spans="1:11" ht="29.25" customHeight="1" x14ac:dyDescent="0.2">
      <c r="A533" s="2">
        <v>517</v>
      </c>
      <c r="B533" s="82" t="s">
        <v>579</v>
      </c>
      <c r="C533" s="3"/>
      <c r="D533" s="3" t="s">
        <v>27</v>
      </c>
      <c r="E533" s="3">
        <v>3</v>
      </c>
      <c r="F533" s="4">
        <v>43012</v>
      </c>
      <c r="G533" s="4">
        <v>9240</v>
      </c>
      <c r="H533" s="4">
        <f t="shared" si="49"/>
        <v>52252</v>
      </c>
      <c r="I533" s="4">
        <f t="shared" si="50"/>
        <v>129036</v>
      </c>
      <c r="J533" s="4">
        <f t="shared" si="51"/>
        <v>27720</v>
      </c>
      <c r="K533" s="5">
        <f t="shared" si="52"/>
        <v>156756</v>
      </c>
    </row>
    <row r="534" spans="1:11" ht="29.25" customHeight="1" x14ac:dyDescent="0.2">
      <c r="A534" s="2">
        <v>518</v>
      </c>
      <c r="B534" s="52" t="s">
        <v>580</v>
      </c>
      <c r="C534" s="3"/>
      <c r="D534" s="3" t="s">
        <v>27</v>
      </c>
      <c r="E534" s="3">
        <v>1.5</v>
      </c>
      <c r="F534" s="4">
        <v>32076</v>
      </c>
      <c r="G534" s="4">
        <v>6720</v>
      </c>
      <c r="H534" s="4">
        <f t="shared" si="49"/>
        <v>38796</v>
      </c>
      <c r="I534" s="4">
        <f t="shared" si="50"/>
        <v>48114</v>
      </c>
      <c r="J534" s="4">
        <f t="shared" si="51"/>
        <v>10080</v>
      </c>
      <c r="K534" s="5">
        <f t="shared" si="52"/>
        <v>58194</v>
      </c>
    </row>
    <row r="535" spans="1:11" ht="29.25" customHeight="1" x14ac:dyDescent="0.2">
      <c r="A535" s="2">
        <v>519</v>
      </c>
      <c r="B535" s="70" t="s">
        <v>581</v>
      </c>
      <c r="C535" s="3"/>
      <c r="D535" s="3" t="s">
        <v>411</v>
      </c>
      <c r="E535" s="3">
        <v>2.5</v>
      </c>
      <c r="F535" s="4">
        <v>43012</v>
      </c>
      <c r="G535" s="4">
        <v>9240</v>
      </c>
      <c r="H535" s="4">
        <f t="shared" si="49"/>
        <v>52252</v>
      </c>
      <c r="I535" s="4">
        <f t="shared" si="50"/>
        <v>107530</v>
      </c>
      <c r="J535" s="4">
        <f t="shared" si="51"/>
        <v>23100</v>
      </c>
      <c r="K535" s="5">
        <f t="shared" si="52"/>
        <v>130630</v>
      </c>
    </row>
    <row r="536" spans="1:11" ht="29.25" customHeight="1" x14ac:dyDescent="0.2">
      <c r="A536" s="2">
        <v>520</v>
      </c>
      <c r="B536" s="70" t="s">
        <v>582</v>
      </c>
      <c r="C536" s="3"/>
      <c r="D536" s="3" t="s">
        <v>27</v>
      </c>
      <c r="E536" s="3">
        <v>25</v>
      </c>
      <c r="F536" s="4">
        <v>61828</v>
      </c>
      <c r="G536" s="4">
        <v>12600</v>
      </c>
      <c r="H536" s="4">
        <f t="shared" si="49"/>
        <v>74428</v>
      </c>
      <c r="I536" s="4">
        <f t="shared" si="50"/>
        <v>1545700</v>
      </c>
      <c r="J536" s="4">
        <f t="shared" si="51"/>
        <v>315000</v>
      </c>
      <c r="K536" s="5">
        <f t="shared" si="52"/>
        <v>1860700</v>
      </c>
    </row>
    <row r="537" spans="1:11" ht="29.25" customHeight="1" x14ac:dyDescent="0.2">
      <c r="A537" s="2">
        <v>521</v>
      </c>
      <c r="B537" s="51" t="s">
        <v>583</v>
      </c>
      <c r="C537" s="3"/>
      <c r="D537" s="3" t="s">
        <v>27</v>
      </c>
      <c r="E537" s="3">
        <v>5</v>
      </c>
      <c r="F537" s="4">
        <v>53952</v>
      </c>
      <c r="G537" s="4">
        <v>11760</v>
      </c>
      <c r="H537" s="4">
        <f t="shared" si="49"/>
        <v>65712</v>
      </c>
      <c r="I537" s="4">
        <f t="shared" si="50"/>
        <v>269760</v>
      </c>
      <c r="J537" s="4">
        <f t="shared" si="51"/>
        <v>58800</v>
      </c>
      <c r="K537" s="5">
        <f t="shared" si="52"/>
        <v>328560</v>
      </c>
    </row>
    <row r="538" spans="1:11" ht="29.25" customHeight="1" x14ac:dyDescent="0.2">
      <c r="A538" s="2">
        <v>522</v>
      </c>
      <c r="B538" s="51" t="s">
        <v>584</v>
      </c>
      <c r="C538" s="3"/>
      <c r="D538" s="3" t="s">
        <v>27</v>
      </c>
      <c r="E538" s="3">
        <v>0.5</v>
      </c>
      <c r="F538" s="4">
        <v>55379</v>
      </c>
      <c r="G538" s="4">
        <v>16800</v>
      </c>
      <c r="H538" s="4">
        <f t="shared" si="49"/>
        <v>72179</v>
      </c>
      <c r="I538" s="4">
        <f t="shared" si="50"/>
        <v>27689.5</v>
      </c>
      <c r="J538" s="4">
        <f t="shared" si="51"/>
        <v>8400</v>
      </c>
      <c r="K538" s="5">
        <f t="shared" si="52"/>
        <v>36089.5</v>
      </c>
    </row>
    <row r="539" spans="1:11" ht="29.25" customHeight="1" x14ac:dyDescent="0.2">
      <c r="A539" s="2">
        <v>523</v>
      </c>
      <c r="B539" s="51" t="s">
        <v>585</v>
      </c>
      <c r="C539" s="3"/>
      <c r="D539" s="3" t="s">
        <v>27</v>
      </c>
      <c r="E539" s="3">
        <v>1.1000000000000001</v>
      </c>
      <c r="F539" s="4">
        <v>94983</v>
      </c>
      <c r="G539" s="4">
        <v>18480</v>
      </c>
      <c r="H539" s="4">
        <f t="shared" si="49"/>
        <v>113463</v>
      </c>
      <c r="I539" s="4">
        <f t="shared" si="50"/>
        <v>104481.3</v>
      </c>
      <c r="J539" s="4">
        <f t="shared" si="51"/>
        <v>20328</v>
      </c>
      <c r="K539" s="5">
        <f t="shared" si="52"/>
        <v>124809.3</v>
      </c>
    </row>
    <row r="540" spans="1:11" ht="38.25" customHeight="1" x14ac:dyDescent="0.2">
      <c r="A540" s="2">
        <v>524</v>
      </c>
      <c r="B540" s="51" t="s">
        <v>586</v>
      </c>
      <c r="C540" s="3"/>
      <c r="D540" s="3" t="s">
        <v>27</v>
      </c>
      <c r="E540" s="3">
        <v>19</v>
      </c>
      <c r="F540" s="4">
        <v>53952</v>
      </c>
      <c r="G540" s="4">
        <v>11760</v>
      </c>
      <c r="H540" s="4">
        <f t="shared" si="49"/>
        <v>65712</v>
      </c>
      <c r="I540" s="4">
        <f t="shared" si="50"/>
        <v>1025088</v>
      </c>
      <c r="J540" s="4">
        <f t="shared" si="51"/>
        <v>223440</v>
      </c>
      <c r="K540" s="5">
        <f t="shared" si="52"/>
        <v>1248528</v>
      </c>
    </row>
    <row r="541" spans="1:11" ht="38.25" customHeight="1" x14ac:dyDescent="0.2">
      <c r="A541" s="2">
        <v>525</v>
      </c>
      <c r="B541" s="51" t="s">
        <v>587</v>
      </c>
      <c r="C541" s="3"/>
      <c r="D541" s="3" t="s">
        <v>27</v>
      </c>
      <c r="E541" s="3">
        <v>3.5</v>
      </c>
      <c r="F541" s="4">
        <v>61828</v>
      </c>
      <c r="G541" s="4">
        <v>12600</v>
      </c>
      <c r="H541" s="4">
        <f t="shared" si="49"/>
        <v>74428</v>
      </c>
      <c r="I541" s="4">
        <f t="shared" si="50"/>
        <v>216398</v>
      </c>
      <c r="J541" s="4">
        <f t="shared" si="51"/>
        <v>44100</v>
      </c>
      <c r="K541" s="5">
        <f t="shared" si="52"/>
        <v>260498</v>
      </c>
    </row>
    <row r="542" spans="1:11" ht="40.5" customHeight="1" x14ac:dyDescent="0.2">
      <c r="A542" s="2">
        <v>526</v>
      </c>
      <c r="B542" s="52" t="s">
        <v>414</v>
      </c>
      <c r="C542" s="3"/>
      <c r="D542" s="3" t="s">
        <v>27</v>
      </c>
      <c r="E542" s="3">
        <v>6</v>
      </c>
      <c r="F542" s="4">
        <v>153443</v>
      </c>
      <c r="G542" s="4">
        <v>10550.4</v>
      </c>
      <c r="H542" s="4">
        <f t="shared" si="49"/>
        <v>163993.4</v>
      </c>
      <c r="I542" s="4">
        <f t="shared" si="50"/>
        <v>920658</v>
      </c>
      <c r="J542" s="4">
        <f t="shared" si="51"/>
        <v>63302.399999999994</v>
      </c>
      <c r="K542" s="5">
        <f t="shared" si="52"/>
        <v>983960.4</v>
      </c>
    </row>
    <row r="543" spans="1:11" ht="27.6" customHeight="1" x14ac:dyDescent="0.2">
      <c r="A543" s="2">
        <v>527</v>
      </c>
      <c r="B543" s="82" t="s">
        <v>415</v>
      </c>
      <c r="C543" s="3"/>
      <c r="D543" s="3" t="s">
        <v>23</v>
      </c>
      <c r="E543" s="3">
        <v>1</v>
      </c>
      <c r="F543" s="4">
        <v>8267</v>
      </c>
      <c r="G543" s="4">
        <v>1074.71</v>
      </c>
      <c r="H543" s="4">
        <f t="shared" si="49"/>
        <v>9341.7099999999991</v>
      </c>
      <c r="I543" s="4">
        <f t="shared" si="50"/>
        <v>8267</v>
      </c>
      <c r="J543" s="4">
        <f t="shared" si="51"/>
        <v>1074.71</v>
      </c>
      <c r="K543" s="5">
        <f t="shared" si="52"/>
        <v>9341.7099999999991</v>
      </c>
    </row>
    <row r="544" spans="1:11" ht="27.6" customHeight="1" x14ac:dyDescent="0.2">
      <c r="A544" s="2">
        <v>528</v>
      </c>
      <c r="B544" s="52" t="s">
        <v>366</v>
      </c>
      <c r="C544" s="3"/>
      <c r="D544" s="3" t="s">
        <v>23</v>
      </c>
      <c r="E544" s="3">
        <v>3</v>
      </c>
      <c r="F544" s="4">
        <v>11853</v>
      </c>
      <c r="G544" s="4">
        <v>1540.89</v>
      </c>
      <c r="H544" s="4">
        <f t="shared" si="49"/>
        <v>13393.89</v>
      </c>
      <c r="I544" s="4">
        <f t="shared" si="50"/>
        <v>35559</v>
      </c>
      <c r="J544" s="4">
        <f t="shared" si="51"/>
        <v>4622.67</v>
      </c>
      <c r="K544" s="5">
        <f t="shared" si="52"/>
        <v>40181.67</v>
      </c>
    </row>
    <row r="545" spans="1:11" ht="27.6" customHeight="1" x14ac:dyDescent="0.2">
      <c r="A545" s="2">
        <v>529</v>
      </c>
      <c r="B545" s="70" t="s">
        <v>416</v>
      </c>
      <c r="C545" s="3"/>
      <c r="D545" s="3" t="s">
        <v>23</v>
      </c>
      <c r="E545" s="3">
        <v>1</v>
      </c>
      <c r="F545" s="4">
        <v>16839</v>
      </c>
      <c r="G545" s="4">
        <v>2189.0700000000002</v>
      </c>
      <c r="H545" s="4">
        <f t="shared" si="49"/>
        <v>19028.07</v>
      </c>
      <c r="I545" s="4">
        <f t="shared" si="50"/>
        <v>16839</v>
      </c>
      <c r="J545" s="4">
        <f t="shared" si="51"/>
        <v>2189.0700000000002</v>
      </c>
      <c r="K545" s="5">
        <f t="shared" si="52"/>
        <v>19028.07</v>
      </c>
    </row>
    <row r="546" spans="1:11" ht="27.6" customHeight="1" x14ac:dyDescent="0.2">
      <c r="A546" s="2">
        <v>530</v>
      </c>
      <c r="B546" s="70" t="s">
        <v>417</v>
      </c>
      <c r="C546" s="3"/>
      <c r="D546" s="3" t="s">
        <v>23</v>
      </c>
      <c r="E546" s="3">
        <v>1</v>
      </c>
      <c r="F546" s="4">
        <v>21122</v>
      </c>
      <c r="G546" s="4">
        <v>2745.86</v>
      </c>
      <c r="H546" s="4">
        <f t="shared" si="49"/>
        <v>23867.86</v>
      </c>
      <c r="I546" s="4">
        <f t="shared" si="50"/>
        <v>21122</v>
      </c>
      <c r="J546" s="4">
        <f t="shared" si="51"/>
        <v>2745.86</v>
      </c>
      <c r="K546" s="5">
        <f t="shared" si="52"/>
        <v>23867.86</v>
      </c>
    </row>
    <row r="547" spans="1:11" ht="27.6" customHeight="1" x14ac:dyDescent="0.2">
      <c r="A547" s="2">
        <v>531</v>
      </c>
      <c r="B547" s="52" t="s">
        <v>418</v>
      </c>
      <c r="C547" s="3"/>
      <c r="D547" s="3" t="s">
        <v>23</v>
      </c>
      <c r="E547" s="3">
        <v>2</v>
      </c>
      <c r="F547" s="4">
        <v>38573</v>
      </c>
      <c r="G547" s="4">
        <v>5014.49</v>
      </c>
      <c r="H547" s="4">
        <f t="shared" si="49"/>
        <v>43587.49</v>
      </c>
      <c r="I547" s="4">
        <f t="shared" si="50"/>
        <v>77146</v>
      </c>
      <c r="J547" s="4">
        <f t="shared" si="51"/>
        <v>10028.98</v>
      </c>
      <c r="K547" s="5">
        <f t="shared" si="52"/>
        <v>87174.98</v>
      </c>
    </row>
    <row r="548" spans="1:11" ht="27.6" customHeight="1" x14ac:dyDescent="0.2">
      <c r="A548" s="2">
        <v>532</v>
      </c>
      <c r="B548" s="52" t="s">
        <v>419</v>
      </c>
      <c r="C548" s="3"/>
      <c r="D548" s="3" t="s">
        <v>23</v>
      </c>
      <c r="E548" s="3">
        <v>3</v>
      </c>
      <c r="F548" s="4">
        <v>71219</v>
      </c>
      <c r="G548" s="4">
        <v>9258.4700000000012</v>
      </c>
      <c r="H548" s="4">
        <f t="shared" si="49"/>
        <v>80477.47</v>
      </c>
      <c r="I548" s="4">
        <f t="shared" si="50"/>
        <v>213657</v>
      </c>
      <c r="J548" s="4">
        <f t="shared" si="51"/>
        <v>27775.410000000003</v>
      </c>
      <c r="K548" s="5">
        <f t="shared" si="52"/>
        <v>241432.41</v>
      </c>
    </row>
    <row r="549" spans="1:11" ht="27.6" customHeight="1" x14ac:dyDescent="0.2">
      <c r="A549" s="2">
        <v>533</v>
      </c>
      <c r="B549" s="52" t="s">
        <v>420</v>
      </c>
      <c r="C549" s="3"/>
      <c r="D549" s="3" t="s">
        <v>23</v>
      </c>
      <c r="E549" s="3">
        <v>1</v>
      </c>
      <c r="F549" s="4">
        <v>112715</v>
      </c>
      <c r="G549" s="4">
        <v>14652.95</v>
      </c>
      <c r="H549" s="4">
        <f t="shared" si="49"/>
        <v>127367.95</v>
      </c>
      <c r="I549" s="4">
        <f t="shared" si="50"/>
        <v>112715</v>
      </c>
      <c r="J549" s="4">
        <f t="shared" si="51"/>
        <v>14652.95</v>
      </c>
      <c r="K549" s="5">
        <f t="shared" si="52"/>
        <v>127367.95</v>
      </c>
    </row>
    <row r="550" spans="1:11" ht="27.6" customHeight="1" x14ac:dyDescent="0.2">
      <c r="A550" s="2">
        <v>534</v>
      </c>
      <c r="B550" s="52" t="s">
        <v>421</v>
      </c>
      <c r="C550" s="3"/>
      <c r="D550" s="3" t="s">
        <v>23</v>
      </c>
      <c r="E550" s="3">
        <v>3</v>
      </c>
      <c r="F550" s="4">
        <v>30279</v>
      </c>
      <c r="G550" s="4">
        <v>3936.27</v>
      </c>
      <c r="H550" s="4">
        <f t="shared" si="49"/>
        <v>34215.269999999997</v>
      </c>
      <c r="I550" s="4">
        <f t="shared" si="50"/>
        <v>90837</v>
      </c>
      <c r="J550" s="4">
        <f t="shared" si="51"/>
        <v>11808.81</v>
      </c>
      <c r="K550" s="5">
        <f t="shared" si="52"/>
        <v>102645.81</v>
      </c>
    </row>
    <row r="551" spans="1:11" ht="40.15" customHeight="1" x14ac:dyDescent="0.2">
      <c r="A551" s="2">
        <v>535</v>
      </c>
      <c r="B551" s="51" t="s">
        <v>423</v>
      </c>
      <c r="C551" s="3"/>
      <c r="D551" s="3" t="s">
        <v>23</v>
      </c>
      <c r="E551" s="3">
        <v>3</v>
      </c>
      <c r="F551" s="4">
        <v>50477</v>
      </c>
      <c r="G551" s="4">
        <v>6562.01</v>
      </c>
      <c r="H551" s="4">
        <f t="shared" si="49"/>
        <v>57039.01</v>
      </c>
      <c r="I551" s="4">
        <f t="shared" si="50"/>
        <v>151431</v>
      </c>
      <c r="J551" s="4">
        <f t="shared" si="51"/>
        <v>19686.03</v>
      </c>
      <c r="K551" s="5">
        <f t="shared" si="52"/>
        <v>171117.03</v>
      </c>
    </row>
    <row r="552" spans="1:11" ht="37.15" customHeight="1" x14ac:dyDescent="0.2">
      <c r="A552" s="2">
        <v>536</v>
      </c>
      <c r="B552" s="51" t="s">
        <v>344</v>
      </c>
      <c r="C552" s="3"/>
      <c r="D552" s="3" t="s">
        <v>23</v>
      </c>
      <c r="E552" s="3">
        <v>1</v>
      </c>
      <c r="F552" s="4">
        <v>58740</v>
      </c>
      <c r="G552" s="4">
        <v>7636.2</v>
      </c>
      <c r="H552" s="4">
        <f t="shared" si="49"/>
        <v>66376.2</v>
      </c>
      <c r="I552" s="4">
        <f t="shared" si="50"/>
        <v>58740</v>
      </c>
      <c r="J552" s="4">
        <f t="shared" si="51"/>
        <v>7636.2</v>
      </c>
      <c r="K552" s="5">
        <f t="shared" si="52"/>
        <v>66376.2</v>
      </c>
    </row>
    <row r="553" spans="1:11" ht="29.45" customHeight="1" x14ac:dyDescent="0.2">
      <c r="A553" s="2">
        <v>537</v>
      </c>
      <c r="B553" s="52" t="s">
        <v>422</v>
      </c>
      <c r="C553" s="3"/>
      <c r="D553" s="3" t="s">
        <v>23</v>
      </c>
      <c r="E553" s="3">
        <v>2</v>
      </c>
      <c r="F553" s="4">
        <v>212131</v>
      </c>
      <c r="G553" s="4">
        <v>27577.030000000002</v>
      </c>
      <c r="H553" s="4">
        <f t="shared" si="49"/>
        <v>239708.03</v>
      </c>
      <c r="I553" s="4">
        <f t="shared" si="50"/>
        <v>424262</v>
      </c>
      <c r="J553" s="4">
        <f t="shared" si="51"/>
        <v>55154.060000000005</v>
      </c>
      <c r="K553" s="5">
        <f t="shared" si="52"/>
        <v>479416.06</v>
      </c>
    </row>
    <row r="554" spans="1:11" ht="27" customHeight="1" x14ac:dyDescent="0.2">
      <c r="A554" s="2">
        <v>538</v>
      </c>
      <c r="B554" s="52" t="s">
        <v>424</v>
      </c>
      <c r="C554" s="3"/>
      <c r="D554" s="3" t="s">
        <v>23</v>
      </c>
      <c r="E554" s="3">
        <v>3</v>
      </c>
      <c r="F554" s="4">
        <v>41337</v>
      </c>
      <c r="G554" s="4">
        <v>5373.81</v>
      </c>
      <c r="H554" s="4">
        <f t="shared" si="49"/>
        <v>46710.81</v>
      </c>
      <c r="I554" s="4">
        <f t="shared" si="50"/>
        <v>124011</v>
      </c>
      <c r="J554" s="4">
        <f t="shared" si="51"/>
        <v>16121.43</v>
      </c>
      <c r="K554" s="5">
        <f t="shared" si="52"/>
        <v>140132.43</v>
      </c>
    </row>
    <row r="555" spans="1:11" ht="30" customHeight="1" x14ac:dyDescent="0.2">
      <c r="A555" s="2">
        <v>539</v>
      </c>
      <c r="B555" s="52" t="s">
        <v>425</v>
      </c>
      <c r="C555" s="3"/>
      <c r="D555" s="3" t="s">
        <v>23</v>
      </c>
      <c r="E555" s="3">
        <v>3</v>
      </c>
      <c r="F555" s="4">
        <v>47805</v>
      </c>
      <c r="G555" s="4">
        <v>6214.6500000000005</v>
      </c>
      <c r="H555" s="4">
        <f t="shared" si="49"/>
        <v>54019.65</v>
      </c>
      <c r="I555" s="4">
        <f t="shared" si="50"/>
        <v>143415</v>
      </c>
      <c r="J555" s="4">
        <f t="shared" si="51"/>
        <v>18643.95</v>
      </c>
      <c r="K555" s="5">
        <f t="shared" si="52"/>
        <v>162058.95000000001</v>
      </c>
    </row>
    <row r="556" spans="1:11" ht="43.9" customHeight="1" x14ac:dyDescent="0.2">
      <c r="A556" s="2">
        <v>540</v>
      </c>
      <c r="B556" s="52" t="s">
        <v>588</v>
      </c>
      <c r="C556" s="3"/>
      <c r="D556" s="3" t="s">
        <v>23</v>
      </c>
      <c r="E556" s="3">
        <v>1</v>
      </c>
      <c r="F556" s="4">
        <v>32819</v>
      </c>
      <c r="G556" s="4">
        <v>4266.47</v>
      </c>
      <c r="H556" s="4">
        <f t="shared" si="49"/>
        <v>37085.47</v>
      </c>
      <c r="I556" s="4">
        <f t="shared" si="50"/>
        <v>32819</v>
      </c>
      <c r="J556" s="4">
        <f t="shared" si="51"/>
        <v>4266.47</v>
      </c>
      <c r="K556" s="5">
        <f t="shared" si="52"/>
        <v>37085.47</v>
      </c>
    </row>
    <row r="557" spans="1:11" ht="43.9" customHeight="1" x14ac:dyDescent="0.2">
      <c r="A557" s="2">
        <v>541</v>
      </c>
      <c r="B557" s="82" t="s">
        <v>589</v>
      </c>
      <c r="C557" s="3"/>
      <c r="D557" s="3" t="s">
        <v>23</v>
      </c>
      <c r="E557" s="3">
        <v>1</v>
      </c>
      <c r="F557" s="4">
        <v>51691</v>
      </c>
      <c r="G557" s="4">
        <v>6719.83</v>
      </c>
      <c r="H557" s="4">
        <f t="shared" si="49"/>
        <v>58410.83</v>
      </c>
      <c r="I557" s="4">
        <f t="shared" si="50"/>
        <v>51691</v>
      </c>
      <c r="J557" s="4">
        <f t="shared" si="51"/>
        <v>6719.83</v>
      </c>
      <c r="K557" s="5">
        <f t="shared" si="52"/>
        <v>58410.83</v>
      </c>
    </row>
    <row r="558" spans="1:11" ht="29.45" customHeight="1" x14ac:dyDescent="0.2">
      <c r="A558" s="2">
        <v>542</v>
      </c>
      <c r="B558" s="52" t="s">
        <v>590</v>
      </c>
      <c r="C558" s="3"/>
      <c r="D558" s="3" t="s">
        <v>23</v>
      </c>
      <c r="E558" s="3">
        <v>1</v>
      </c>
      <c r="F558" s="4">
        <v>64932</v>
      </c>
      <c r="G558" s="4">
        <v>8441.16</v>
      </c>
      <c r="H558" s="4">
        <f t="shared" si="49"/>
        <v>73373.16</v>
      </c>
      <c r="I558" s="4">
        <f t="shared" si="50"/>
        <v>64932</v>
      </c>
      <c r="J558" s="4">
        <f t="shared" si="51"/>
        <v>8441.16</v>
      </c>
      <c r="K558" s="5">
        <f t="shared" si="52"/>
        <v>73373.16</v>
      </c>
    </row>
    <row r="559" spans="1:11" ht="43.5" customHeight="1" x14ac:dyDescent="0.2">
      <c r="A559" s="2">
        <v>543</v>
      </c>
      <c r="B559" s="70" t="s">
        <v>591</v>
      </c>
      <c r="C559" s="3"/>
      <c r="D559" s="3" t="s">
        <v>23</v>
      </c>
      <c r="E559" s="3">
        <v>1</v>
      </c>
      <c r="F559" s="4">
        <v>183823</v>
      </c>
      <c r="G559" s="4">
        <v>23896.99</v>
      </c>
      <c r="H559" s="4">
        <f t="shared" si="49"/>
        <v>207719.99</v>
      </c>
      <c r="I559" s="4">
        <f t="shared" si="50"/>
        <v>183823</v>
      </c>
      <c r="J559" s="4">
        <f t="shared" si="51"/>
        <v>23896.99</v>
      </c>
      <c r="K559" s="5">
        <f t="shared" si="52"/>
        <v>207719.99</v>
      </c>
    </row>
    <row r="560" spans="1:11" ht="43.5" customHeight="1" x14ac:dyDescent="0.2">
      <c r="A560" s="2">
        <v>544</v>
      </c>
      <c r="B560" s="70" t="s">
        <v>592</v>
      </c>
      <c r="C560" s="3"/>
      <c r="D560" s="3" t="s">
        <v>23</v>
      </c>
      <c r="E560" s="3">
        <v>1</v>
      </c>
      <c r="F560" s="4">
        <v>228489</v>
      </c>
      <c r="G560" s="4">
        <v>29703.57</v>
      </c>
      <c r="H560" s="4">
        <f t="shared" si="49"/>
        <v>258192.57</v>
      </c>
      <c r="I560" s="4">
        <f t="shared" si="50"/>
        <v>228489</v>
      </c>
      <c r="J560" s="4">
        <f t="shared" si="51"/>
        <v>29703.57</v>
      </c>
      <c r="K560" s="5">
        <f t="shared" si="52"/>
        <v>258192.57</v>
      </c>
    </row>
    <row r="561" spans="1:11" ht="29.45" customHeight="1" x14ac:dyDescent="0.2">
      <c r="A561" s="2">
        <v>545</v>
      </c>
      <c r="B561" s="51" t="s">
        <v>347</v>
      </c>
      <c r="C561" s="3"/>
      <c r="D561" s="3" t="s">
        <v>23</v>
      </c>
      <c r="E561" s="3">
        <v>6</v>
      </c>
      <c r="F561" s="4">
        <v>9380</v>
      </c>
      <c r="G561" s="4">
        <v>1219.4000000000001</v>
      </c>
      <c r="H561" s="4">
        <f t="shared" si="49"/>
        <v>10599.4</v>
      </c>
      <c r="I561" s="4">
        <f t="shared" si="50"/>
        <v>56280</v>
      </c>
      <c r="J561" s="4">
        <f t="shared" si="51"/>
        <v>7316.4000000000005</v>
      </c>
      <c r="K561" s="5">
        <f t="shared" si="52"/>
        <v>63596.4</v>
      </c>
    </row>
    <row r="562" spans="1:11" ht="29.45" customHeight="1" x14ac:dyDescent="0.2">
      <c r="A562" s="2">
        <v>546</v>
      </c>
      <c r="B562" s="51" t="s">
        <v>429</v>
      </c>
      <c r="C562" s="3"/>
      <c r="D562" s="3" t="s">
        <v>23</v>
      </c>
      <c r="E562" s="3">
        <v>5</v>
      </c>
      <c r="F562" s="4">
        <v>12238</v>
      </c>
      <c r="G562" s="4">
        <v>1590.94</v>
      </c>
      <c r="H562" s="4">
        <f t="shared" si="49"/>
        <v>13828.94</v>
      </c>
      <c r="I562" s="4">
        <f t="shared" si="50"/>
        <v>61190</v>
      </c>
      <c r="J562" s="4">
        <f t="shared" si="51"/>
        <v>7954.7000000000007</v>
      </c>
      <c r="K562" s="5">
        <f t="shared" si="52"/>
        <v>69144.7</v>
      </c>
    </row>
    <row r="563" spans="1:11" ht="29.45" customHeight="1" x14ac:dyDescent="0.2">
      <c r="A563" s="2">
        <v>547</v>
      </c>
      <c r="B563" s="51" t="s">
        <v>430</v>
      </c>
      <c r="C563" s="3"/>
      <c r="D563" s="3" t="s">
        <v>23</v>
      </c>
      <c r="E563" s="3">
        <v>2</v>
      </c>
      <c r="F563" s="4">
        <v>15600</v>
      </c>
      <c r="G563" s="4">
        <v>2028</v>
      </c>
      <c r="H563" s="4">
        <f t="shared" si="49"/>
        <v>17628</v>
      </c>
      <c r="I563" s="4">
        <f t="shared" si="50"/>
        <v>31200</v>
      </c>
      <c r="J563" s="4">
        <f t="shared" si="51"/>
        <v>4056</v>
      </c>
      <c r="K563" s="5">
        <f t="shared" si="52"/>
        <v>35256</v>
      </c>
    </row>
    <row r="564" spans="1:11" ht="19.899999999999999" customHeight="1" x14ac:dyDescent="0.2">
      <c r="A564" s="2">
        <v>548</v>
      </c>
      <c r="B564" s="51" t="s">
        <v>333</v>
      </c>
      <c r="C564" s="3"/>
      <c r="D564" s="3" t="s">
        <v>21</v>
      </c>
      <c r="E564" s="3">
        <v>1</v>
      </c>
      <c r="F564" s="4">
        <v>340639.61499999999</v>
      </c>
      <c r="G564" s="4">
        <v>119224</v>
      </c>
      <c r="H564" s="4">
        <f>F564+G564</f>
        <v>459863.61499999999</v>
      </c>
      <c r="I564" s="4">
        <f>E564*F564</f>
        <v>340639.61499999999</v>
      </c>
      <c r="J564" s="4">
        <f>G564*E564</f>
        <v>119224</v>
      </c>
      <c r="K564" s="5">
        <f t="shared" si="52"/>
        <v>459863.61499999999</v>
      </c>
    </row>
    <row r="565" spans="1:11" ht="27.6" customHeight="1" x14ac:dyDescent="0.2">
      <c r="A565" s="2">
        <v>549</v>
      </c>
      <c r="B565" s="51" t="s">
        <v>284</v>
      </c>
      <c r="C565" s="3"/>
      <c r="D565" s="3" t="s">
        <v>26</v>
      </c>
      <c r="E565" s="3">
        <v>30</v>
      </c>
      <c r="F565" s="4">
        <v>736</v>
      </c>
      <c r="G565" s="4">
        <v>1250</v>
      </c>
      <c r="H565" s="4">
        <f t="shared" si="49"/>
        <v>1986</v>
      </c>
      <c r="I565" s="4">
        <f t="shared" si="50"/>
        <v>22080</v>
      </c>
      <c r="J565" s="4">
        <f t="shared" si="51"/>
        <v>37500</v>
      </c>
      <c r="K565" s="5">
        <f t="shared" si="52"/>
        <v>59580</v>
      </c>
    </row>
    <row r="566" spans="1:11" ht="19.899999999999999" customHeight="1" x14ac:dyDescent="0.2">
      <c r="A566" s="2">
        <v>550</v>
      </c>
      <c r="B566" s="51" t="s">
        <v>285</v>
      </c>
      <c r="C566" s="3"/>
      <c r="D566" s="3" t="s">
        <v>27</v>
      </c>
      <c r="E566" s="3">
        <v>65</v>
      </c>
      <c r="F566" s="4">
        <v>25</v>
      </c>
      <c r="G566" s="4">
        <v>150</v>
      </c>
      <c r="H566" s="4">
        <f t="shared" si="49"/>
        <v>175</v>
      </c>
      <c r="I566" s="4">
        <f t="shared" si="50"/>
        <v>1625</v>
      </c>
      <c r="J566" s="4">
        <f t="shared" si="51"/>
        <v>9750</v>
      </c>
      <c r="K566" s="5">
        <f t="shared" si="52"/>
        <v>11375</v>
      </c>
    </row>
    <row r="567" spans="1:11" ht="27.6" customHeight="1" x14ac:dyDescent="0.2">
      <c r="A567" s="2">
        <v>551</v>
      </c>
      <c r="B567" s="51" t="s">
        <v>287</v>
      </c>
      <c r="C567" s="3"/>
      <c r="D567" s="3" t="s">
        <v>26</v>
      </c>
      <c r="E567" s="3">
        <v>48</v>
      </c>
      <c r="F567" s="4">
        <v>445</v>
      </c>
      <c r="G567" s="4">
        <v>1703</v>
      </c>
      <c r="H567" s="4">
        <f t="shared" si="49"/>
        <v>2148</v>
      </c>
      <c r="I567" s="4">
        <f t="shared" si="50"/>
        <v>21360</v>
      </c>
      <c r="J567" s="4">
        <f t="shared" si="51"/>
        <v>81744</v>
      </c>
      <c r="K567" s="5">
        <f t="shared" si="52"/>
        <v>103104</v>
      </c>
    </row>
    <row r="568" spans="1:11" ht="27.6" customHeight="1" x14ac:dyDescent="0.2">
      <c r="A568" s="2">
        <v>552</v>
      </c>
      <c r="B568" s="51" t="s">
        <v>286</v>
      </c>
      <c r="C568" s="3"/>
      <c r="D568" s="3" t="s">
        <v>26</v>
      </c>
      <c r="E568" s="3">
        <v>35</v>
      </c>
      <c r="F568" s="4">
        <v>735</v>
      </c>
      <c r="G568" s="4">
        <v>1150</v>
      </c>
      <c r="H568" s="4">
        <f t="shared" si="49"/>
        <v>1885</v>
      </c>
      <c r="I568" s="4">
        <f t="shared" si="50"/>
        <v>25725</v>
      </c>
      <c r="J568" s="4">
        <f t="shared" si="51"/>
        <v>40250</v>
      </c>
      <c r="K568" s="5">
        <f t="shared" si="52"/>
        <v>65975</v>
      </c>
    </row>
    <row r="569" spans="1:11" ht="26.45" customHeight="1" x14ac:dyDescent="0.2">
      <c r="A569" s="2">
        <v>553</v>
      </c>
      <c r="B569" s="50" t="s">
        <v>288</v>
      </c>
      <c r="C569" s="3"/>
      <c r="D569" s="3" t="s">
        <v>26</v>
      </c>
      <c r="E569" s="3">
        <v>4</v>
      </c>
      <c r="F569" s="4">
        <v>796</v>
      </c>
      <c r="G569" s="4">
        <v>1250</v>
      </c>
      <c r="H569" s="4">
        <f t="shared" si="49"/>
        <v>2046</v>
      </c>
      <c r="I569" s="4">
        <f t="shared" si="50"/>
        <v>3184</v>
      </c>
      <c r="J569" s="4">
        <f t="shared" si="51"/>
        <v>5000</v>
      </c>
      <c r="K569" s="5">
        <f t="shared" si="52"/>
        <v>8184</v>
      </c>
    </row>
    <row r="570" spans="1:11" ht="23.45" customHeight="1" x14ac:dyDescent="0.2">
      <c r="A570" s="2">
        <v>554</v>
      </c>
      <c r="B570" s="50" t="s">
        <v>334</v>
      </c>
      <c r="C570" s="3"/>
      <c r="D570" s="3" t="s">
        <v>24</v>
      </c>
      <c r="E570" s="3">
        <v>45</v>
      </c>
      <c r="F570" s="4">
        <v>146</v>
      </c>
      <c r="G570" s="4">
        <v>65.7</v>
      </c>
      <c r="H570" s="4">
        <f t="shared" si="49"/>
        <v>211.7</v>
      </c>
      <c r="I570" s="4">
        <f t="shared" si="50"/>
        <v>6570</v>
      </c>
      <c r="J570" s="4">
        <f t="shared" si="51"/>
        <v>2956.5</v>
      </c>
      <c r="K570" s="5">
        <f t="shared" si="52"/>
        <v>9526.5</v>
      </c>
    </row>
    <row r="571" spans="1:11" ht="15.6" customHeight="1" x14ac:dyDescent="0.2">
      <c r="A571" s="2">
        <v>555</v>
      </c>
      <c r="B571" s="48" t="s">
        <v>290</v>
      </c>
      <c r="C571" s="3"/>
      <c r="D571" s="3" t="s">
        <v>23</v>
      </c>
      <c r="E571" s="3">
        <v>2</v>
      </c>
      <c r="F571" s="4">
        <v>657</v>
      </c>
      <c r="G571" s="4">
        <v>230</v>
      </c>
      <c r="H571" s="4">
        <f t="shared" si="49"/>
        <v>887</v>
      </c>
      <c r="I571" s="4">
        <f t="shared" si="50"/>
        <v>1314</v>
      </c>
      <c r="J571" s="4">
        <f t="shared" si="51"/>
        <v>460</v>
      </c>
      <c r="K571" s="5">
        <f t="shared" si="52"/>
        <v>1774</v>
      </c>
    </row>
    <row r="572" spans="1:11" ht="23.45" customHeight="1" x14ac:dyDescent="0.2">
      <c r="A572" s="2">
        <v>556</v>
      </c>
      <c r="B572" s="50" t="s">
        <v>291</v>
      </c>
      <c r="C572" s="3"/>
      <c r="D572" s="3" t="s">
        <v>23</v>
      </c>
      <c r="E572" s="3">
        <v>2</v>
      </c>
      <c r="F572" s="4">
        <v>1762</v>
      </c>
      <c r="G572" s="4">
        <v>617</v>
      </c>
      <c r="H572" s="4">
        <f t="shared" si="49"/>
        <v>2379</v>
      </c>
      <c r="I572" s="4">
        <f t="shared" si="50"/>
        <v>3524</v>
      </c>
      <c r="J572" s="4">
        <f t="shared" si="51"/>
        <v>1234</v>
      </c>
      <c r="K572" s="5">
        <f t="shared" si="52"/>
        <v>4758</v>
      </c>
    </row>
    <row r="573" spans="1:11" ht="30" customHeight="1" x14ac:dyDescent="0.2">
      <c r="A573" s="2">
        <v>557</v>
      </c>
      <c r="B573" s="51" t="s">
        <v>335</v>
      </c>
      <c r="C573" s="3"/>
      <c r="D573" s="3" t="s">
        <v>24</v>
      </c>
      <c r="E573" s="3">
        <v>2</v>
      </c>
      <c r="F573" s="4">
        <v>2799</v>
      </c>
      <c r="G573" s="4">
        <v>980</v>
      </c>
      <c r="H573" s="4">
        <f t="shared" si="49"/>
        <v>3779</v>
      </c>
      <c r="I573" s="4">
        <f t="shared" si="50"/>
        <v>5598</v>
      </c>
      <c r="J573" s="4">
        <f t="shared" si="51"/>
        <v>1960</v>
      </c>
      <c r="K573" s="5">
        <f t="shared" si="52"/>
        <v>7558</v>
      </c>
    </row>
    <row r="574" spans="1:11" ht="21" customHeight="1" x14ac:dyDescent="0.2">
      <c r="A574" s="2">
        <v>558</v>
      </c>
      <c r="B574" s="53" t="s">
        <v>431</v>
      </c>
      <c r="C574" s="3"/>
      <c r="D574" s="3"/>
      <c r="E574" s="3"/>
      <c r="F574" s="4"/>
      <c r="G574" s="4"/>
      <c r="H574" s="4"/>
      <c r="I574" s="4"/>
      <c r="J574" s="4"/>
      <c r="K574" s="5"/>
    </row>
    <row r="575" spans="1:11" ht="31.15" customHeight="1" x14ac:dyDescent="0.2">
      <c r="A575" s="2">
        <v>559</v>
      </c>
      <c r="B575" s="52" t="s">
        <v>351</v>
      </c>
      <c r="C575" s="3"/>
      <c r="D575" s="3" t="s">
        <v>27</v>
      </c>
      <c r="E575" s="3">
        <v>11</v>
      </c>
      <c r="F575" s="4">
        <v>30655</v>
      </c>
      <c r="G575" s="4">
        <v>5275.2</v>
      </c>
      <c r="H575" s="4">
        <f t="shared" si="49"/>
        <v>35930.199999999997</v>
      </c>
      <c r="I575" s="4">
        <f t="shared" si="50"/>
        <v>337205</v>
      </c>
      <c r="J575" s="4">
        <f t="shared" si="51"/>
        <v>58027.199999999997</v>
      </c>
      <c r="K575" s="5">
        <f t="shared" si="52"/>
        <v>395232.2</v>
      </c>
    </row>
    <row r="576" spans="1:11" ht="31.15" customHeight="1" x14ac:dyDescent="0.2">
      <c r="A576" s="2">
        <v>560</v>
      </c>
      <c r="B576" s="82" t="s">
        <v>409</v>
      </c>
      <c r="C576" s="3"/>
      <c r="D576" s="3" t="s">
        <v>27</v>
      </c>
      <c r="E576" s="3">
        <v>3</v>
      </c>
      <c r="F576" s="4">
        <v>43012</v>
      </c>
      <c r="G576" s="4">
        <v>9240</v>
      </c>
      <c r="H576" s="4">
        <f t="shared" si="49"/>
        <v>52252</v>
      </c>
      <c r="I576" s="4">
        <f t="shared" si="50"/>
        <v>129036</v>
      </c>
      <c r="J576" s="4">
        <f t="shared" si="51"/>
        <v>27720</v>
      </c>
      <c r="K576" s="5">
        <f t="shared" si="52"/>
        <v>156756</v>
      </c>
    </row>
    <row r="577" spans="1:11" ht="31.15" customHeight="1" x14ac:dyDescent="0.2">
      <c r="A577" s="2">
        <v>561</v>
      </c>
      <c r="B577" s="52" t="s">
        <v>410</v>
      </c>
      <c r="C577" s="3"/>
      <c r="D577" s="3" t="s">
        <v>27</v>
      </c>
      <c r="E577" s="3">
        <v>1.5</v>
      </c>
      <c r="F577" s="4">
        <v>32076</v>
      </c>
      <c r="G577" s="4">
        <v>6720</v>
      </c>
      <c r="H577" s="4">
        <f t="shared" si="49"/>
        <v>38796</v>
      </c>
      <c r="I577" s="4">
        <f t="shared" si="50"/>
        <v>48114</v>
      </c>
      <c r="J577" s="4">
        <f t="shared" si="51"/>
        <v>10080</v>
      </c>
      <c r="K577" s="5">
        <f t="shared" si="52"/>
        <v>58194</v>
      </c>
    </row>
    <row r="578" spans="1:11" ht="31.15" customHeight="1" x14ac:dyDescent="0.2">
      <c r="A578" s="2">
        <v>562</v>
      </c>
      <c r="B578" s="70" t="s">
        <v>353</v>
      </c>
      <c r="C578" s="3"/>
      <c r="D578" s="3" t="s">
        <v>411</v>
      </c>
      <c r="E578" s="3">
        <v>1</v>
      </c>
      <c r="F578" s="4">
        <v>46844</v>
      </c>
      <c r="G578" s="4">
        <v>9240</v>
      </c>
      <c r="H578" s="4">
        <f t="shared" si="49"/>
        <v>56084</v>
      </c>
      <c r="I578" s="4">
        <f t="shared" si="50"/>
        <v>46844</v>
      </c>
      <c r="J578" s="4">
        <f t="shared" si="51"/>
        <v>9240</v>
      </c>
      <c r="K578" s="5">
        <f t="shared" si="52"/>
        <v>56084</v>
      </c>
    </row>
    <row r="579" spans="1:11" ht="24" customHeight="1" x14ac:dyDescent="0.2">
      <c r="A579" s="2">
        <v>563</v>
      </c>
      <c r="B579" s="70" t="s">
        <v>412</v>
      </c>
      <c r="C579" s="3"/>
      <c r="D579" s="3" t="s">
        <v>27</v>
      </c>
      <c r="E579" s="3">
        <v>14</v>
      </c>
      <c r="F579" s="4">
        <v>61828</v>
      </c>
      <c r="G579" s="4">
        <v>12600</v>
      </c>
      <c r="H579" s="4">
        <f t="shared" si="49"/>
        <v>74428</v>
      </c>
      <c r="I579" s="4">
        <f t="shared" si="50"/>
        <v>865592</v>
      </c>
      <c r="J579" s="4">
        <f t="shared" si="51"/>
        <v>176400</v>
      </c>
      <c r="K579" s="5">
        <f t="shared" si="52"/>
        <v>1041992</v>
      </c>
    </row>
    <row r="580" spans="1:11" ht="29.45" customHeight="1" x14ac:dyDescent="0.2">
      <c r="A580" s="2">
        <v>564</v>
      </c>
      <c r="B580" s="51" t="s">
        <v>413</v>
      </c>
      <c r="C580" s="3"/>
      <c r="D580" s="3" t="s">
        <v>27</v>
      </c>
      <c r="E580" s="3">
        <v>0.5</v>
      </c>
      <c r="F580" s="4">
        <v>110758</v>
      </c>
      <c r="G580" s="4">
        <v>16800</v>
      </c>
      <c r="H580" s="4">
        <f t="shared" si="49"/>
        <v>127558</v>
      </c>
      <c r="I580" s="4">
        <f t="shared" si="50"/>
        <v>55379</v>
      </c>
      <c r="J580" s="4">
        <f t="shared" si="51"/>
        <v>8400</v>
      </c>
      <c r="K580" s="5">
        <f t="shared" si="52"/>
        <v>63779</v>
      </c>
    </row>
    <row r="581" spans="1:11" ht="29.45" customHeight="1" x14ac:dyDescent="0.2">
      <c r="A581" s="2">
        <v>565</v>
      </c>
      <c r="B581" s="51" t="s">
        <v>432</v>
      </c>
      <c r="C581" s="3"/>
      <c r="D581" s="3" t="s">
        <v>27</v>
      </c>
      <c r="E581" s="3">
        <v>3</v>
      </c>
      <c r="F581" s="4">
        <v>67212</v>
      </c>
      <c r="G581" s="4">
        <v>13776</v>
      </c>
      <c r="H581" s="4">
        <f t="shared" si="49"/>
        <v>80988</v>
      </c>
      <c r="I581" s="4">
        <f t="shared" si="50"/>
        <v>201636</v>
      </c>
      <c r="J581" s="4">
        <f t="shared" si="51"/>
        <v>41328</v>
      </c>
      <c r="K581" s="5">
        <f t="shared" si="52"/>
        <v>242964</v>
      </c>
    </row>
    <row r="582" spans="1:11" ht="29.45" customHeight="1" x14ac:dyDescent="0.2">
      <c r="A582" s="2">
        <v>566</v>
      </c>
      <c r="B582" s="51" t="s">
        <v>433</v>
      </c>
      <c r="C582" s="3"/>
      <c r="D582" s="3" t="s">
        <v>27</v>
      </c>
      <c r="E582" s="3">
        <v>2.5</v>
      </c>
      <c r="F582" s="4">
        <v>71057</v>
      </c>
      <c r="G582" s="4">
        <v>14616</v>
      </c>
      <c r="H582" s="4">
        <f t="shared" si="49"/>
        <v>85673</v>
      </c>
      <c r="I582" s="4">
        <f t="shared" si="50"/>
        <v>177642.5</v>
      </c>
      <c r="J582" s="4">
        <f t="shared" si="51"/>
        <v>36540</v>
      </c>
      <c r="K582" s="5">
        <f t="shared" si="52"/>
        <v>214182.5</v>
      </c>
    </row>
    <row r="583" spans="1:11" ht="28.9" customHeight="1" x14ac:dyDescent="0.2">
      <c r="A583" s="2">
        <v>567</v>
      </c>
      <c r="B583" s="51" t="s">
        <v>434</v>
      </c>
      <c r="C583" s="3"/>
      <c r="D583" s="3" t="s">
        <v>27</v>
      </c>
      <c r="E583" s="3">
        <v>5.5</v>
      </c>
      <c r="F583" s="4">
        <v>61828</v>
      </c>
      <c r="G583" s="4">
        <v>12600</v>
      </c>
      <c r="H583" s="4">
        <f t="shared" si="49"/>
        <v>74428</v>
      </c>
      <c r="I583" s="4">
        <f t="shared" si="50"/>
        <v>340054</v>
      </c>
      <c r="J583" s="4">
        <f t="shared" si="51"/>
        <v>69300</v>
      </c>
      <c r="K583" s="5">
        <f t="shared" si="52"/>
        <v>409354</v>
      </c>
    </row>
    <row r="584" spans="1:11" ht="36.75" customHeight="1" x14ac:dyDescent="0.2">
      <c r="A584" s="2">
        <v>568</v>
      </c>
      <c r="B584" s="52" t="s">
        <v>414</v>
      </c>
      <c r="C584" s="3"/>
      <c r="D584" s="3" t="s">
        <v>27</v>
      </c>
      <c r="E584" s="3">
        <v>16</v>
      </c>
      <c r="F584" s="4">
        <v>153443</v>
      </c>
      <c r="G584" s="4">
        <v>10550.4</v>
      </c>
      <c r="H584" s="4">
        <f t="shared" si="49"/>
        <v>163993.4</v>
      </c>
      <c r="I584" s="4">
        <f t="shared" si="50"/>
        <v>2455088</v>
      </c>
      <c r="J584" s="4">
        <f t="shared" si="51"/>
        <v>168806.39999999999</v>
      </c>
      <c r="K584" s="5">
        <f t="shared" si="52"/>
        <v>2623894.4</v>
      </c>
    </row>
    <row r="585" spans="1:11" ht="28.9" customHeight="1" x14ac:dyDescent="0.2">
      <c r="A585" s="2">
        <v>569</v>
      </c>
      <c r="B585" s="82" t="s">
        <v>593</v>
      </c>
      <c r="C585" s="3"/>
      <c r="D585" s="3" t="s">
        <v>23</v>
      </c>
      <c r="E585" s="3">
        <v>1</v>
      </c>
      <c r="F585" s="4">
        <v>8267</v>
      </c>
      <c r="G585" s="4">
        <v>1074.71</v>
      </c>
      <c r="H585" s="4">
        <f t="shared" si="49"/>
        <v>9341.7099999999991</v>
      </c>
      <c r="I585" s="4">
        <f t="shared" si="50"/>
        <v>8267</v>
      </c>
      <c r="J585" s="4">
        <f t="shared" si="51"/>
        <v>1074.71</v>
      </c>
      <c r="K585" s="5">
        <f t="shared" si="52"/>
        <v>9341.7099999999991</v>
      </c>
    </row>
    <row r="586" spans="1:11" ht="28.9" customHeight="1" x14ac:dyDescent="0.2">
      <c r="A586" s="2">
        <v>570</v>
      </c>
      <c r="B586" s="52" t="s">
        <v>594</v>
      </c>
      <c r="C586" s="3"/>
      <c r="D586" s="3" t="s">
        <v>23</v>
      </c>
      <c r="E586" s="3">
        <v>3</v>
      </c>
      <c r="F586" s="4">
        <v>11853</v>
      </c>
      <c r="G586" s="4">
        <v>1540.89</v>
      </c>
      <c r="H586" s="4">
        <f t="shared" si="49"/>
        <v>13393.89</v>
      </c>
      <c r="I586" s="4">
        <f t="shared" si="50"/>
        <v>35559</v>
      </c>
      <c r="J586" s="4">
        <f t="shared" si="51"/>
        <v>4622.67</v>
      </c>
      <c r="K586" s="5">
        <f t="shared" si="52"/>
        <v>40181.67</v>
      </c>
    </row>
    <row r="587" spans="1:11" ht="28.9" customHeight="1" x14ac:dyDescent="0.2">
      <c r="A587" s="2">
        <v>571</v>
      </c>
      <c r="B587" s="70" t="s">
        <v>595</v>
      </c>
      <c r="C587" s="3"/>
      <c r="D587" s="3" t="s">
        <v>23</v>
      </c>
      <c r="E587" s="3">
        <v>1</v>
      </c>
      <c r="F587" s="4">
        <v>21122</v>
      </c>
      <c r="G587" s="4">
        <v>2745.86</v>
      </c>
      <c r="H587" s="4">
        <f t="shared" si="49"/>
        <v>23867.86</v>
      </c>
      <c r="I587" s="4">
        <f t="shared" si="50"/>
        <v>21122</v>
      </c>
      <c r="J587" s="4">
        <f t="shared" si="51"/>
        <v>2745.86</v>
      </c>
      <c r="K587" s="5">
        <f t="shared" si="52"/>
        <v>23867.86</v>
      </c>
    </row>
    <row r="588" spans="1:11" ht="28.9" customHeight="1" x14ac:dyDescent="0.2">
      <c r="A588" s="2">
        <v>572</v>
      </c>
      <c r="B588" s="52" t="s">
        <v>596</v>
      </c>
      <c r="C588" s="3"/>
      <c r="D588" s="3" t="s">
        <v>23</v>
      </c>
      <c r="E588" s="3">
        <v>1</v>
      </c>
      <c r="F588" s="4">
        <v>24858</v>
      </c>
      <c r="G588" s="4">
        <v>3231.54</v>
      </c>
      <c r="H588" s="4">
        <f t="shared" si="49"/>
        <v>28089.54</v>
      </c>
      <c r="I588" s="4">
        <f t="shared" si="50"/>
        <v>24858</v>
      </c>
      <c r="J588" s="4">
        <f t="shared" si="51"/>
        <v>3231.54</v>
      </c>
      <c r="K588" s="5">
        <f t="shared" si="52"/>
        <v>28089.54</v>
      </c>
    </row>
    <row r="589" spans="1:11" ht="28.9" customHeight="1" x14ac:dyDescent="0.2">
      <c r="A589" s="2">
        <v>573</v>
      </c>
      <c r="B589" s="52" t="s">
        <v>419</v>
      </c>
      <c r="C589" s="3"/>
      <c r="D589" s="3" t="s">
        <v>23</v>
      </c>
      <c r="E589" s="3">
        <v>3</v>
      </c>
      <c r="F589" s="4">
        <v>71219</v>
      </c>
      <c r="G589" s="4">
        <v>9258.4700000000012</v>
      </c>
      <c r="H589" s="4">
        <f t="shared" si="49"/>
        <v>80477.47</v>
      </c>
      <c r="I589" s="4">
        <f t="shared" si="50"/>
        <v>213657</v>
      </c>
      <c r="J589" s="4">
        <f t="shared" si="51"/>
        <v>27775.410000000003</v>
      </c>
      <c r="K589" s="5">
        <f t="shared" si="52"/>
        <v>241432.41</v>
      </c>
    </row>
    <row r="590" spans="1:11" ht="28.9" customHeight="1" x14ac:dyDescent="0.2">
      <c r="A590" s="2">
        <v>574</v>
      </c>
      <c r="B590" s="52" t="s">
        <v>435</v>
      </c>
      <c r="C590" s="3"/>
      <c r="D590" s="3" t="s">
        <v>23</v>
      </c>
      <c r="E590" s="3">
        <v>1</v>
      </c>
      <c r="F590" s="4">
        <v>977171</v>
      </c>
      <c r="G590" s="4">
        <v>127032.23000000001</v>
      </c>
      <c r="H590" s="4">
        <f t="shared" si="49"/>
        <v>1104203.23</v>
      </c>
      <c r="I590" s="4">
        <f t="shared" si="50"/>
        <v>977171</v>
      </c>
      <c r="J590" s="4">
        <f t="shared" si="51"/>
        <v>127032.23000000001</v>
      </c>
      <c r="K590" s="5">
        <f t="shared" si="52"/>
        <v>1104203.23</v>
      </c>
    </row>
    <row r="591" spans="1:11" ht="28.9" customHeight="1" x14ac:dyDescent="0.2">
      <c r="A591" s="2">
        <v>575</v>
      </c>
      <c r="B591" s="52" t="s">
        <v>421</v>
      </c>
      <c r="C591" s="3"/>
      <c r="D591" s="3" t="s">
        <v>23</v>
      </c>
      <c r="E591" s="3">
        <v>5</v>
      </c>
      <c r="F591" s="4">
        <v>30279</v>
      </c>
      <c r="G591" s="4">
        <v>3936.27</v>
      </c>
      <c r="H591" s="4">
        <f t="shared" si="49"/>
        <v>34215.269999999997</v>
      </c>
      <c r="I591" s="4">
        <f t="shared" si="50"/>
        <v>151395</v>
      </c>
      <c r="J591" s="4">
        <f t="shared" si="51"/>
        <v>19681.349999999999</v>
      </c>
      <c r="K591" s="5">
        <f t="shared" si="52"/>
        <v>171076.35</v>
      </c>
    </row>
    <row r="592" spans="1:11" ht="40.15" customHeight="1" x14ac:dyDescent="0.2">
      <c r="A592" s="2">
        <v>576</v>
      </c>
      <c r="B592" s="51" t="s">
        <v>600</v>
      </c>
      <c r="C592" s="3"/>
      <c r="D592" s="3" t="s">
        <v>23</v>
      </c>
      <c r="E592" s="3">
        <v>4</v>
      </c>
      <c r="F592" s="4">
        <v>54444</v>
      </c>
      <c r="G592" s="4">
        <v>7077.72</v>
      </c>
      <c r="H592" s="4">
        <f t="shared" si="49"/>
        <v>61521.72</v>
      </c>
      <c r="I592" s="4">
        <f t="shared" si="50"/>
        <v>217776</v>
      </c>
      <c r="J592" s="4">
        <f t="shared" si="51"/>
        <v>28310.880000000001</v>
      </c>
      <c r="K592" s="5">
        <f t="shared" si="52"/>
        <v>246086.88</v>
      </c>
    </row>
    <row r="593" spans="1:11" ht="37.15" customHeight="1" x14ac:dyDescent="0.2">
      <c r="A593" s="2">
        <v>577</v>
      </c>
      <c r="B593" s="51" t="s">
        <v>597</v>
      </c>
      <c r="C593" s="3"/>
      <c r="D593" s="3" t="s">
        <v>23</v>
      </c>
      <c r="E593" s="3">
        <v>2</v>
      </c>
      <c r="F593" s="4">
        <v>76481</v>
      </c>
      <c r="G593" s="4">
        <v>9942.5300000000007</v>
      </c>
      <c r="H593" s="4">
        <f t="shared" si="49"/>
        <v>86423.53</v>
      </c>
      <c r="I593" s="4">
        <f t="shared" si="50"/>
        <v>152962</v>
      </c>
      <c r="J593" s="4">
        <f t="shared" si="51"/>
        <v>19885.060000000001</v>
      </c>
      <c r="K593" s="5">
        <f t="shared" si="52"/>
        <v>172847.06</v>
      </c>
    </row>
    <row r="594" spans="1:11" ht="38.450000000000003" customHeight="1" x14ac:dyDescent="0.2">
      <c r="A594" s="2">
        <v>578</v>
      </c>
      <c r="B594" s="52" t="s">
        <v>598</v>
      </c>
      <c r="C594" s="3"/>
      <c r="D594" s="3" t="s">
        <v>23</v>
      </c>
      <c r="E594" s="3">
        <v>1</v>
      </c>
      <c r="F594" s="4">
        <v>54211</v>
      </c>
      <c r="G594" s="4">
        <v>7047.43</v>
      </c>
      <c r="H594" s="4">
        <f t="shared" si="49"/>
        <v>61258.43</v>
      </c>
      <c r="I594" s="4">
        <f t="shared" si="50"/>
        <v>54211</v>
      </c>
      <c r="J594" s="4">
        <f t="shared" si="51"/>
        <v>7047.43</v>
      </c>
      <c r="K594" s="5">
        <f t="shared" si="52"/>
        <v>61258.43</v>
      </c>
    </row>
    <row r="595" spans="1:11" ht="37.9" customHeight="1" x14ac:dyDescent="0.2">
      <c r="A595" s="2">
        <v>579</v>
      </c>
      <c r="B595" s="52" t="s">
        <v>599</v>
      </c>
      <c r="C595" s="3"/>
      <c r="D595" s="3" t="s">
        <v>23</v>
      </c>
      <c r="E595" s="3">
        <v>1</v>
      </c>
      <c r="F595" s="4">
        <v>62091</v>
      </c>
      <c r="G595" s="4">
        <v>8071.83</v>
      </c>
      <c r="H595" s="4">
        <f t="shared" si="49"/>
        <v>70162.83</v>
      </c>
      <c r="I595" s="4">
        <f t="shared" si="50"/>
        <v>62091</v>
      </c>
      <c r="J595" s="4">
        <f t="shared" si="51"/>
        <v>8071.83</v>
      </c>
      <c r="K595" s="5">
        <f t="shared" si="52"/>
        <v>70162.83</v>
      </c>
    </row>
    <row r="596" spans="1:11" ht="38.450000000000003" customHeight="1" x14ac:dyDescent="0.2">
      <c r="A596" s="2">
        <v>580</v>
      </c>
      <c r="B596" s="52" t="s">
        <v>436</v>
      </c>
      <c r="C596" s="3"/>
      <c r="D596" s="3" t="s">
        <v>23</v>
      </c>
      <c r="E596" s="3">
        <v>1</v>
      </c>
      <c r="F596" s="4">
        <v>136967</v>
      </c>
      <c r="G596" s="4">
        <v>17805.71</v>
      </c>
      <c r="H596" s="4">
        <f t="shared" ref="H596:H657" si="53">F596+G596</f>
        <v>154772.71</v>
      </c>
      <c r="I596" s="4">
        <f t="shared" ref="I596:I657" si="54">F596*E596</f>
        <v>136967</v>
      </c>
      <c r="J596" s="4">
        <f t="shared" ref="J596:J657" si="55">G596*E596</f>
        <v>17805.71</v>
      </c>
      <c r="K596" s="5">
        <f t="shared" ref="K596:K658" si="56">I596+J596</f>
        <v>154772.71</v>
      </c>
    </row>
    <row r="597" spans="1:11" ht="43.9" customHeight="1" x14ac:dyDescent="0.2">
      <c r="A597" s="2">
        <v>581</v>
      </c>
      <c r="B597" s="52" t="s">
        <v>437</v>
      </c>
      <c r="C597" s="3"/>
      <c r="D597" s="3" t="s">
        <v>23</v>
      </c>
      <c r="E597" s="3">
        <v>3</v>
      </c>
      <c r="F597" s="4">
        <v>212131</v>
      </c>
      <c r="G597" s="4">
        <v>27577.030000000002</v>
      </c>
      <c r="H597" s="4">
        <f t="shared" si="53"/>
        <v>239708.03</v>
      </c>
      <c r="I597" s="4">
        <f t="shared" si="54"/>
        <v>636393</v>
      </c>
      <c r="J597" s="4">
        <f t="shared" si="55"/>
        <v>82731.090000000011</v>
      </c>
      <c r="K597" s="5">
        <f t="shared" si="56"/>
        <v>719124.09</v>
      </c>
    </row>
    <row r="598" spans="1:11" ht="43.9" customHeight="1" x14ac:dyDescent="0.2">
      <c r="A598" s="2">
        <v>582</v>
      </c>
      <c r="B598" s="82" t="s">
        <v>601</v>
      </c>
      <c r="C598" s="3"/>
      <c r="D598" s="3" t="s">
        <v>23</v>
      </c>
      <c r="E598" s="3">
        <v>3</v>
      </c>
      <c r="F598" s="4">
        <v>41337</v>
      </c>
      <c r="G598" s="4">
        <v>5373.81</v>
      </c>
      <c r="H598" s="4">
        <f t="shared" si="53"/>
        <v>46710.81</v>
      </c>
      <c r="I598" s="4">
        <f t="shared" si="54"/>
        <v>124011</v>
      </c>
      <c r="J598" s="4">
        <f t="shared" si="55"/>
        <v>16121.43</v>
      </c>
      <c r="K598" s="5">
        <f t="shared" si="56"/>
        <v>140132.43</v>
      </c>
    </row>
    <row r="599" spans="1:11" ht="39.75" customHeight="1" x14ac:dyDescent="0.2">
      <c r="A599" s="2">
        <v>583</v>
      </c>
      <c r="B599" s="51" t="s">
        <v>602</v>
      </c>
      <c r="C599" s="3"/>
      <c r="D599" s="3" t="s">
        <v>23</v>
      </c>
      <c r="E599" s="3">
        <v>3</v>
      </c>
      <c r="F599" s="4">
        <v>47805</v>
      </c>
      <c r="G599" s="4">
        <v>6214.6500000000005</v>
      </c>
      <c r="H599" s="4">
        <f t="shared" si="53"/>
        <v>54019.65</v>
      </c>
      <c r="I599" s="4">
        <f t="shared" si="54"/>
        <v>143415</v>
      </c>
      <c r="J599" s="4">
        <f t="shared" si="55"/>
        <v>18643.95</v>
      </c>
      <c r="K599" s="5">
        <f t="shared" si="56"/>
        <v>162058.95000000001</v>
      </c>
    </row>
    <row r="600" spans="1:11" ht="40.9" customHeight="1" x14ac:dyDescent="0.2">
      <c r="A600" s="2">
        <v>584</v>
      </c>
      <c r="B600" s="70" t="s">
        <v>426</v>
      </c>
      <c r="C600" s="3"/>
      <c r="D600" s="3" t="s">
        <v>23</v>
      </c>
      <c r="E600" s="3">
        <v>1</v>
      </c>
      <c r="F600" s="4">
        <v>32819</v>
      </c>
      <c r="G600" s="4">
        <v>4266.47</v>
      </c>
      <c r="H600" s="4">
        <f t="shared" si="53"/>
        <v>37085.47</v>
      </c>
      <c r="I600" s="4">
        <f t="shared" si="54"/>
        <v>32819</v>
      </c>
      <c r="J600" s="4">
        <f t="shared" si="55"/>
        <v>4266.47</v>
      </c>
      <c r="K600" s="5">
        <f t="shared" si="56"/>
        <v>37085.47</v>
      </c>
    </row>
    <row r="601" spans="1:11" ht="40.9" customHeight="1" x14ac:dyDescent="0.2">
      <c r="A601" s="2">
        <v>585</v>
      </c>
      <c r="B601" s="50" t="s">
        <v>427</v>
      </c>
      <c r="C601" s="3"/>
      <c r="D601" s="3" t="s">
        <v>23</v>
      </c>
      <c r="E601" s="3">
        <v>1</v>
      </c>
      <c r="F601" s="4">
        <v>51731</v>
      </c>
      <c r="G601" s="4">
        <v>6725.0300000000007</v>
      </c>
      <c r="H601" s="4">
        <f t="shared" si="53"/>
        <v>58456.03</v>
      </c>
      <c r="I601" s="4">
        <f t="shared" si="54"/>
        <v>51731</v>
      </c>
      <c r="J601" s="4">
        <f t="shared" si="55"/>
        <v>6725.0300000000007</v>
      </c>
      <c r="K601" s="5">
        <f t="shared" si="56"/>
        <v>58456.03</v>
      </c>
    </row>
    <row r="602" spans="1:11" ht="40.9" customHeight="1" x14ac:dyDescent="0.2">
      <c r="A602" s="2">
        <v>586</v>
      </c>
      <c r="B602" s="51" t="s">
        <v>438</v>
      </c>
      <c r="C602" s="3"/>
      <c r="D602" s="3" t="s">
        <v>23</v>
      </c>
      <c r="E602" s="3">
        <v>2</v>
      </c>
      <c r="F602" s="4">
        <v>48141</v>
      </c>
      <c r="G602" s="4">
        <v>6258.33</v>
      </c>
      <c r="H602" s="4">
        <f t="shared" si="53"/>
        <v>54399.33</v>
      </c>
      <c r="I602" s="4">
        <f t="shared" si="54"/>
        <v>96282</v>
      </c>
      <c r="J602" s="4">
        <f t="shared" si="55"/>
        <v>12516.66</v>
      </c>
      <c r="K602" s="5">
        <f t="shared" si="56"/>
        <v>108798.66</v>
      </c>
    </row>
    <row r="603" spans="1:11" ht="45.75" customHeight="1" x14ac:dyDescent="0.2">
      <c r="A603" s="2">
        <v>587</v>
      </c>
      <c r="B603" s="51" t="s">
        <v>440</v>
      </c>
      <c r="C603" s="3"/>
      <c r="D603" s="3" t="s">
        <v>23</v>
      </c>
      <c r="E603" s="3">
        <v>2</v>
      </c>
      <c r="F603" s="4">
        <v>47784</v>
      </c>
      <c r="G603" s="4">
        <v>6211.92</v>
      </c>
      <c r="H603" s="4">
        <f t="shared" si="53"/>
        <v>53995.92</v>
      </c>
      <c r="I603" s="4">
        <f t="shared" si="54"/>
        <v>95568</v>
      </c>
      <c r="J603" s="4">
        <f t="shared" si="55"/>
        <v>12423.84</v>
      </c>
      <c r="K603" s="5">
        <f t="shared" si="56"/>
        <v>107991.84</v>
      </c>
    </row>
    <row r="604" spans="1:11" ht="29.45" customHeight="1" x14ac:dyDescent="0.2">
      <c r="A604" s="2">
        <v>588</v>
      </c>
      <c r="B604" s="51" t="s">
        <v>439</v>
      </c>
      <c r="C604" s="3"/>
      <c r="D604" s="3" t="s">
        <v>23</v>
      </c>
      <c r="E604" s="3">
        <v>1</v>
      </c>
      <c r="F604" s="4">
        <v>183823</v>
      </c>
      <c r="G604" s="4">
        <v>23896.99</v>
      </c>
      <c r="H604" s="4">
        <f t="shared" si="53"/>
        <v>207719.99</v>
      </c>
      <c r="I604" s="4">
        <f t="shared" si="54"/>
        <v>183823</v>
      </c>
      <c r="J604" s="4">
        <f t="shared" si="55"/>
        <v>23896.99</v>
      </c>
      <c r="K604" s="5">
        <f t="shared" si="56"/>
        <v>207719.99</v>
      </c>
    </row>
    <row r="605" spans="1:11" ht="29.45" customHeight="1" x14ac:dyDescent="0.2">
      <c r="A605" s="2">
        <v>589</v>
      </c>
      <c r="B605" s="70" t="s">
        <v>428</v>
      </c>
      <c r="C605" s="3"/>
      <c r="D605" s="3" t="s">
        <v>23</v>
      </c>
      <c r="E605" s="3">
        <v>1</v>
      </c>
      <c r="F605" s="4">
        <v>228489</v>
      </c>
      <c r="G605" s="4">
        <v>29703.57</v>
      </c>
      <c r="H605" s="4">
        <f t="shared" si="53"/>
        <v>258192.57</v>
      </c>
      <c r="I605" s="4">
        <f t="shared" si="54"/>
        <v>228489</v>
      </c>
      <c r="J605" s="4">
        <f t="shared" si="55"/>
        <v>29703.57</v>
      </c>
      <c r="K605" s="5">
        <f t="shared" si="56"/>
        <v>258192.57</v>
      </c>
    </row>
    <row r="606" spans="1:11" ht="29.45" customHeight="1" x14ac:dyDescent="0.2">
      <c r="A606" s="2">
        <v>590</v>
      </c>
      <c r="B606" s="52" t="s">
        <v>441</v>
      </c>
      <c r="C606" s="3"/>
      <c r="D606" s="3" t="s">
        <v>23</v>
      </c>
      <c r="E606" s="3">
        <v>6</v>
      </c>
      <c r="F606" s="4">
        <v>9380</v>
      </c>
      <c r="G606" s="4">
        <v>1219.4000000000001</v>
      </c>
      <c r="H606" s="4">
        <f t="shared" si="53"/>
        <v>10599.4</v>
      </c>
      <c r="I606" s="4">
        <f t="shared" si="54"/>
        <v>56280</v>
      </c>
      <c r="J606" s="4">
        <f t="shared" si="55"/>
        <v>7316.4000000000005</v>
      </c>
      <c r="K606" s="5">
        <f t="shared" si="56"/>
        <v>63596.4</v>
      </c>
    </row>
    <row r="607" spans="1:11" ht="29.45" customHeight="1" x14ac:dyDescent="0.2">
      <c r="A607" s="2">
        <v>591</v>
      </c>
      <c r="B607" s="51" t="s">
        <v>429</v>
      </c>
      <c r="C607" s="3"/>
      <c r="D607" s="3" t="s">
        <v>23</v>
      </c>
      <c r="E607" s="3">
        <v>3</v>
      </c>
      <c r="F607" s="4">
        <v>12238</v>
      </c>
      <c r="G607" s="4">
        <v>1590.94</v>
      </c>
      <c r="H607" s="4">
        <f t="shared" si="53"/>
        <v>13828.94</v>
      </c>
      <c r="I607" s="4">
        <f t="shared" si="54"/>
        <v>36714</v>
      </c>
      <c r="J607" s="4">
        <f t="shared" si="55"/>
        <v>4772.82</v>
      </c>
      <c r="K607" s="5">
        <f t="shared" si="56"/>
        <v>41486.82</v>
      </c>
    </row>
    <row r="608" spans="1:11" ht="29.45" customHeight="1" x14ac:dyDescent="0.2">
      <c r="A608" s="2">
        <v>592</v>
      </c>
      <c r="B608" s="51" t="s">
        <v>442</v>
      </c>
      <c r="C608" s="3"/>
      <c r="D608" s="3" t="s">
        <v>23</v>
      </c>
      <c r="E608" s="3">
        <v>1</v>
      </c>
      <c r="F608" s="4">
        <v>19813</v>
      </c>
      <c r="G608" s="4">
        <v>2575.69</v>
      </c>
      <c r="H608" s="4">
        <f t="shared" si="53"/>
        <v>22388.69</v>
      </c>
      <c r="I608" s="4">
        <f t="shared" si="54"/>
        <v>19813</v>
      </c>
      <c r="J608" s="4">
        <f t="shared" si="55"/>
        <v>2575.69</v>
      </c>
      <c r="K608" s="5">
        <f t="shared" si="56"/>
        <v>22388.69</v>
      </c>
    </row>
    <row r="609" spans="1:11" ht="19.899999999999999" customHeight="1" x14ac:dyDescent="0.2">
      <c r="A609" s="2">
        <v>593</v>
      </c>
      <c r="B609" s="51" t="s">
        <v>333</v>
      </c>
      <c r="C609" s="3"/>
      <c r="D609" s="3" t="s">
        <v>21</v>
      </c>
      <c r="E609" s="3">
        <v>1</v>
      </c>
      <c r="F609" s="4">
        <v>420898.22500000003</v>
      </c>
      <c r="G609" s="4">
        <v>147314</v>
      </c>
      <c r="H609" s="4">
        <f>F609+G609</f>
        <v>568212.22500000009</v>
      </c>
      <c r="I609" s="4">
        <f>E609*F609</f>
        <v>420898.22500000003</v>
      </c>
      <c r="J609" s="4">
        <f>G609*E609</f>
        <v>147314</v>
      </c>
      <c r="K609" s="5">
        <f t="shared" si="56"/>
        <v>568212.22500000009</v>
      </c>
    </row>
    <row r="610" spans="1:11" ht="27.6" customHeight="1" x14ac:dyDescent="0.2">
      <c r="A610" s="2">
        <v>594</v>
      </c>
      <c r="B610" s="51" t="s">
        <v>284</v>
      </c>
      <c r="C610" s="3"/>
      <c r="D610" s="3" t="s">
        <v>26</v>
      </c>
      <c r="E610" s="3">
        <v>60</v>
      </c>
      <c r="F610" s="4">
        <v>736</v>
      </c>
      <c r="G610" s="4">
        <v>1250</v>
      </c>
      <c r="H610" s="4">
        <f t="shared" si="53"/>
        <v>1986</v>
      </c>
      <c r="I610" s="4">
        <f t="shared" si="54"/>
        <v>44160</v>
      </c>
      <c r="J610" s="4">
        <f t="shared" si="55"/>
        <v>75000</v>
      </c>
      <c r="K610" s="5">
        <f t="shared" si="56"/>
        <v>119160</v>
      </c>
    </row>
    <row r="611" spans="1:11" ht="19.899999999999999" customHeight="1" x14ac:dyDescent="0.2">
      <c r="A611" s="2">
        <v>595</v>
      </c>
      <c r="B611" s="51" t="s">
        <v>285</v>
      </c>
      <c r="C611" s="3"/>
      <c r="D611" s="3" t="s">
        <v>27</v>
      </c>
      <c r="E611" s="3">
        <v>50</v>
      </c>
      <c r="F611" s="4">
        <v>25</v>
      </c>
      <c r="G611" s="4">
        <v>150</v>
      </c>
      <c r="H611" s="4">
        <f t="shared" si="53"/>
        <v>175</v>
      </c>
      <c r="I611" s="4">
        <f t="shared" si="54"/>
        <v>1250</v>
      </c>
      <c r="J611" s="4">
        <f t="shared" si="55"/>
        <v>7500</v>
      </c>
      <c r="K611" s="5">
        <f t="shared" si="56"/>
        <v>8750</v>
      </c>
    </row>
    <row r="612" spans="1:11" ht="27.6" customHeight="1" x14ac:dyDescent="0.2">
      <c r="A612" s="2">
        <v>596</v>
      </c>
      <c r="B612" s="51" t="s">
        <v>287</v>
      </c>
      <c r="C612" s="3"/>
      <c r="D612" s="3" t="s">
        <v>26</v>
      </c>
      <c r="E612" s="3">
        <v>4.5</v>
      </c>
      <c r="F612" s="4">
        <v>445</v>
      </c>
      <c r="G612" s="4">
        <v>1703</v>
      </c>
      <c r="H612" s="4">
        <f t="shared" si="53"/>
        <v>2148</v>
      </c>
      <c r="I612" s="4">
        <f t="shared" si="54"/>
        <v>2002.5</v>
      </c>
      <c r="J612" s="4">
        <f t="shared" si="55"/>
        <v>7663.5</v>
      </c>
      <c r="K612" s="5">
        <f t="shared" si="56"/>
        <v>9666</v>
      </c>
    </row>
    <row r="613" spans="1:11" ht="27.6" customHeight="1" x14ac:dyDescent="0.2">
      <c r="A613" s="2">
        <v>597</v>
      </c>
      <c r="B613" s="51" t="s">
        <v>286</v>
      </c>
      <c r="C613" s="3"/>
      <c r="D613" s="3" t="s">
        <v>26</v>
      </c>
      <c r="E613" s="3">
        <v>135</v>
      </c>
      <c r="F613" s="4">
        <v>735</v>
      </c>
      <c r="G613" s="4">
        <v>1150</v>
      </c>
      <c r="H613" s="4">
        <f t="shared" si="53"/>
        <v>1885</v>
      </c>
      <c r="I613" s="4">
        <f t="shared" si="54"/>
        <v>99225</v>
      </c>
      <c r="J613" s="4">
        <f t="shared" si="55"/>
        <v>155250</v>
      </c>
      <c r="K613" s="5">
        <f t="shared" si="56"/>
        <v>254475</v>
      </c>
    </row>
    <row r="614" spans="1:11" ht="26.45" customHeight="1" x14ac:dyDescent="0.2">
      <c r="A614" s="2">
        <v>598</v>
      </c>
      <c r="B614" s="50" t="s">
        <v>288</v>
      </c>
      <c r="C614" s="3"/>
      <c r="D614" s="3" t="s">
        <v>26</v>
      </c>
      <c r="E614" s="3">
        <v>0.5</v>
      </c>
      <c r="F614" s="4">
        <v>796</v>
      </c>
      <c r="G614" s="4">
        <v>1250</v>
      </c>
      <c r="H614" s="4">
        <f t="shared" si="53"/>
        <v>2046</v>
      </c>
      <c r="I614" s="4">
        <f t="shared" si="54"/>
        <v>398</v>
      </c>
      <c r="J614" s="4">
        <f t="shared" si="55"/>
        <v>625</v>
      </c>
      <c r="K614" s="5">
        <f t="shared" si="56"/>
        <v>1023</v>
      </c>
    </row>
    <row r="615" spans="1:11" ht="23.45" customHeight="1" x14ac:dyDescent="0.2">
      <c r="A615" s="2">
        <v>599</v>
      </c>
      <c r="B615" s="50" t="s">
        <v>334</v>
      </c>
      <c r="C615" s="3"/>
      <c r="D615" s="3" t="s">
        <v>24</v>
      </c>
      <c r="E615" s="3">
        <v>4</v>
      </c>
      <c r="F615" s="4">
        <v>146</v>
      </c>
      <c r="G615" s="4">
        <v>65.7</v>
      </c>
      <c r="H615" s="4">
        <f t="shared" si="53"/>
        <v>211.7</v>
      </c>
      <c r="I615" s="4">
        <f t="shared" si="54"/>
        <v>584</v>
      </c>
      <c r="J615" s="4">
        <f t="shared" si="55"/>
        <v>262.8</v>
      </c>
      <c r="K615" s="5">
        <f t="shared" si="56"/>
        <v>846.8</v>
      </c>
    </row>
    <row r="616" spans="1:11" ht="15.6" customHeight="1" x14ac:dyDescent="0.2">
      <c r="A616" s="2">
        <v>600</v>
      </c>
      <c r="B616" s="48" t="s">
        <v>290</v>
      </c>
      <c r="C616" s="3"/>
      <c r="D616" s="3" t="s">
        <v>23</v>
      </c>
      <c r="E616" s="3">
        <v>3</v>
      </c>
      <c r="F616" s="4">
        <v>657</v>
      </c>
      <c r="G616" s="4">
        <v>230</v>
      </c>
      <c r="H616" s="4">
        <f t="shared" si="53"/>
        <v>887</v>
      </c>
      <c r="I616" s="4">
        <f t="shared" si="54"/>
        <v>1971</v>
      </c>
      <c r="J616" s="4">
        <f t="shared" si="55"/>
        <v>690</v>
      </c>
      <c r="K616" s="5">
        <f t="shared" si="56"/>
        <v>2661</v>
      </c>
    </row>
    <row r="617" spans="1:11" ht="23.45" customHeight="1" x14ac:dyDescent="0.2">
      <c r="A617" s="2">
        <v>601</v>
      </c>
      <c r="B617" s="50" t="s">
        <v>291</v>
      </c>
      <c r="C617" s="3"/>
      <c r="D617" s="3" t="s">
        <v>23</v>
      </c>
      <c r="E617" s="3">
        <v>1</v>
      </c>
      <c r="F617" s="4">
        <v>1762</v>
      </c>
      <c r="G617" s="4">
        <v>617</v>
      </c>
      <c r="H617" s="4">
        <f t="shared" si="53"/>
        <v>2379</v>
      </c>
      <c r="I617" s="4">
        <f t="shared" si="54"/>
        <v>1762</v>
      </c>
      <c r="J617" s="4">
        <f t="shared" si="55"/>
        <v>617</v>
      </c>
      <c r="K617" s="5">
        <f t="shared" si="56"/>
        <v>2379</v>
      </c>
    </row>
    <row r="618" spans="1:11" ht="30" customHeight="1" x14ac:dyDescent="0.2">
      <c r="A618" s="2">
        <v>602</v>
      </c>
      <c r="B618" s="51" t="s">
        <v>335</v>
      </c>
      <c r="C618" s="3"/>
      <c r="D618" s="3" t="s">
        <v>24</v>
      </c>
      <c r="E618" s="3">
        <v>1</v>
      </c>
      <c r="F618" s="4">
        <v>2799</v>
      </c>
      <c r="G618" s="4">
        <v>980</v>
      </c>
      <c r="H618" s="4">
        <f t="shared" si="53"/>
        <v>3779</v>
      </c>
      <c r="I618" s="4">
        <f t="shared" si="54"/>
        <v>2799</v>
      </c>
      <c r="J618" s="4">
        <f t="shared" si="55"/>
        <v>980</v>
      </c>
      <c r="K618" s="5">
        <f t="shared" si="56"/>
        <v>3779</v>
      </c>
    </row>
    <row r="619" spans="1:11" ht="30" customHeight="1" x14ac:dyDescent="0.2">
      <c r="A619" s="2">
        <v>603</v>
      </c>
      <c r="B619" s="65" t="s">
        <v>443</v>
      </c>
      <c r="C619" s="3"/>
      <c r="D619" s="3"/>
      <c r="E619" s="3"/>
      <c r="F619" s="4"/>
      <c r="G619" s="4"/>
      <c r="H619" s="4"/>
      <c r="I619" s="4"/>
      <c r="J619" s="4"/>
      <c r="K619" s="5"/>
    </row>
    <row r="620" spans="1:11" ht="42.75" customHeight="1" x14ac:dyDescent="0.2">
      <c r="A620" s="2">
        <v>604</v>
      </c>
      <c r="B620" s="51" t="s">
        <v>603</v>
      </c>
      <c r="C620" s="3"/>
      <c r="D620" s="3" t="s">
        <v>27</v>
      </c>
      <c r="E620" s="3">
        <v>11</v>
      </c>
      <c r="F620" s="4">
        <v>61243</v>
      </c>
      <c r="G620" s="4">
        <v>13440</v>
      </c>
      <c r="H620" s="4">
        <f t="shared" si="53"/>
        <v>74683</v>
      </c>
      <c r="I620" s="4">
        <f t="shared" si="54"/>
        <v>673673</v>
      </c>
      <c r="J620" s="4">
        <f t="shared" si="55"/>
        <v>147840</v>
      </c>
      <c r="K620" s="5">
        <f t="shared" si="56"/>
        <v>821513</v>
      </c>
    </row>
    <row r="621" spans="1:11" ht="39" customHeight="1" x14ac:dyDescent="0.2">
      <c r="A621" s="2">
        <v>605</v>
      </c>
      <c r="B621" s="51" t="s">
        <v>604</v>
      </c>
      <c r="C621" s="3"/>
      <c r="D621" s="3" t="s">
        <v>23</v>
      </c>
      <c r="E621" s="3">
        <v>2</v>
      </c>
      <c r="F621" s="4">
        <v>49124</v>
      </c>
      <c r="G621" s="4">
        <v>6386.12</v>
      </c>
      <c r="H621" s="4">
        <f t="shared" si="53"/>
        <v>55510.12</v>
      </c>
      <c r="I621" s="4">
        <f t="shared" si="54"/>
        <v>98248</v>
      </c>
      <c r="J621" s="4">
        <f t="shared" si="55"/>
        <v>12772.24</v>
      </c>
      <c r="K621" s="5">
        <f t="shared" si="56"/>
        <v>111020.24</v>
      </c>
    </row>
    <row r="622" spans="1:11" ht="19.899999999999999" customHeight="1" x14ac:dyDescent="0.2">
      <c r="A622" s="2">
        <v>606</v>
      </c>
      <c r="B622" s="51" t="s">
        <v>333</v>
      </c>
      <c r="C622" s="3"/>
      <c r="D622" s="3" t="s">
        <v>21</v>
      </c>
      <c r="E622" s="3">
        <v>1</v>
      </c>
      <c r="F622" s="4">
        <v>77192.100000000006</v>
      </c>
      <c r="G622" s="4">
        <v>27017</v>
      </c>
      <c r="H622" s="4">
        <f>F622+G622</f>
        <v>104209.1</v>
      </c>
      <c r="I622" s="4">
        <f>E622*F622</f>
        <v>77192.100000000006</v>
      </c>
      <c r="J622" s="4">
        <f>G622*E622</f>
        <v>27017</v>
      </c>
      <c r="K622" s="5">
        <f t="shared" si="56"/>
        <v>104209.1</v>
      </c>
    </row>
    <row r="623" spans="1:11" ht="19.899999999999999" customHeight="1" x14ac:dyDescent="0.2">
      <c r="A623" s="2">
        <v>607</v>
      </c>
      <c r="B623" s="51" t="s">
        <v>285</v>
      </c>
      <c r="C623" s="3"/>
      <c r="D623" s="3" t="s">
        <v>27</v>
      </c>
      <c r="E623" s="3">
        <v>150</v>
      </c>
      <c r="F623" s="4">
        <v>25</v>
      </c>
      <c r="G623" s="4">
        <v>150</v>
      </c>
      <c r="H623" s="4">
        <f t="shared" si="53"/>
        <v>175</v>
      </c>
      <c r="I623" s="4">
        <f t="shared" si="54"/>
        <v>3750</v>
      </c>
      <c r="J623" s="4">
        <f t="shared" si="55"/>
        <v>22500</v>
      </c>
      <c r="K623" s="5">
        <f t="shared" si="56"/>
        <v>26250</v>
      </c>
    </row>
    <row r="624" spans="1:11" ht="27.6" customHeight="1" x14ac:dyDescent="0.2">
      <c r="A624" s="2">
        <v>608</v>
      </c>
      <c r="B624" s="51" t="s">
        <v>287</v>
      </c>
      <c r="C624" s="3"/>
      <c r="D624" s="3" t="s">
        <v>26</v>
      </c>
      <c r="E624" s="3">
        <v>26</v>
      </c>
      <c r="F624" s="4">
        <v>445</v>
      </c>
      <c r="G624" s="4">
        <v>1703</v>
      </c>
      <c r="H624" s="4">
        <f t="shared" si="53"/>
        <v>2148</v>
      </c>
      <c r="I624" s="4">
        <f t="shared" si="54"/>
        <v>11570</v>
      </c>
      <c r="J624" s="4">
        <f t="shared" si="55"/>
        <v>44278</v>
      </c>
      <c r="K624" s="5">
        <f t="shared" si="56"/>
        <v>55848</v>
      </c>
    </row>
    <row r="625" spans="1:11" ht="26.45" customHeight="1" x14ac:dyDescent="0.2">
      <c r="A625" s="2">
        <v>609</v>
      </c>
      <c r="B625" s="50" t="s">
        <v>288</v>
      </c>
      <c r="C625" s="3"/>
      <c r="D625" s="3" t="s">
        <v>26</v>
      </c>
      <c r="E625" s="3">
        <v>9</v>
      </c>
      <c r="F625" s="4">
        <v>796</v>
      </c>
      <c r="G625" s="4">
        <v>1250</v>
      </c>
      <c r="H625" s="4">
        <f t="shared" si="53"/>
        <v>2046</v>
      </c>
      <c r="I625" s="4">
        <f t="shared" si="54"/>
        <v>7164</v>
      </c>
      <c r="J625" s="4">
        <f t="shared" si="55"/>
        <v>11250</v>
      </c>
      <c r="K625" s="5">
        <f t="shared" si="56"/>
        <v>18414</v>
      </c>
    </row>
    <row r="626" spans="1:11" ht="23.45" customHeight="1" x14ac:dyDescent="0.2">
      <c r="A626" s="2">
        <v>610</v>
      </c>
      <c r="B626" s="50" t="s">
        <v>334</v>
      </c>
      <c r="C626" s="3"/>
      <c r="D626" s="3" t="s">
        <v>24</v>
      </c>
      <c r="E626" s="3">
        <v>25.2</v>
      </c>
      <c r="F626" s="4">
        <v>146</v>
      </c>
      <c r="G626" s="4">
        <v>65.7</v>
      </c>
      <c r="H626" s="4">
        <f t="shared" si="53"/>
        <v>211.7</v>
      </c>
      <c r="I626" s="4">
        <f t="shared" si="54"/>
        <v>3679.2</v>
      </c>
      <c r="J626" s="4">
        <f t="shared" si="55"/>
        <v>1655.64</v>
      </c>
      <c r="K626" s="5">
        <f t="shared" si="56"/>
        <v>5334.84</v>
      </c>
    </row>
    <row r="627" spans="1:11" ht="15.6" customHeight="1" x14ac:dyDescent="0.2">
      <c r="A627" s="2">
        <v>611</v>
      </c>
      <c r="B627" s="48" t="s">
        <v>290</v>
      </c>
      <c r="C627" s="3"/>
      <c r="D627" s="3" t="s">
        <v>23</v>
      </c>
      <c r="E627" s="3">
        <v>1</v>
      </c>
      <c r="F627" s="4">
        <v>657</v>
      </c>
      <c r="G627" s="4">
        <v>230</v>
      </c>
      <c r="H627" s="4">
        <f t="shared" si="53"/>
        <v>887</v>
      </c>
      <c r="I627" s="4">
        <f t="shared" si="54"/>
        <v>657</v>
      </c>
      <c r="J627" s="4">
        <f t="shared" si="55"/>
        <v>230</v>
      </c>
      <c r="K627" s="5">
        <f t="shared" si="56"/>
        <v>887</v>
      </c>
    </row>
    <row r="628" spans="1:11" ht="23.45" customHeight="1" x14ac:dyDescent="0.2">
      <c r="A628" s="2">
        <v>612</v>
      </c>
      <c r="B628" s="50" t="s">
        <v>291</v>
      </c>
      <c r="C628" s="3"/>
      <c r="D628" s="3" t="s">
        <v>23</v>
      </c>
      <c r="E628" s="3">
        <v>1</v>
      </c>
      <c r="F628" s="4">
        <v>1762</v>
      </c>
      <c r="G628" s="4">
        <v>617</v>
      </c>
      <c r="H628" s="4">
        <f t="shared" si="53"/>
        <v>2379</v>
      </c>
      <c r="I628" s="4">
        <f t="shared" si="54"/>
        <v>1762</v>
      </c>
      <c r="J628" s="4">
        <f t="shared" si="55"/>
        <v>617</v>
      </c>
      <c r="K628" s="5">
        <f t="shared" si="56"/>
        <v>2379</v>
      </c>
    </row>
    <row r="629" spans="1:11" ht="30" customHeight="1" x14ac:dyDescent="0.2">
      <c r="A629" s="2">
        <v>613</v>
      </c>
      <c r="B629" s="51" t="s">
        <v>335</v>
      </c>
      <c r="C629" s="3"/>
      <c r="D629" s="3" t="s">
        <v>24</v>
      </c>
      <c r="E629" s="3">
        <v>2</v>
      </c>
      <c r="F629" s="4">
        <v>2799</v>
      </c>
      <c r="G629" s="4">
        <v>980</v>
      </c>
      <c r="H629" s="4">
        <f t="shared" si="53"/>
        <v>3779</v>
      </c>
      <c r="I629" s="4">
        <f t="shared" si="54"/>
        <v>5598</v>
      </c>
      <c r="J629" s="4">
        <f t="shared" si="55"/>
        <v>1960</v>
      </c>
      <c r="K629" s="5">
        <f t="shared" si="56"/>
        <v>7558</v>
      </c>
    </row>
    <row r="630" spans="1:11" ht="16.149999999999999" customHeight="1" x14ac:dyDescent="0.2">
      <c r="A630" s="2">
        <v>614</v>
      </c>
      <c r="B630" s="53" t="s">
        <v>444</v>
      </c>
      <c r="C630" s="3"/>
      <c r="D630" s="3"/>
      <c r="E630" s="3"/>
      <c r="F630" s="4"/>
      <c r="G630" s="4"/>
      <c r="H630" s="4"/>
      <c r="I630" s="4"/>
      <c r="J630" s="4"/>
      <c r="K630" s="5"/>
    </row>
    <row r="631" spans="1:11" ht="21" customHeight="1" x14ac:dyDescent="0.2">
      <c r="A631" s="2">
        <v>615</v>
      </c>
      <c r="B631" s="51" t="s">
        <v>445</v>
      </c>
      <c r="C631" s="3"/>
      <c r="D631" s="3" t="s">
        <v>27</v>
      </c>
      <c r="E631" s="3">
        <v>1.5</v>
      </c>
      <c r="F631" s="4">
        <v>624</v>
      </c>
      <c r="G631" s="4">
        <v>4200</v>
      </c>
      <c r="H631" s="4">
        <f t="shared" si="53"/>
        <v>4824</v>
      </c>
      <c r="I631" s="4">
        <f t="shared" si="54"/>
        <v>936</v>
      </c>
      <c r="J631" s="4">
        <f t="shared" si="55"/>
        <v>6300</v>
      </c>
      <c r="K631" s="5">
        <f t="shared" si="56"/>
        <v>7236</v>
      </c>
    </row>
    <row r="632" spans="1:11" ht="21" customHeight="1" x14ac:dyDescent="0.2">
      <c r="A632" s="2">
        <v>616</v>
      </c>
      <c r="B632" s="51" t="s">
        <v>295</v>
      </c>
      <c r="C632" s="3"/>
      <c r="D632" s="3" t="s">
        <v>27</v>
      </c>
      <c r="E632" s="3">
        <v>0.5</v>
      </c>
      <c r="F632" s="4">
        <v>780</v>
      </c>
      <c r="G632" s="4">
        <v>4200</v>
      </c>
      <c r="H632" s="4">
        <f t="shared" si="53"/>
        <v>4980</v>
      </c>
      <c r="I632" s="4">
        <f t="shared" si="54"/>
        <v>390</v>
      </c>
      <c r="J632" s="4">
        <f t="shared" si="55"/>
        <v>2100</v>
      </c>
      <c r="K632" s="5">
        <f t="shared" si="56"/>
        <v>2490</v>
      </c>
    </row>
    <row r="633" spans="1:11" ht="40.5" customHeight="1" x14ac:dyDescent="0.2">
      <c r="A633" s="2">
        <v>617</v>
      </c>
      <c r="B633" s="51" t="s">
        <v>446</v>
      </c>
      <c r="C633" s="3"/>
      <c r="D633" s="3" t="s">
        <v>27</v>
      </c>
      <c r="E633" s="3">
        <v>0.5</v>
      </c>
      <c r="F633" s="4">
        <v>21795</v>
      </c>
      <c r="G633" s="4">
        <v>4200</v>
      </c>
      <c r="H633" s="4">
        <f t="shared" si="53"/>
        <v>25995</v>
      </c>
      <c r="I633" s="4">
        <f t="shared" si="54"/>
        <v>10897.5</v>
      </c>
      <c r="J633" s="4">
        <f t="shared" si="55"/>
        <v>2100</v>
      </c>
      <c r="K633" s="5">
        <f t="shared" si="56"/>
        <v>12997.5</v>
      </c>
    </row>
    <row r="634" spans="1:11" ht="18.600000000000001" customHeight="1" x14ac:dyDescent="0.2">
      <c r="A634" s="2">
        <v>618</v>
      </c>
      <c r="B634" s="51" t="s">
        <v>256</v>
      </c>
      <c r="C634" s="3"/>
      <c r="D634" s="3" t="s">
        <v>23</v>
      </c>
      <c r="E634" s="3">
        <v>1</v>
      </c>
      <c r="F634" s="4">
        <v>238</v>
      </c>
      <c r="G634" s="4">
        <v>192.78</v>
      </c>
      <c r="H634" s="4">
        <f t="shared" si="53"/>
        <v>430.78</v>
      </c>
      <c r="I634" s="4">
        <f t="shared" si="54"/>
        <v>238</v>
      </c>
      <c r="J634" s="4">
        <f t="shared" si="55"/>
        <v>192.78</v>
      </c>
      <c r="K634" s="5">
        <f t="shared" si="56"/>
        <v>430.78</v>
      </c>
    </row>
    <row r="635" spans="1:11" ht="29.45" customHeight="1" x14ac:dyDescent="0.2">
      <c r="A635" s="2">
        <v>619</v>
      </c>
      <c r="B635" s="51" t="s">
        <v>447</v>
      </c>
      <c r="C635" s="3"/>
      <c r="D635" s="3" t="s">
        <v>23</v>
      </c>
      <c r="E635" s="3">
        <v>1</v>
      </c>
      <c r="F635" s="4">
        <v>9380</v>
      </c>
      <c r="G635" s="4">
        <v>1219.4000000000001</v>
      </c>
      <c r="H635" s="4">
        <f t="shared" si="53"/>
        <v>10599.4</v>
      </c>
      <c r="I635" s="4">
        <f t="shared" si="54"/>
        <v>9380</v>
      </c>
      <c r="J635" s="4">
        <f t="shared" si="55"/>
        <v>1219.4000000000001</v>
      </c>
      <c r="K635" s="5">
        <f t="shared" si="56"/>
        <v>10599.4</v>
      </c>
    </row>
    <row r="636" spans="1:11" ht="29.45" customHeight="1" x14ac:dyDescent="0.2">
      <c r="A636" s="2">
        <v>620</v>
      </c>
      <c r="B636" s="51" t="s">
        <v>322</v>
      </c>
      <c r="C636" s="3"/>
      <c r="D636" s="3" t="s">
        <v>23</v>
      </c>
      <c r="E636" s="3">
        <v>1</v>
      </c>
      <c r="F636" s="4">
        <v>453</v>
      </c>
      <c r="G636" s="4">
        <v>366.93</v>
      </c>
      <c r="H636" s="4">
        <f t="shared" si="53"/>
        <v>819.93000000000006</v>
      </c>
      <c r="I636" s="4">
        <f t="shared" si="54"/>
        <v>453</v>
      </c>
      <c r="J636" s="4">
        <f t="shared" si="55"/>
        <v>366.93</v>
      </c>
      <c r="K636" s="5">
        <f t="shared" si="56"/>
        <v>819.93000000000006</v>
      </c>
    </row>
    <row r="637" spans="1:11" ht="29.45" customHeight="1" x14ac:dyDescent="0.2">
      <c r="A637" s="2">
        <v>621</v>
      </c>
      <c r="B637" s="51" t="s">
        <v>448</v>
      </c>
      <c r="C637" s="3"/>
      <c r="D637" s="3" t="s">
        <v>23</v>
      </c>
      <c r="E637" s="3">
        <v>1</v>
      </c>
      <c r="F637" s="4">
        <v>9942</v>
      </c>
      <c r="G637" s="4">
        <v>1292.46</v>
      </c>
      <c r="H637" s="4">
        <f t="shared" si="53"/>
        <v>11234.46</v>
      </c>
      <c r="I637" s="4">
        <f t="shared" si="54"/>
        <v>9942</v>
      </c>
      <c r="J637" s="4">
        <f t="shared" si="55"/>
        <v>1292.46</v>
      </c>
      <c r="K637" s="5">
        <f t="shared" si="56"/>
        <v>11234.46</v>
      </c>
    </row>
    <row r="638" spans="1:11" ht="21.6" customHeight="1" x14ac:dyDescent="0.2">
      <c r="A638" s="2">
        <v>622</v>
      </c>
      <c r="B638" s="52" t="s">
        <v>449</v>
      </c>
      <c r="C638" s="3"/>
      <c r="D638" s="3" t="s">
        <v>23</v>
      </c>
      <c r="E638" s="3">
        <v>1</v>
      </c>
      <c r="F638" s="4">
        <v>147</v>
      </c>
      <c r="G638" s="4">
        <v>51</v>
      </c>
      <c r="H638" s="4">
        <f t="shared" si="53"/>
        <v>198</v>
      </c>
      <c r="I638" s="4">
        <f t="shared" si="54"/>
        <v>147</v>
      </c>
      <c r="J638" s="4">
        <f t="shared" si="55"/>
        <v>51</v>
      </c>
      <c r="K638" s="5">
        <f t="shared" si="56"/>
        <v>198</v>
      </c>
    </row>
    <row r="639" spans="1:11" ht="19.899999999999999" customHeight="1" x14ac:dyDescent="0.2">
      <c r="A639" s="2">
        <v>623</v>
      </c>
      <c r="B639" s="51" t="s">
        <v>333</v>
      </c>
      <c r="C639" s="3"/>
      <c r="D639" s="3" t="s">
        <v>21</v>
      </c>
      <c r="E639" s="3">
        <v>1</v>
      </c>
      <c r="F639" s="4">
        <v>3238.3500000000004</v>
      </c>
      <c r="G639" s="4">
        <v>1133</v>
      </c>
      <c r="H639" s="4">
        <f>F639+G639</f>
        <v>4371.3500000000004</v>
      </c>
      <c r="I639" s="4">
        <f>E639*F639</f>
        <v>3238.3500000000004</v>
      </c>
      <c r="J639" s="4">
        <f>G639*E639</f>
        <v>1133</v>
      </c>
      <c r="K639" s="5">
        <f t="shared" si="56"/>
        <v>4371.3500000000004</v>
      </c>
    </row>
    <row r="640" spans="1:11" ht="27.6" customHeight="1" x14ac:dyDescent="0.2">
      <c r="A640" s="2">
        <v>624</v>
      </c>
      <c r="B640" s="51" t="s">
        <v>284</v>
      </c>
      <c r="C640" s="3"/>
      <c r="D640" s="3" t="s">
        <v>26</v>
      </c>
      <c r="E640" s="3">
        <v>0.5</v>
      </c>
      <c r="F640" s="4">
        <v>736</v>
      </c>
      <c r="G640" s="4">
        <v>1250</v>
      </c>
      <c r="H640" s="4">
        <f t="shared" si="53"/>
        <v>1986</v>
      </c>
      <c r="I640" s="4">
        <f t="shared" si="54"/>
        <v>368</v>
      </c>
      <c r="J640" s="4">
        <f t="shared" si="55"/>
        <v>625</v>
      </c>
      <c r="K640" s="5">
        <f t="shared" si="56"/>
        <v>993</v>
      </c>
    </row>
    <row r="641" spans="1:11" ht="19.899999999999999" customHeight="1" x14ac:dyDescent="0.2">
      <c r="A641" s="2">
        <v>625</v>
      </c>
      <c r="B641" s="51" t="s">
        <v>285</v>
      </c>
      <c r="C641" s="3"/>
      <c r="D641" s="3" t="s">
        <v>27</v>
      </c>
      <c r="E641" s="3">
        <v>2</v>
      </c>
      <c r="F641" s="4">
        <v>25</v>
      </c>
      <c r="G641" s="4">
        <v>150</v>
      </c>
      <c r="H641" s="4">
        <f t="shared" si="53"/>
        <v>175</v>
      </c>
      <c r="I641" s="4">
        <f t="shared" si="54"/>
        <v>50</v>
      </c>
      <c r="J641" s="4">
        <f t="shared" si="55"/>
        <v>300</v>
      </c>
      <c r="K641" s="5">
        <f t="shared" si="56"/>
        <v>350</v>
      </c>
    </row>
    <row r="642" spans="1:11" ht="19.899999999999999" customHeight="1" x14ac:dyDescent="0.2">
      <c r="A642" s="2">
        <v>626</v>
      </c>
      <c r="B642" s="53" t="s">
        <v>450</v>
      </c>
      <c r="C642" s="3"/>
      <c r="D642" s="3"/>
      <c r="E642" s="3"/>
      <c r="F642" s="4"/>
      <c r="G642" s="4"/>
      <c r="H642" s="4"/>
      <c r="I642" s="4"/>
      <c r="J642" s="4"/>
      <c r="K642" s="5"/>
    </row>
    <row r="643" spans="1:11" ht="17.45" customHeight="1" x14ac:dyDescent="0.2">
      <c r="A643" s="2">
        <v>627</v>
      </c>
      <c r="B643" s="51" t="s">
        <v>295</v>
      </c>
      <c r="C643" s="3"/>
      <c r="D643" s="3" t="s">
        <v>27</v>
      </c>
      <c r="E643" s="3">
        <v>1.5</v>
      </c>
      <c r="F643" s="4">
        <v>780</v>
      </c>
      <c r="G643" s="4">
        <v>4200</v>
      </c>
      <c r="H643" s="4">
        <f t="shared" si="53"/>
        <v>4980</v>
      </c>
      <c r="I643" s="4">
        <f t="shared" si="54"/>
        <v>1170</v>
      </c>
      <c r="J643" s="4">
        <f t="shared" si="55"/>
        <v>6300</v>
      </c>
      <c r="K643" s="5">
        <f t="shared" si="56"/>
        <v>7470</v>
      </c>
    </row>
    <row r="644" spans="1:11" ht="17.45" customHeight="1" x14ac:dyDescent="0.2">
      <c r="A644" s="2">
        <v>628</v>
      </c>
      <c r="B644" s="50" t="s">
        <v>380</v>
      </c>
      <c r="C644" s="3"/>
      <c r="D644" s="3" t="s">
        <v>27</v>
      </c>
      <c r="E644" s="3">
        <v>0.5</v>
      </c>
      <c r="F644" s="4">
        <v>1332</v>
      </c>
      <c r="G644" s="4">
        <v>4200</v>
      </c>
      <c r="H644" s="4">
        <f t="shared" si="53"/>
        <v>5532</v>
      </c>
      <c r="I644" s="4">
        <f t="shared" si="54"/>
        <v>666</v>
      </c>
      <c r="J644" s="4">
        <f t="shared" si="55"/>
        <v>2100</v>
      </c>
      <c r="K644" s="5">
        <f t="shared" si="56"/>
        <v>2766</v>
      </c>
    </row>
    <row r="645" spans="1:11" ht="35.25" customHeight="1" x14ac:dyDescent="0.2">
      <c r="A645" s="2">
        <v>629</v>
      </c>
      <c r="B645" s="50" t="s">
        <v>451</v>
      </c>
      <c r="C645" s="3"/>
      <c r="D645" s="3" t="s">
        <v>27</v>
      </c>
      <c r="E645" s="3">
        <v>0.5</v>
      </c>
      <c r="F645" s="4">
        <v>27151</v>
      </c>
      <c r="G645" s="4">
        <v>4200</v>
      </c>
      <c r="H645" s="4">
        <f t="shared" si="53"/>
        <v>31351</v>
      </c>
      <c r="I645" s="4">
        <f t="shared" si="54"/>
        <v>13575.5</v>
      </c>
      <c r="J645" s="4">
        <f t="shared" si="55"/>
        <v>2100</v>
      </c>
      <c r="K645" s="5">
        <f t="shared" si="56"/>
        <v>15675.5</v>
      </c>
    </row>
    <row r="646" spans="1:11" ht="15.6" customHeight="1" x14ac:dyDescent="0.2">
      <c r="A646" s="2">
        <v>630</v>
      </c>
      <c r="B646" s="48" t="s">
        <v>298</v>
      </c>
      <c r="C646" s="3"/>
      <c r="D646" s="3" t="s">
        <v>23</v>
      </c>
      <c r="E646" s="3">
        <v>1</v>
      </c>
      <c r="F646" s="4">
        <v>380</v>
      </c>
      <c r="G646" s="4">
        <v>307.8</v>
      </c>
      <c r="H646" s="4">
        <f t="shared" si="53"/>
        <v>687.8</v>
      </c>
      <c r="I646" s="4">
        <f t="shared" si="54"/>
        <v>380</v>
      </c>
      <c r="J646" s="4">
        <f t="shared" si="55"/>
        <v>307.8</v>
      </c>
      <c r="K646" s="5">
        <f t="shared" si="56"/>
        <v>687.8</v>
      </c>
    </row>
    <row r="647" spans="1:11" ht="23.45" customHeight="1" x14ac:dyDescent="0.2">
      <c r="A647" s="2">
        <v>631</v>
      </c>
      <c r="B647" s="50" t="s">
        <v>452</v>
      </c>
      <c r="C647" s="3"/>
      <c r="D647" s="3" t="s">
        <v>23</v>
      </c>
      <c r="E647" s="3">
        <v>1</v>
      </c>
      <c r="F647" s="4">
        <v>11935</v>
      </c>
      <c r="G647" s="4">
        <v>1551.55</v>
      </c>
      <c r="H647" s="4">
        <f t="shared" si="53"/>
        <v>13486.55</v>
      </c>
      <c r="I647" s="4">
        <f t="shared" si="54"/>
        <v>11935</v>
      </c>
      <c r="J647" s="4">
        <f t="shared" si="55"/>
        <v>1551.55</v>
      </c>
      <c r="K647" s="5">
        <f t="shared" si="56"/>
        <v>13486.55</v>
      </c>
    </row>
    <row r="648" spans="1:11" ht="30" customHeight="1" x14ac:dyDescent="0.2">
      <c r="A648" s="2">
        <v>632</v>
      </c>
      <c r="B648" s="51" t="s">
        <v>453</v>
      </c>
      <c r="C648" s="3"/>
      <c r="D648" s="3" t="s">
        <v>23</v>
      </c>
      <c r="E648" s="3">
        <v>1</v>
      </c>
      <c r="F648" s="4">
        <v>715</v>
      </c>
      <c r="G648" s="4">
        <v>579.15000000000009</v>
      </c>
      <c r="H648" s="4">
        <f t="shared" si="53"/>
        <v>1294.1500000000001</v>
      </c>
      <c r="I648" s="4">
        <f t="shared" si="54"/>
        <v>715</v>
      </c>
      <c r="J648" s="4">
        <f t="shared" si="55"/>
        <v>579.15000000000009</v>
      </c>
      <c r="K648" s="5">
        <f t="shared" si="56"/>
        <v>1294.1500000000001</v>
      </c>
    </row>
    <row r="649" spans="1:11" ht="31.15" customHeight="1" x14ac:dyDescent="0.2">
      <c r="A649" s="2">
        <v>633</v>
      </c>
      <c r="B649" s="52" t="s">
        <v>454</v>
      </c>
      <c r="C649" s="3"/>
      <c r="D649" s="3" t="s">
        <v>23</v>
      </c>
      <c r="E649" s="3">
        <v>1</v>
      </c>
      <c r="F649" s="4">
        <v>10634</v>
      </c>
      <c r="G649" s="4">
        <v>1382.42</v>
      </c>
      <c r="H649" s="4">
        <f t="shared" si="53"/>
        <v>12016.42</v>
      </c>
      <c r="I649" s="4">
        <f t="shared" si="54"/>
        <v>10634</v>
      </c>
      <c r="J649" s="4">
        <f t="shared" si="55"/>
        <v>1382.42</v>
      </c>
      <c r="K649" s="5">
        <f t="shared" si="56"/>
        <v>12016.42</v>
      </c>
    </row>
    <row r="650" spans="1:11" ht="16.899999999999999" customHeight="1" x14ac:dyDescent="0.2">
      <c r="A650" s="2">
        <v>634</v>
      </c>
      <c r="B650" s="82" t="s">
        <v>302</v>
      </c>
      <c r="C650" s="3"/>
      <c r="D650" s="3" t="s">
        <v>23</v>
      </c>
      <c r="E650" s="3">
        <v>1</v>
      </c>
      <c r="F650" s="4">
        <v>240</v>
      </c>
      <c r="G650" s="4">
        <v>31.200000000000003</v>
      </c>
      <c r="H650" s="4">
        <f t="shared" si="53"/>
        <v>271.2</v>
      </c>
      <c r="I650" s="4">
        <f t="shared" si="54"/>
        <v>240</v>
      </c>
      <c r="J650" s="4">
        <f t="shared" si="55"/>
        <v>31.200000000000003</v>
      </c>
      <c r="K650" s="5">
        <f t="shared" si="56"/>
        <v>271.2</v>
      </c>
    </row>
    <row r="651" spans="1:11" ht="19.899999999999999" customHeight="1" x14ac:dyDescent="0.2">
      <c r="A651" s="2">
        <v>635</v>
      </c>
      <c r="B651" s="51" t="s">
        <v>333</v>
      </c>
      <c r="C651" s="3"/>
      <c r="D651" s="3" t="s">
        <v>21</v>
      </c>
      <c r="E651" s="3">
        <v>1</v>
      </c>
      <c r="F651" s="4">
        <v>3931.55</v>
      </c>
      <c r="G651" s="4">
        <v>1376</v>
      </c>
      <c r="H651" s="4">
        <f>F651+G651</f>
        <v>5307.55</v>
      </c>
      <c r="I651" s="4">
        <f>E651*F651</f>
        <v>3931.55</v>
      </c>
      <c r="J651" s="4">
        <f>G651*E651</f>
        <v>1376</v>
      </c>
      <c r="K651" s="5">
        <f t="shared" si="56"/>
        <v>5307.55</v>
      </c>
    </row>
    <row r="652" spans="1:11" ht="27.6" customHeight="1" x14ac:dyDescent="0.2">
      <c r="A652" s="2">
        <v>636</v>
      </c>
      <c r="B652" s="51" t="s">
        <v>284</v>
      </c>
      <c r="C652" s="3"/>
      <c r="D652" s="3" t="s">
        <v>26</v>
      </c>
      <c r="E652" s="3">
        <v>0.5</v>
      </c>
      <c r="F652" s="4">
        <v>736</v>
      </c>
      <c r="G652" s="4">
        <v>1250</v>
      </c>
      <c r="H652" s="4">
        <f t="shared" si="53"/>
        <v>1986</v>
      </c>
      <c r="I652" s="4">
        <f t="shared" si="54"/>
        <v>368</v>
      </c>
      <c r="J652" s="4">
        <f t="shared" si="55"/>
        <v>625</v>
      </c>
      <c r="K652" s="5">
        <f t="shared" si="56"/>
        <v>993</v>
      </c>
    </row>
    <row r="653" spans="1:11" ht="19.899999999999999" customHeight="1" x14ac:dyDescent="0.2">
      <c r="A653" s="2">
        <v>637</v>
      </c>
      <c r="B653" s="51" t="s">
        <v>285</v>
      </c>
      <c r="C653" s="3"/>
      <c r="D653" s="3" t="s">
        <v>27</v>
      </c>
      <c r="E653" s="3">
        <v>2</v>
      </c>
      <c r="F653" s="4">
        <v>25</v>
      </c>
      <c r="G653" s="4">
        <v>150</v>
      </c>
      <c r="H653" s="4">
        <f t="shared" si="53"/>
        <v>175</v>
      </c>
      <c r="I653" s="4">
        <f t="shared" si="54"/>
        <v>50</v>
      </c>
      <c r="J653" s="4">
        <f t="shared" si="55"/>
        <v>300</v>
      </c>
      <c r="K653" s="5">
        <f t="shared" si="56"/>
        <v>350</v>
      </c>
    </row>
    <row r="654" spans="1:11" ht="19.899999999999999" customHeight="1" x14ac:dyDescent="0.2">
      <c r="A654" s="2">
        <v>638</v>
      </c>
      <c r="B654" s="53" t="s">
        <v>455</v>
      </c>
      <c r="C654" s="3"/>
      <c r="D654" s="3"/>
      <c r="E654" s="3"/>
      <c r="F654" s="4"/>
      <c r="G654" s="4"/>
      <c r="H654" s="4"/>
      <c r="I654" s="4"/>
      <c r="J654" s="4"/>
      <c r="K654" s="5"/>
    </row>
    <row r="655" spans="1:11" ht="28.9" customHeight="1" x14ac:dyDescent="0.2">
      <c r="A655" s="2">
        <v>639</v>
      </c>
      <c r="B655" s="52" t="s">
        <v>456</v>
      </c>
      <c r="C655" s="3"/>
      <c r="D655" s="3" t="s">
        <v>27</v>
      </c>
      <c r="E655" s="3">
        <v>2</v>
      </c>
      <c r="F655" s="4">
        <v>54703</v>
      </c>
      <c r="G655" s="4">
        <v>10550.4</v>
      </c>
      <c r="H655" s="4">
        <f t="shared" si="53"/>
        <v>65253.4</v>
      </c>
      <c r="I655" s="4">
        <f t="shared" si="54"/>
        <v>109406</v>
      </c>
      <c r="J655" s="4">
        <f t="shared" si="55"/>
        <v>21100.799999999999</v>
      </c>
      <c r="K655" s="5">
        <f t="shared" si="56"/>
        <v>130506.8</v>
      </c>
    </row>
    <row r="656" spans="1:11" ht="28.9" customHeight="1" x14ac:dyDescent="0.2">
      <c r="A656" s="2">
        <v>640</v>
      </c>
      <c r="B656" s="70" t="s">
        <v>605</v>
      </c>
      <c r="C656" s="3"/>
      <c r="D656" s="3" t="s">
        <v>23</v>
      </c>
      <c r="E656" s="3">
        <v>4</v>
      </c>
      <c r="F656" s="4">
        <v>52045</v>
      </c>
      <c r="G656" s="4">
        <v>6765.85</v>
      </c>
      <c r="H656" s="4">
        <f t="shared" si="53"/>
        <v>58810.85</v>
      </c>
      <c r="I656" s="4">
        <f t="shared" si="54"/>
        <v>208180</v>
      </c>
      <c r="J656" s="4">
        <f t="shared" si="55"/>
        <v>27063.4</v>
      </c>
      <c r="K656" s="5">
        <f t="shared" si="56"/>
        <v>235243.4</v>
      </c>
    </row>
    <row r="657" spans="1:11" ht="28.9" customHeight="1" x14ac:dyDescent="0.2">
      <c r="A657" s="2">
        <v>641</v>
      </c>
      <c r="B657" s="70" t="s">
        <v>606</v>
      </c>
      <c r="C657" s="3"/>
      <c r="D657" s="3" t="s">
        <v>23</v>
      </c>
      <c r="E657" s="3">
        <v>4</v>
      </c>
      <c r="F657" s="4">
        <v>62562</v>
      </c>
      <c r="G657" s="4">
        <v>8133.06</v>
      </c>
      <c r="H657" s="4">
        <f t="shared" si="53"/>
        <v>70695.06</v>
      </c>
      <c r="I657" s="4">
        <f t="shared" si="54"/>
        <v>250248</v>
      </c>
      <c r="J657" s="4">
        <f t="shared" si="55"/>
        <v>32532.240000000002</v>
      </c>
      <c r="K657" s="5">
        <f t="shared" si="56"/>
        <v>282780.24</v>
      </c>
    </row>
    <row r="658" spans="1:11" ht="19.899999999999999" customHeight="1" x14ac:dyDescent="0.2">
      <c r="A658" s="2">
        <v>642</v>
      </c>
      <c r="B658" s="51" t="s">
        <v>333</v>
      </c>
      <c r="C658" s="3"/>
      <c r="D658" s="3" t="s">
        <v>21</v>
      </c>
      <c r="E658" s="3">
        <v>1</v>
      </c>
      <c r="F658" s="4">
        <v>56783.4</v>
      </c>
      <c r="G658" s="4">
        <v>19874</v>
      </c>
      <c r="H658" s="4">
        <f>F658+G658</f>
        <v>76657.399999999994</v>
      </c>
      <c r="I658" s="4">
        <f>E658*F658</f>
        <v>56783.4</v>
      </c>
      <c r="J658" s="4">
        <f>G658*E658</f>
        <v>19874</v>
      </c>
      <c r="K658" s="5">
        <f t="shared" si="56"/>
        <v>76657.399999999994</v>
      </c>
    </row>
    <row r="659" spans="1:11" ht="19.899999999999999" customHeight="1" x14ac:dyDescent="0.2">
      <c r="A659" s="2">
        <v>643</v>
      </c>
      <c r="B659" s="65" t="s">
        <v>457</v>
      </c>
      <c r="C659" s="3"/>
      <c r="D659" s="3"/>
      <c r="E659" s="3"/>
      <c r="F659" s="4"/>
      <c r="G659" s="4"/>
      <c r="H659" s="4"/>
      <c r="I659" s="4"/>
      <c r="J659" s="4"/>
      <c r="K659" s="5"/>
    </row>
    <row r="660" spans="1:11" ht="36.75" customHeight="1" x14ac:dyDescent="0.2">
      <c r="A660" s="2">
        <v>644</v>
      </c>
      <c r="B660" s="52" t="s">
        <v>458</v>
      </c>
      <c r="C660" s="3"/>
      <c r="D660" s="3" t="s">
        <v>27</v>
      </c>
      <c r="E660" s="3">
        <v>5</v>
      </c>
      <c r="F660" s="4">
        <v>61243</v>
      </c>
      <c r="G660" s="4">
        <v>13440</v>
      </c>
      <c r="H660" s="4">
        <f t="shared" ref="H660:H688" si="57">F660+G660</f>
        <v>74683</v>
      </c>
      <c r="I660" s="4">
        <f t="shared" ref="I660:I688" si="58">F660*E660</f>
        <v>306215</v>
      </c>
      <c r="J660" s="4">
        <f t="shared" ref="J660:J688" si="59">G660*E660</f>
        <v>67200</v>
      </c>
      <c r="K660" s="5">
        <f t="shared" ref="K660:K688" si="60">I660+J660</f>
        <v>373415</v>
      </c>
    </row>
    <row r="661" spans="1:11" ht="36.75" customHeight="1" x14ac:dyDescent="0.2">
      <c r="A661" s="2">
        <v>645</v>
      </c>
      <c r="B661" s="52" t="s">
        <v>459</v>
      </c>
      <c r="C661" s="3"/>
      <c r="D661" s="3" t="s">
        <v>27</v>
      </c>
      <c r="E661" s="3">
        <v>8</v>
      </c>
      <c r="F661" s="4">
        <v>190603</v>
      </c>
      <c r="G661" s="4">
        <v>13188</v>
      </c>
      <c r="H661" s="4">
        <f t="shared" si="57"/>
        <v>203791</v>
      </c>
      <c r="I661" s="4">
        <f t="shared" si="58"/>
        <v>1524824</v>
      </c>
      <c r="J661" s="4">
        <f t="shared" si="59"/>
        <v>105504</v>
      </c>
      <c r="K661" s="5">
        <f t="shared" si="60"/>
        <v>1630328</v>
      </c>
    </row>
    <row r="662" spans="1:11" ht="36.75" customHeight="1" x14ac:dyDescent="0.2">
      <c r="A662" s="2">
        <v>646</v>
      </c>
      <c r="B662" s="52" t="s">
        <v>607</v>
      </c>
      <c r="C662" s="3"/>
      <c r="D662" s="3" t="s">
        <v>23</v>
      </c>
      <c r="E662" s="3">
        <v>2</v>
      </c>
      <c r="F662" s="4">
        <v>66021</v>
      </c>
      <c r="G662" s="4">
        <v>8582.73</v>
      </c>
      <c r="H662" s="4">
        <f t="shared" si="57"/>
        <v>74603.73</v>
      </c>
      <c r="I662" s="4">
        <f t="shared" si="58"/>
        <v>132042</v>
      </c>
      <c r="J662" s="4">
        <f t="shared" si="59"/>
        <v>17165.46</v>
      </c>
      <c r="K662" s="5">
        <f t="shared" si="60"/>
        <v>149207.46</v>
      </c>
    </row>
    <row r="663" spans="1:11" ht="39" customHeight="1" x14ac:dyDescent="0.2">
      <c r="A663" s="2">
        <v>647</v>
      </c>
      <c r="B663" s="52" t="s">
        <v>608</v>
      </c>
      <c r="C663" s="3"/>
      <c r="D663" s="3" t="s">
        <v>23</v>
      </c>
      <c r="E663" s="3">
        <v>2</v>
      </c>
      <c r="F663" s="4">
        <v>47332</v>
      </c>
      <c r="G663" s="4">
        <v>6153.16</v>
      </c>
      <c r="H663" s="4">
        <f t="shared" si="57"/>
        <v>53485.16</v>
      </c>
      <c r="I663" s="4">
        <f t="shared" si="58"/>
        <v>94664</v>
      </c>
      <c r="J663" s="4">
        <f t="shared" si="59"/>
        <v>12306.32</v>
      </c>
      <c r="K663" s="5">
        <f t="shared" si="60"/>
        <v>106970.32</v>
      </c>
    </row>
    <row r="664" spans="1:11" ht="39.75" customHeight="1" x14ac:dyDescent="0.2">
      <c r="A664" s="2">
        <v>648</v>
      </c>
      <c r="B664" s="52" t="s">
        <v>609</v>
      </c>
      <c r="C664" s="3"/>
      <c r="D664" s="3" t="s">
        <v>23</v>
      </c>
      <c r="E664" s="3">
        <v>2</v>
      </c>
      <c r="F664" s="4">
        <v>188308</v>
      </c>
      <c r="G664" s="4">
        <v>24480.04</v>
      </c>
      <c r="H664" s="4">
        <f t="shared" si="57"/>
        <v>212788.04</v>
      </c>
      <c r="I664" s="4">
        <f t="shared" si="58"/>
        <v>376616</v>
      </c>
      <c r="J664" s="4">
        <f t="shared" si="59"/>
        <v>48960.08</v>
      </c>
      <c r="K664" s="5">
        <f t="shared" si="60"/>
        <v>425576.08</v>
      </c>
    </row>
    <row r="665" spans="1:11" ht="19.899999999999999" customHeight="1" x14ac:dyDescent="0.2">
      <c r="A665" s="2">
        <v>649</v>
      </c>
      <c r="B665" s="51" t="s">
        <v>333</v>
      </c>
      <c r="C665" s="3"/>
      <c r="D665" s="3" t="s">
        <v>21</v>
      </c>
      <c r="E665" s="3">
        <v>1</v>
      </c>
      <c r="F665" s="4">
        <v>243436.1</v>
      </c>
      <c r="G665" s="4">
        <v>85203</v>
      </c>
      <c r="H665" s="4">
        <f>F665+G665</f>
        <v>328639.09999999998</v>
      </c>
      <c r="I665" s="4">
        <f>E665*F665</f>
        <v>243436.1</v>
      </c>
      <c r="J665" s="4">
        <f>G665*E665</f>
        <v>85203</v>
      </c>
      <c r="K665" s="5">
        <f t="shared" si="60"/>
        <v>328639.09999999998</v>
      </c>
    </row>
    <row r="666" spans="1:11" ht="19.899999999999999" customHeight="1" x14ac:dyDescent="0.2">
      <c r="A666" s="2">
        <v>650</v>
      </c>
      <c r="B666" s="53" t="s">
        <v>460</v>
      </c>
      <c r="C666" s="3"/>
      <c r="D666" s="3"/>
      <c r="E666" s="3"/>
      <c r="F666" s="4"/>
      <c r="G666" s="4"/>
      <c r="H666" s="4"/>
      <c r="I666" s="4"/>
      <c r="J666" s="4"/>
      <c r="K666" s="5"/>
    </row>
    <row r="667" spans="1:11" ht="39.75" customHeight="1" x14ac:dyDescent="0.2">
      <c r="A667" s="2">
        <v>651</v>
      </c>
      <c r="B667" s="52" t="s">
        <v>610</v>
      </c>
      <c r="C667" s="3"/>
      <c r="D667" s="3" t="s">
        <v>27</v>
      </c>
      <c r="E667" s="3">
        <v>1</v>
      </c>
      <c r="F667" s="4">
        <v>42913</v>
      </c>
      <c r="G667" s="4">
        <v>8400</v>
      </c>
      <c r="H667" s="4">
        <f t="shared" si="57"/>
        <v>51313</v>
      </c>
      <c r="I667" s="4">
        <f t="shared" si="58"/>
        <v>42913</v>
      </c>
      <c r="J667" s="4">
        <f t="shared" si="59"/>
        <v>8400</v>
      </c>
      <c r="K667" s="5">
        <f t="shared" si="60"/>
        <v>51313</v>
      </c>
    </row>
    <row r="668" spans="1:11" ht="39.75" customHeight="1" x14ac:dyDescent="0.2">
      <c r="A668" s="2">
        <v>652</v>
      </c>
      <c r="B668" s="52" t="s">
        <v>611</v>
      </c>
      <c r="C668" s="3"/>
      <c r="D668" s="3" t="s">
        <v>27</v>
      </c>
      <c r="E668" s="3">
        <v>0.5</v>
      </c>
      <c r="F668" s="4">
        <v>61232</v>
      </c>
      <c r="G668" s="4">
        <v>10080</v>
      </c>
      <c r="H668" s="4">
        <f t="shared" si="57"/>
        <v>71312</v>
      </c>
      <c r="I668" s="4">
        <f t="shared" si="58"/>
        <v>30616</v>
      </c>
      <c r="J668" s="4">
        <f t="shared" si="59"/>
        <v>5040</v>
      </c>
      <c r="K668" s="5">
        <f t="shared" si="60"/>
        <v>35656</v>
      </c>
    </row>
    <row r="669" spans="1:11" ht="39.75" customHeight="1" x14ac:dyDescent="0.2">
      <c r="A669" s="2">
        <v>653</v>
      </c>
      <c r="B669" s="52" t="s">
        <v>612</v>
      </c>
      <c r="C669" s="3"/>
      <c r="D669" s="3" t="s">
        <v>27</v>
      </c>
      <c r="E669" s="3">
        <v>1</v>
      </c>
      <c r="F669" s="4">
        <v>58646</v>
      </c>
      <c r="G669" s="4">
        <v>11760</v>
      </c>
      <c r="H669" s="4">
        <f t="shared" si="57"/>
        <v>70406</v>
      </c>
      <c r="I669" s="4">
        <f t="shared" si="58"/>
        <v>58646</v>
      </c>
      <c r="J669" s="4">
        <f t="shared" si="59"/>
        <v>11760</v>
      </c>
      <c r="K669" s="5">
        <f t="shared" si="60"/>
        <v>70406</v>
      </c>
    </row>
    <row r="670" spans="1:11" ht="39.75" customHeight="1" x14ac:dyDescent="0.2">
      <c r="A670" s="2">
        <v>654</v>
      </c>
      <c r="B670" s="52" t="s">
        <v>613</v>
      </c>
      <c r="C670" s="3"/>
      <c r="D670" s="3" t="s">
        <v>27</v>
      </c>
      <c r="E670" s="3">
        <v>18</v>
      </c>
      <c r="F670" s="4">
        <v>53952</v>
      </c>
      <c r="G670" s="4">
        <v>11760</v>
      </c>
      <c r="H670" s="4">
        <f t="shared" si="57"/>
        <v>65712</v>
      </c>
      <c r="I670" s="4">
        <f t="shared" si="58"/>
        <v>971136</v>
      </c>
      <c r="J670" s="4">
        <f t="shared" si="59"/>
        <v>211680</v>
      </c>
      <c r="K670" s="5">
        <f t="shared" si="60"/>
        <v>1182816</v>
      </c>
    </row>
    <row r="671" spans="1:11" ht="39.75" customHeight="1" x14ac:dyDescent="0.2">
      <c r="A671" s="2">
        <v>655</v>
      </c>
      <c r="B671" s="52" t="s">
        <v>614</v>
      </c>
      <c r="C671" s="3"/>
      <c r="D671" s="3" t="s">
        <v>27</v>
      </c>
      <c r="E671" s="3">
        <v>0.5</v>
      </c>
      <c r="F671" s="4">
        <v>95591</v>
      </c>
      <c r="G671" s="4">
        <v>14280</v>
      </c>
      <c r="H671" s="4">
        <f t="shared" si="57"/>
        <v>109871</v>
      </c>
      <c r="I671" s="4">
        <f t="shared" si="58"/>
        <v>47795.5</v>
      </c>
      <c r="J671" s="4">
        <f t="shared" si="59"/>
        <v>7140</v>
      </c>
      <c r="K671" s="5">
        <f t="shared" si="60"/>
        <v>54935.5</v>
      </c>
    </row>
    <row r="672" spans="1:11" ht="39.75" customHeight="1" x14ac:dyDescent="0.2">
      <c r="A672" s="2">
        <v>656</v>
      </c>
      <c r="B672" s="82" t="s">
        <v>615</v>
      </c>
      <c r="C672" s="3"/>
      <c r="D672" s="3" t="s">
        <v>27</v>
      </c>
      <c r="E672" s="3">
        <v>0.5</v>
      </c>
      <c r="F672" s="4">
        <v>126351</v>
      </c>
      <c r="G672" s="4">
        <v>19320</v>
      </c>
      <c r="H672" s="4">
        <f t="shared" si="57"/>
        <v>145671</v>
      </c>
      <c r="I672" s="4">
        <f t="shared" si="58"/>
        <v>63175.5</v>
      </c>
      <c r="J672" s="4">
        <f t="shared" si="59"/>
        <v>9660</v>
      </c>
      <c r="K672" s="5">
        <f t="shared" si="60"/>
        <v>72835.5</v>
      </c>
    </row>
    <row r="673" spans="1:11" ht="32.450000000000003" customHeight="1" x14ac:dyDescent="0.2">
      <c r="A673" s="2">
        <v>657</v>
      </c>
      <c r="B673" s="52" t="s">
        <v>616</v>
      </c>
      <c r="C673" s="3"/>
      <c r="D673" s="3" t="s">
        <v>23</v>
      </c>
      <c r="E673" s="3">
        <v>1</v>
      </c>
      <c r="F673" s="4">
        <v>16839</v>
      </c>
      <c r="G673" s="4">
        <v>2189.0700000000002</v>
      </c>
      <c r="H673" s="4">
        <f t="shared" si="57"/>
        <v>19028.07</v>
      </c>
      <c r="I673" s="4">
        <f t="shared" si="58"/>
        <v>16839</v>
      </c>
      <c r="J673" s="4">
        <f t="shared" si="59"/>
        <v>2189.0700000000002</v>
      </c>
      <c r="K673" s="5">
        <f t="shared" si="60"/>
        <v>19028.07</v>
      </c>
    </row>
    <row r="674" spans="1:11" ht="40.15" customHeight="1" x14ac:dyDescent="0.2">
      <c r="A674" s="2">
        <v>658</v>
      </c>
      <c r="B674" s="70" t="s">
        <v>617</v>
      </c>
      <c r="C674" s="3"/>
      <c r="D674" s="3" t="s">
        <v>23</v>
      </c>
      <c r="E674" s="3">
        <v>1</v>
      </c>
      <c r="F674" s="4">
        <v>29991</v>
      </c>
      <c r="G674" s="4">
        <v>3898.83</v>
      </c>
      <c r="H674" s="4">
        <f t="shared" si="57"/>
        <v>33889.83</v>
      </c>
      <c r="I674" s="4">
        <f t="shared" si="58"/>
        <v>29991</v>
      </c>
      <c r="J674" s="4">
        <f t="shared" si="59"/>
        <v>3898.83</v>
      </c>
      <c r="K674" s="5">
        <f t="shared" si="60"/>
        <v>33889.83</v>
      </c>
    </row>
    <row r="675" spans="1:11" ht="40.15" customHeight="1" x14ac:dyDescent="0.2">
      <c r="A675" s="2">
        <v>659</v>
      </c>
      <c r="B675" s="50" t="s">
        <v>618</v>
      </c>
      <c r="C675" s="3"/>
      <c r="D675" s="3" t="s">
        <v>23</v>
      </c>
      <c r="E675" s="3">
        <v>1</v>
      </c>
      <c r="F675" s="4">
        <v>39013</v>
      </c>
      <c r="G675" s="4">
        <v>5071.6900000000005</v>
      </c>
      <c r="H675" s="4">
        <f t="shared" si="57"/>
        <v>44084.69</v>
      </c>
      <c r="I675" s="4">
        <f t="shared" si="58"/>
        <v>39013</v>
      </c>
      <c r="J675" s="4">
        <f t="shared" si="59"/>
        <v>5071.6900000000005</v>
      </c>
      <c r="K675" s="5">
        <f t="shared" si="60"/>
        <v>44084.69</v>
      </c>
    </row>
    <row r="676" spans="1:11" ht="40.15" customHeight="1" x14ac:dyDescent="0.2">
      <c r="A676" s="2">
        <v>660</v>
      </c>
      <c r="B676" s="51" t="s">
        <v>619</v>
      </c>
      <c r="C676" s="3"/>
      <c r="D676" s="3" t="s">
        <v>23</v>
      </c>
      <c r="E676" s="3">
        <v>1</v>
      </c>
      <c r="F676" s="4">
        <v>41883</v>
      </c>
      <c r="G676" s="4">
        <v>5444.79</v>
      </c>
      <c r="H676" s="4">
        <f t="shared" si="57"/>
        <v>47327.79</v>
      </c>
      <c r="I676" s="4">
        <f t="shared" si="58"/>
        <v>41883</v>
      </c>
      <c r="J676" s="4">
        <f t="shared" si="59"/>
        <v>5444.79</v>
      </c>
      <c r="K676" s="5">
        <f t="shared" si="60"/>
        <v>47327.79</v>
      </c>
    </row>
    <row r="677" spans="1:11" ht="25.5" customHeight="1" x14ac:dyDescent="0.2">
      <c r="A677" s="2">
        <v>661</v>
      </c>
      <c r="B677" s="52" t="s">
        <v>515</v>
      </c>
      <c r="C677" s="3"/>
      <c r="D677" s="3" t="s">
        <v>23</v>
      </c>
      <c r="E677" s="3">
        <v>1</v>
      </c>
      <c r="F677" s="4">
        <v>10799</v>
      </c>
      <c r="G677" s="4">
        <v>1403.8700000000001</v>
      </c>
      <c r="H677" s="4">
        <f t="shared" si="57"/>
        <v>12202.87</v>
      </c>
      <c r="I677" s="4">
        <f t="shared" si="58"/>
        <v>10799</v>
      </c>
      <c r="J677" s="4">
        <f t="shared" si="59"/>
        <v>1403.8700000000001</v>
      </c>
      <c r="K677" s="5">
        <f t="shared" si="60"/>
        <v>12202.87</v>
      </c>
    </row>
    <row r="678" spans="1:11" ht="25.5" customHeight="1" x14ac:dyDescent="0.2">
      <c r="A678" s="2">
        <v>662</v>
      </c>
      <c r="B678" s="52" t="s">
        <v>461</v>
      </c>
      <c r="C678" s="3"/>
      <c r="D678" s="3" t="s">
        <v>23</v>
      </c>
      <c r="E678" s="3">
        <v>2</v>
      </c>
      <c r="F678" s="4">
        <v>12238</v>
      </c>
      <c r="G678" s="4">
        <v>1590.94</v>
      </c>
      <c r="H678" s="4">
        <f t="shared" si="57"/>
        <v>13828.94</v>
      </c>
      <c r="I678" s="4">
        <f t="shared" si="58"/>
        <v>24476</v>
      </c>
      <c r="J678" s="4">
        <f t="shared" si="59"/>
        <v>3181.88</v>
      </c>
      <c r="K678" s="5">
        <f t="shared" si="60"/>
        <v>27657.88</v>
      </c>
    </row>
    <row r="679" spans="1:11" ht="25.5" customHeight="1" x14ac:dyDescent="0.2">
      <c r="A679" s="2">
        <v>663</v>
      </c>
      <c r="B679" s="52" t="s">
        <v>462</v>
      </c>
      <c r="C679" s="3"/>
      <c r="D679" s="3" t="s">
        <v>23</v>
      </c>
      <c r="E679" s="3">
        <v>1</v>
      </c>
      <c r="F679" s="4">
        <v>17287</v>
      </c>
      <c r="G679" s="4">
        <v>2247.31</v>
      </c>
      <c r="H679" s="4">
        <f t="shared" si="57"/>
        <v>19534.310000000001</v>
      </c>
      <c r="I679" s="4">
        <f t="shared" si="58"/>
        <v>17287</v>
      </c>
      <c r="J679" s="4">
        <f t="shared" si="59"/>
        <v>2247.31</v>
      </c>
      <c r="K679" s="5">
        <f t="shared" si="60"/>
        <v>19534.310000000001</v>
      </c>
    </row>
    <row r="680" spans="1:11" ht="19.899999999999999" customHeight="1" x14ac:dyDescent="0.2">
      <c r="A680" s="2">
        <v>664</v>
      </c>
      <c r="B680" s="51" t="s">
        <v>333</v>
      </c>
      <c r="C680" s="3"/>
      <c r="D680" s="3" t="s">
        <v>21</v>
      </c>
      <c r="E680" s="3">
        <v>1</v>
      </c>
      <c r="F680" s="4">
        <v>139457</v>
      </c>
      <c r="G680" s="4">
        <v>48810</v>
      </c>
      <c r="H680" s="4">
        <f>F680+G680</f>
        <v>188267</v>
      </c>
      <c r="I680" s="4">
        <f>E680*F680</f>
        <v>139457</v>
      </c>
      <c r="J680" s="4">
        <f>G680*E680</f>
        <v>48810</v>
      </c>
      <c r="K680" s="5">
        <f t="shared" si="60"/>
        <v>188267</v>
      </c>
    </row>
    <row r="681" spans="1:11" ht="27.6" customHeight="1" x14ac:dyDescent="0.2">
      <c r="A681" s="2">
        <v>665</v>
      </c>
      <c r="B681" s="51" t="s">
        <v>284</v>
      </c>
      <c r="C681" s="3"/>
      <c r="D681" s="3" t="s">
        <v>26</v>
      </c>
      <c r="E681" s="3">
        <v>60</v>
      </c>
      <c r="F681" s="4">
        <v>736</v>
      </c>
      <c r="G681" s="4">
        <v>1250</v>
      </c>
      <c r="H681" s="4">
        <f t="shared" si="57"/>
        <v>1986</v>
      </c>
      <c r="I681" s="4">
        <f t="shared" si="58"/>
        <v>44160</v>
      </c>
      <c r="J681" s="4">
        <f t="shared" si="59"/>
        <v>75000</v>
      </c>
      <c r="K681" s="5">
        <f t="shared" si="60"/>
        <v>119160</v>
      </c>
    </row>
    <row r="682" spans="1:11" ht="19.899999999999999" customHeight="1" x14ac:dyDescent="0.2">
      <c r="A682" s="2">
        <v>666</v>
      </c>
      <c r="B682" s="51" t="s">
        <v>285</v>
      </c>
      <c r="C682" s="3"/>
      <c r="D682" s="3" t="s">
        <v>27</v>
      </c>
      <c r="E682" s="3">
        <v>120</v>
      </c>
      <c r="F682" s="4">
        <v>25</v>
      </c>
      <c r="G682" s="4">
        <v>150</v>
      </c>
      <c r="H682" s="4">
        <f t="shared" si="57"/>
        <v>175</v>
      </c>
      <c r="I682" s="4">
        <f t="shared" si="58"/>
        <v>3000</v>
      </c>
      <c r="J682" s="4">
        <f t="shared" si="59"/>
        <v>18000</v>
      </c>
      <c r="K682" s="5">
        <f t="shared" si="60"/>
        <v>21000</v>
      </c>
    </row>
    <row r="683" spans="1:11" ht="27.6" customHeight="1" x14ac:dyDescent="0.2">
      <c r="A683" s="2">
        <v>667</v>
      </c>
      <c r="B683" s="51" t="s">
        <v>287</v>
      </c>
      <c r="C683" s="3"/>
      <c r="D683" s="3" t="s">
        <v>26</v>
      </c>
      <c r="E683" s="3">
        <v>60</v>
      </c>
      <c r="F683" s="4">
        <v>445</v>
      </c>
      <c r="G683" s="4">
        <v>1703</v>
      </c>
      <c r="H683" s="4">
        <f t="shared" si="57"/>
        <v>2148</v>
      </c>
      <c r="I683" s="4">
        <f t="shared" si="58"/>
        <v>26700</v>
      </c>
      <c r="J683" s="4">
        <f t="shared" si="59"/>
        <v>102180</v>
      </c>
      <c r="K683" s="5">
        <f t="shared" si="60"/>
        <v>128880</v>
      </c>
    </row>
    <row r="684" spans="1:11" ht="26.45" customHeight="1" x14ac:dyDescent="0.2">
      <c r="A684" s="2">
        <v>668</v>
      </c>
      <c r="B684" s="50" t="s">
        <v>288</v>
      </c>
      <c r="C684" s="3"/>
      <c r="D684" s="3" t="s">
        <v>26</v>
      </c>
      <c r="E684" s="3">
        <v>1.5</v>
      </c>
      <c r="F684" s="4">
        <v>796</v>
      </c>
      <c r="G684" s="4">
        <v>1250</v>
      </c>
      <c r="H684" s="4">
        <f t="shared" si="57"/>
        <v>2046</v>
      </c>
      <c r="I684" s="4">
        <f t="shared" si="58"/>
        <v>1194</v>
      </c>
      <c r="J684" s="4">
        <f t="shared" si="59"/>
        <v>1875</v>
      </c>
      <c r="K684" s="5">
        <f t="shared" si="60"/>
        <v>3069</v>
      </c>
    </row>
    <row r="685" spans="1:11" ht="23.45" customHeight="1" x14ac:dyDescent="0.2">
      <c r="A685" s="2">
        <v>669</v>
      </c>
      <c r="B685" s="50" t="s">
        <v>334</v>
      </c>
      <c r="C685" s="3"/>
      <c r="D685" s="3" t="s">
        <v>24</v>
      </c>
      <c r="E685" s="3">
        <v>65</v>
      </c>
      <c r="F685" s="4">
        <v>146</v>
      </c>
      <c r="G685" s="4">
        <v>65.7</v>
      </c>
      <c r="H685" s="4">
        <f t="shared" si="57"/>
        <v>211.7</v>
      </c>
      <c r="I685" s="4">
        <f t="shared" si="58"/>
        <v>9490</v>
      </c>
      <c r="J685" s="4">
        <f t="shared" si="59"/>
        <v>4270.5</v>
      </c>
      <c r="K685" s="5">
        <f t="shared" si="60"/>
        <v>13760.5</v>
      </c>
    </row>
    <row r="686" spans="1:11" ht="15.6" customHeight="1" x14ac:dyDescent="0.2">
      <c r="A686" s="2">
        <v>670</v>
      </c>
      <c r="B686" s="48" t="s">
        <v>290</v>
      </c>
      <c r="C686" s="3"/>
      <c r="D686" s="3" t="s">
        <v>23</v>
      </c>
      <c r="E686" s="3">
        <v>3</v>
      </c>
      <c r="F686" s="4">
        <v>657</v>
      </c>
      <c r="G686" s="4">
        <v>230</v>
      </c>
      <c r="H686" s="4">
        <f t="shared" si="57"/>
        <v>887</v>
      </c>
      <c r="I686" s="4">
        <f t="shared" si="58"/>
        <v>1971</v>
      </c>
      <c r="J686" s="4">
        <f t="shared" si="59"/>
        <v>690</v>
      </c>
      <c r="K686" s="5">
        <f t="shared" si="60"/>
        <v>2661</v>
      </c>
    </row>
    <row r="687" spans="1:11" ht="23.45" customHeight="1" x14ac:dyDescent="0.2">
      <c r="A687" s="2">
        <v>671</v>
      </c>
      <c r="B687" s="50" t="s">
        <v>291</v>
      </c>
      <c r="C687" s="3"/>
      <c r="D687" s="3" t="s">
        <v>23</v>
      </c>
      <c r="E687" s="3">
        <v>2</v>
      </c>
      <c r="F687" s="4">
        <v>1762</v>
      </c>
      <c r="G687" s="4">
        <v>617</v>
      </c>
      <c r="H687" s="4">
        <f t="shared" si="57"/>
        <v>2379</v>
      </c>
      <c r="I687" s="4">
        <f t="shared" si="58"/>
        <v>3524</v>
      </c>
      <c r="J687" s="4">
        <f t="shared" si="59"/>
        <v>1234</v>
      </c>
      <c r="K687" s="5">
        <f t="shared" si="60"/>
        <v>4758</v>
      </c>
    </row>
    <row r="688" spans="1:11" ht="30" customHeight="1" x14ac:dyDescent="0.2">
      <c r="A688" s="2">
        <v>672</v>
      </c>
      <c r="B688" s="51" t="s">
        <v>335</v>
      </c>
      <c r="C688" s="3"/>
      <c r="D688" s="3" t="s">
        <v>24</v>
      </c>
      <c r="E688" s="3">
        <v>2</v>
      </c>
      <c r="F688" s="4">
        <v>2799</v>
      </c>
      <c r="G688" s="4">
        <v>980</v>
      </c>
      <c r="H688" s="4">
        <f t="shared" si="57"/>
        <v>3779</v>
      </c>
      <c r="I688" s="4">
        <f t="shared" si="58"/>
        <v>5598</v>
      </c>
      <c r="J688" s="4">
        <f t="shared" si="59"/>
        <v>1960</v>
      </c>
      <c r="K688" s="5">
        <f t="shared" si="60"/>
        <v>7558</v>
      </c>
    </row>
    <row r="689" spans="1:11" ht="17.25" customHeight="1" x14ac:dyDescent="0.2">
      <c r="A689" s="2">
        <v>673</v>
      </c>
      <c r="B689" s="53" t="s">
        <v>463</v>
      </c>
      <c r="C689" s="3"/>
      <c r="D689" s="3"/>
      <c r="E689" s="3"/>
      <c r="F689" s="4"/>
      <c r="G689" s="4"/>
      <c r="H689" s="4"/>
      <c r="I689" s="4"/>
      <c r="J689" s="4"/>
      <c r="K689" s="5"/>
    </row>
    <row r="690" spans="1:11" ht="36.75" customHeight="1" x14ac:dyDescent="0.2">
      <c r="A690" s="2">
        <v>674</v>
      </c>
      <c r="B690" s="52" t="s">
        <v>620</v>
      </c>
      <c r="C690" s="3"/>
      <c r="D690" s="3" t="s">
        <v>27</v>
      </c>
      <c r="E690" s="3">
        <v>3</v>
      </c>
      <c r="F690" s="4">
        <v>61243</v>
      </c>
      <c r="G690" s="4">
        <v>13440</v>
      </c>
      <c r="H690" s="4">
        <f t="shared" ref="H690:H721" si="61">F690+G690</f>
        <v>74683</v>
      </c>
      <c r="I690" s="4">
        <f t="shared" ref="I690:I721" si="62">F690*E690</f>
        <v>183729</v>
      </c>
      <c r="J690" s="4">
        <f t="shared" ref="J690:J721" si="63">G690*E690</f>
        <v>40320</v>
      </c>
      <c r="K690" s="5">
        <f t="shared" ref="K690:K721" si="64">I690+J690</f>
        <v>224049</v>
      </c>
    </row>
    <row r="691" spans="1:11" ht="36.75" customHeight="1" x14ac:dyDescent="0.2">
      <c r="A691" s="2">
        <v>675</v>
      </c>
      <c r="B691" s="52" t="s">
        <v>621</v>
      </c>
      <c r="C691" s="3"/>
      <c r="D691" s="3" t="s">
        <v>27</v>
      </c>
      <c r="E691" s="3">
        <v>19</v>
      </c>
      <c r="F691" s="4">
        <v>73364</v>
      </c>
      <c r="G691" s="4">
        <v>15120</v>
      </c>
      <c r="H691" s="4">
        <f t="shared" si="61"/>
        <v>88484</v>
      </c>
      <c r="I691" s="4">
        <f t="shared" si="62"/>
        <v>1393916</v>
      </c>
      <c r="J691" s="4">
        <f t="shared" si="63"/>
        <v>287280</v>
      </c>
      <c r="K691" s="5">
        <f t="shared" si="64"/>
        <v>1681196</v>
      </c>
    </row>
    <row r="692" spans="1:11" ht="36.75" customHeight="1" x14ac:dyDescent="0.2">
      <c r="A692" s="2">
        <v>676</v>
      </c>
      <c r="B692" s="52" t="s">
        <v>622</v>
      </c>
      <c r="C692" s="3"/>
      <c r="D692" s="3" t="s">
        <v>27</v>
      </c>
      <c r="E692" s="3">
        <v>0.5</v>
      </c>
      <c r="F692" s="4">
        <v>120863</v>
      </c>
      <c r="G692" s="4">
        <v>18480</v>
      </c>
      <c r="H692" s="4">
        <f t="shared" si="61"/>
        <v>139343</v>
      </c>
      <c r="I692" s="4">
        <f t="shared" si="62"/>
        <v>60431.5</v>
      </c>
      <c r="J692" s="4">
        <f t="shared" si="63"/>
        <v>9240</v>
      </c>
      <c r="K692" s="5">
        <f t="shared" si="64"/>
        <v>69671.5</v>
      </c>
    </row>
    <row r="693" spans="1:11" ht="39.75" customHeight="1" x14ac:dyDescent="0.2">
      <c r="A693" s="2">
        <v>677</v>
      </c>
      <c r="B693" s="52" t="s">
        <v>623</v>
      </c>
      <c r="C693" s="3"/>
      <c r="D693" s="3" t="s">
        <v>23</v>
      </c>
      <c r="E693" s="3">
        <v>1</v>
      </c>
      <c r="F693" s="4">
        <v>68859</v>
      </c>
      <c r="G693" s="4">
        <v>8951.67</v>
      </c>
      <c r="H693" s="4">
        <f t="shared" si="61"/>
        <v>77810.67</v>
      </c>
      <c r="I693" s="4">
        <f t="shared" si="62"/>
        <v>68859</v>
      </c>
      <c r="J693" s="4">
        <f t="shared" si="63"/>
        <v>8951.67</v>
      </c>
      <c r="K693" s="5">
        <f t="shared" si="64"/>
        <v>77810.67</v>
      </c>
    </row>
    <row r="694" spans="1:11" ht="37.15" customHeight="1" x14ac:dyDescent="0.2">
      <c r="A694" s="2">
        <v>678</v>
      </c>
      <c r="B694" s="52" t="s">
        <v>624</v>
      </c>
      <c r="C694" s="3"/>
      <c r="D694" s="3" t="s">
        <v>23</v>
      </c>
      <c r="E694" s="3">
        <v>1</v>
      </c>
      <c r="F694" s="4">
        <v>68922</v>
      </c>
      <c r="G694" s="4">
        <v>8959.86</v>
      </c>
      <c r="H694" s="4">
        <f t="shared" si="61"/>
        <v>77881.86</v>
      </c>
      <c r="I694" s="4">
        <f t="shared" si="62"/>
        <v>68922</v>
      </c>
      <c r="J694" s="4">
        <f t="shared" si="63"/>
        <v>8959.86</v>
      </c>
      <c r="K694" s="5">
        <f t="shared" si="64"/>
        <v>77881.86</v>
      </c>
    </row>
    <row r="695" spans="1:11" ht="40.9" customHeight="1" x14ac:dyDescent="0.2">
      <c r="A695" s="2">
        <v>679</v>
      </c>
      <c r="B695" s="82" t="s">
        <v>625</v>
      </c>
      <c r="C695" s="3"/>
      <c r="D695" s="3" t="s">
        <v>23</v>
      </c>
      <c r="E695" s="3">
        <v>1</v>
      </c>
      <c r="F695" s="4">
        <v>77733</v>
      </c>
      <c r="G695" s="4">
        <v>10105.290000000001</v>
      </c>
      <c r="H695" s="4">
        <f t="shared" si="61"/>
        <v>87838.290000000008</v>
      </c>
      <c r="I695" s="4">
        <f t="shared" si="62"/>
        <v>77733</v>
      </c>
      <c r="J695" s="4">
        <f t="shared" si="63"/>
        <v>10105.290000000001</v>
      </c>
      <c r="K695" s="5">
        <f t="shared" si="64"/>
        <v>87838.290000000008</v>
      </c>
    </row>
    <row r="696" spans="1:11" ht="19.899999999999999" customHeight="1" x14ac:dyDescent="0.2">
      <c r="A696" s="2">
        <v>664</v>
      </c>
      <c r="B696" s="51" t="s">
        <v>333</v>
      </c>
      <c r="C696" s="3"/>
      <c r="D696" s="3" t="s">
        <v>21</v>
      </c>
      <c r="E696" s="3">
        <v>1</v>
      </c>
      <c r="F696" s="4">
        <v>185359.05000000002</v>
      </c>
      <c r="G696" s="4">
        <v>64876</v>
      </c>
      <c r="H696" s="4">
        <f>F696+G696</f>
        <v>250235.05000000002</v>
      </c>
      <c r="I696" s="4">
        <f>E696*F696</f>
        <v>185359.05000000002</v>
      </c>
      <c r="J696" s="4">
        <f>G696*E696</f>
        <v>64876</v>
      </c>
      <c r="K696" s="5">
        <f t="shared" si="64"/>
        <v>250235.05000000002</v>
      </c>
    </row>
    <row r="697" spans="1:11" ht="19.899999999999999" customHeight="1" x14ac:dyDescent="0.2">
      <c r="A697" s="2">
        <v>680</v>
      </c>
      <c r="B697" s="51" t="s">
        <v>285</v>
      </c>
      <c r="C697" s="3"/>
      <c r="D697" s="3" t="s">
        <v>27</v>
      </c>
      <c r="E697" s="3">
        <v>170</v>
      </c>
      <c r="F697" s="4">
        <v>25</v>
      </c>
      <c r="G697" s="4">
        <v>150</v>
      </c>
      <c r="H697" s="4">
        <f t="shared" si="61"/>
        <v>175</v>
      </c>
      <c r="I697" s="4">
        <f t="shared" si="62"/>
        <v>4250</v>
      </c>
      <c r="J697" s="4">
        <f t="shared" si="63"/>
        <v>25500</v>
      </c>
      <c r="K697" s="5">
        <f t="shared" si="64"/>
        <v>29750</v>
      </c>
    </row>
    <row r="698" spans="1:11" ht="27.6" customHeight="1" x14ac:dyDescent="0.2">
      <c r="A698" s="2">
        <v>681</v>
      </c>
      <c r="B698" s="51" t="s">
        <v>287</v>
      </c>
      <c r="C698" s="3"/>
      <c r="D698" s="3" t="s">
        <v>26</v>
      </c>
      <c r="E698" s="3">
        <v>80</v>
      </c>
      <c r="F698" s="4">
        <v>445</v>
      </c>
      <c r="G698" s="4">
        <v>1703</v>
      </c>
      <c r="H698" s="4">
        <f t="shared" si="61"/>
        <v>2148</v>
      </c>
      <c r="I698" s="4">
        <f t="shared" si="62"/>
        <v>35600</v>
      </c>
      <c r="J698" s="4">
        <f t="shared" si="63"/>
        <v>136240</v>
      </c>
      <c r="K698" s="5">
        <f t="shared" si="64"/>
        <v>171840</v>
      </c>
    </row>
    <row r="699" spans="1:11" ht="26.45" customHeight="1" x14ac:dyDescent="0.2">
      <c r="A699" s="2">
        <v>682</v>
      </c>
      <c r="B699" s="50" t="s">
        <v>288</v>
      </c>
      <c r="C699" s="3"/>
      <c r="D699" s="3" t="s">
        <v>26</v>
      </c>
      <c r="E699" s="3">
        <v>1</v>
      </c>
      <c r="F699" s="4">
        <v>796</v>
      </c>
      <c r="G699" s="4">
        <v>1250</v>
      </c>
      <c r="H699" s="4">
        <f t="shared" si="61"/>
        <v>2046</v>
      </c>
      <c r="I699" s="4">
        <f t="shared" si="62"/>
        <v>796</v>
      </c>
      <c r="J699" s="4">
        <f t="shared" si="63"/>
        <v>1250</v>
      </c>
      <c r="K699" s="5">
        <f t="shared" si="64"/>
        <v>2046</v>
      </c>
    </row>
    <row r="700" spans="1:11" ht="23.45" customHeight="1" x14ac:dyDescent="0.2">
      <c r="A700" s="2">
        <v>683</v>
      </c>
      <c r="B700" s="50" t="s">
        <v>334</v>
      </c>
      <c r="C700" s="3"/>
      <c r="D700" s="3" t="s">
        <v>24</v>
      </c>
      <c r="E700" s="3">
        <v>60</v>
      </c>
      <c r="F700" s="4">
        <v>146</v>
      </c>
      <c r="G700" s="4">
        <v>65.7</v>
      </c>
      <c r="H700" s="4">
        <f t="shared" si="61"/>
        <v>211.7</v>
      </c>
      <c r="I700" s="4">
        <f t="shared" si="62"/>
        <v>8760</v>
      </c>
      <c r="J700" s="4">
        <f t="shared" si="63"/>
        <v>3942</v>
      </c>
      <c r="K700" s="5">
        <f t="shared" si="64"/>
        <v>12702</v>
      </c>
    </row>
    <row r="701" spans="1:11" ht="15.6" customHeight="1" x14ac:dyDescent="0.2">
      <c r="A701" s="2">
        <v>684</v>
      </c>
      <c r="B701" s="48" t="s">
        <v>290</v>
      </c>
      <c r="C701" s="3"/>
      <c r="D701" s="3" t="s">
        <v>23</v>
      </c>
      <c r="E701" s="3">
        <v>4</v>
      </c>
      <c r="F701" s="4">
        <v>657</v>
      </c>
      <c r="G701" s="4">
        <v>230</v>
      </c>
      <c r="H701" s="4">
        <f t="shared" si="61"/>
        <v>887</v>
      </c>
      <c r="I701" s="4">
        <f t="shared" si="62"/>
        <v>2628</v>
      </c>
      <c r="J701" s="4">
        <f t="shared" si="63"/>
        <v>920</v>
      </c>
      <c r="K701" s="5">
        <f t="shared" si="64"/>
        <v>3548</v>
      </c>
    </row>
    <row r="702" spans="1:11" ht="23.45" customHeight="1" x14ac:dyDescent="0.2">
      <c r="A702" s="2">
        <v>685</v>
      </c>
      <c r="B702" s="50" t="s">
        <v>291</v>
      </c>
      <c r="C702" s="3"/>
      <c r="D702" s="3" t="s">
        <v>23</v>
      </c>
      <c r="E702" s="3">
        <v>2</v>
      </c>
      <c r="F702" s="4">
        <v>1762</v>
      </c>
      <c r="G702" s="4">
        <v>617</v>
      </c>
      <c r="H702" s="4">
        <f t="shared" si="61"/>
        <v>2379</v>
      </c>
      <c r="I702" s="4">
        <f t="shared" si="62"/>
        <v>3524</v>
      </c>
      <c r="J702" s="4">
        <f t="shared" si="63"/>
        <v>1234</v>
      </c>
      <c r="K702" s="5">
        <f t="shared" si="64"/>
        <v>4758</v>
      </c>
    </row>
    <row r="703" spans="1:11" ht="30" customHeight="1" x14ac:dyDescent="0.2">
      <c r="A703" s="2">
        <v>686</v>
      </c>
      <c r="B703" s="51" t="s">
        <v>335</v>
      </c>
      <c r="C703" s="3"/>
      <c r="D703" s="3" t="s">
        <v>24</v>
      </c>
      <c r="E703" s="3">
        <v>2</v>
      </c>
      <c r="F703" s="4">
        <v>2799</v>
      </c>
      <c r="G703" s="4">
        <v>980</v>
      </c>
      <c r="H703" s="4">
        <f t="shared" si="61"/>
        <v>3779</v>
      </c>
      <c r="I703" s="4">
        <f t="shared" si="62"/>
        <v>5598</v>
      </c>
      <c r="J703" s="4">
        <f t="shared" si="63"/>
        <v>1960</v>
      </c>
      <c r="K703" s="5">
        <f t="shared" si="64"/>
        <v>7558</v>
      </c>
    </row>
    <row r="704" spans="1:11" ht="20.25" customHeight="1" x14ac:dyDescent="0.2">
      <c r="A704" s="2">
        <v>687</v>
      </c>
      <c r="B704" s="53" t="s">
        <v>464</v>
      </c>
      <c r="C704" s="3"/>
      <c r="D704" s="3"/>
      <c r="E704" s="3"/>
      <c r="F704" s="4"/>
      <c r="G704" s="4"/>
      <c r="H704" s="4"/>
      <c r="I704" s="4"/>
      <c r="J704" s="4"/>
      <c r="K704" s="5"/>
    </row>
    <row r="705" spans="1:11" ht="27" customHeight="1" x14ac:dyDescent="0.2">
      <c r="A705" s="2">
        <v>688</v>
      </c>
      <c r="B705" s="52" t="s">
        <v>466</v>
      </c>
      <c r="C705" s="3"/>
      <c r="D705" s="3" t="s">
        <v>27</v>
      </c>
      <c r="E705" s="3">
        <v>4.5</v>
      </c>
      <c r="F705" s="4">
        <v>722</v>
      </c>
      <c r="G705" s="4">
        <v>4200</v>
      </c>
      <c r="H705" s="4">
        <f t="shared" si="61"/>
        <v>4922</v>
      </c>
      <c r="I705" s="4">
        <f t="shared" si="62"/>
        <v>3249</v>
      </c>
      <c r="J705" s="4">
        <f t="shared" si="63"/>
        <v>18900</v>
      </c>
      <c r="K705" s="5">
        <f t="shared" si="64"/>
        <v>22149</v>
      </c>
    </row>
    <row r="706" spans="1:11" ht="27" customHeight="1" x14ac:dyDescent="0.2">
      <c r="A706" s="2">
        <v>689</v>
      </c>
      <c r="B706" s="70" t="s">
        <v>465</v>
      </c>
      <c r="C706" s="3"/>
      <c r="D706" s="3" t="s">
        <v>27</v>
      </c>
      <c r="E706" s="3">
        <v>1</v>
      </c>
      <c r="F706" s="4">
        <v>1442</v>
      </c>
      <c r="G706" s="4">
        <v>4200</v>
      </c>
      <c r="H706" s="4">
        <f t="shared" si="61"/>
        <v>5642</v>
      </c>
      <c r="I706" s="4">
        <f t="shared" si="62"/>
        <v>1442</v>
      </c>
      <c r="J706" s="4">
        <f t="shared" si="63"/>
        <v>4200</v>
      </c>
      <c r="K706" s="5">
        <f t="shared" si="64"/>
        <v>5642</v>
      </c>
    </row>
    <row r="707" spans="1:11" ht="40.5" customHeight="1" x14ac:dyDescent="0.2">
      <c r="A707" s="2">
        <v>690</v>
      </c>
      <c r="B707" s="70" t="s">
        <v>400</v>
      </c>
      <c r="C707" s="3"/>
      <c r="D707" s="3" t="s">
        <v>27</v>
      </c>
      <c r="E707" s="3">
        <v>2</v>
      </c>
      <c r="F707" s="4">
        <v>11209</v>
      </c>
      <c r="G707" s="4">
        <v>4200</v>
      </c>
      <c r="H707" s="4">
        <f t="shared" si="61"/>
        <v>15409</v>
      </c>
      <c r="I707" s="4">
        <f t="shared" si="62"/>
        <v>22418</v>
      </c>
      <c r="J707" s="4">
        <f t="shared" si="63"/>
        <v>8400</v>
      </c>
      <c r="K707" s="5">
        <f t="shared" si="64"/>
        <v>30818</v>
      </c>
    </row>
    <row r="708" spans="1:11" ht="27" customHeight="1" x14ac:dyDescent="0.2">
      <c r="A708" s="2">
        <v>691</v>
      </c>
      <c r="B708" s="52" t="s">
        <v>301</v>
      </c>
      <c r="C708" s="3"/>
      <c r="D708" s="3" t="s">
        <v>23</v>
      </c>
      <c r="E708" s="3">
        <v>1</v>
      </c>
      <c r="F708" s="4">
        <v>692</v>
      </c>
      <c r="G708" s="4">
        <v>560.52</v>
      </c>
      <c r="H708" s="4">
        <f t="shared" si="61"/>
        <v>1252.52</v>
      </c>
      <c r="I708" s="4">
        <f t="shared" si="62"/>
        <v>692</v>
      </c>
      <c r="J708" s="4">
        <f t="shared" si="63"/>
        <v>560.52</v>
      </c>
      <c r="K708" s="5">
        <f t="shared" si="64"/>
        <v>1252.52</v>
      </c>
    </row>
    <row r="709" spans="1:11" ht="27" customHeight="1" x14ac:dyDescent="0.2">
      <c r="A709" s="2">
        <v>692</v>
      </c>
      <c r="B709" s="52" t="s">
        <v>402</v>
      </c>
      <c r="C709" s="3"/>
      <c r="D709" s="3" t="s">
        <v>23</v>
      </c>
      <c r="E709" s="3">
        <v>2</v>
      </c>
      <c r="F709" s="4">
        <v>7329</v>
      </c>
      <c r="G709" s="4">
        <v>952.77</v>
      </c>
      <c r="H709" s="4">
        <f t="shared" si="61"/>
        <v>8281.77</v>
      </c>
      <c r="I709" s="4">
        <f t="shared" si="62"/>
        <v>14658</v>
      </c>
      <c r="J709" s="4">
        <f t="shared" si="63"/>
        <v>1905.54</v>
      </c>
      <c r="K709" s="5">
        <f t="shared" si="64"/>
        <v>16563.54</v>
      </c>
    </row>
    <row r="710" spans="1:11" ht="27" customHeight="1" x14ac:dyDescent="0.2">
      <c r="A710" s="2">
        <v>693</v>
      </c>
      <c r="B710" s="52" t="s">
        <v>467</v>
      </c>
      <c r="C710" s="3"/>
      <c r="D710" s="3" t="s">
        <v>23</v>
      </c>
      <c r="E710" s="3">
        <v>1</v>
      </c>
      <c r="F710" s="4">
        <v>405</v>
      </c>
      <c r="G710" s="4">
        <v>328.05</v>
      </c>
      <c r="H710" s="4">
        <f t="shared" si="61"/>
        <v>733.05</v>
      </c>
      <c r="I710" s="4">
        <f t="shared" si="62"/>
        <v>405</v>
      </c>
      <c r="J710" s="4">
        <f t="shared" si="63"/>
        <v>328.05</v>
      </c>
      <c r="K710" s="5">
        <f t="shared" si="64"/>
        <v>733.05</v>
      </c>
    </row>
    <row r="711" spans="1:11" ht="27" customHeight="1" x14ac:dyDescent="0.2">
      <c r="A711" s="2">
        <v>694</v>
      </c>
      <c r="B711" s="52" t="s">
        <v>403</v>
      </c>
      <c r="C711" s="3"/>
      <c r="D711" s="3" t="s">
        <v>23</v>
      </c>
      <c r="E711" s="3">
        <v>1</v>
      </c>
      <c r="F711" s="4">
        <v>5371</v>
      </c>
      <c r="G711" s="4">
        <v>698.23</v>
      </c>
      <c r="H711" s="4">
        <f t="shared" si="61"/>
        <v>6069.23</v>
      </c>
      <c r="I711" s="4">
        <f t="shared" si="62"/>
        <v>5371</v>
      </c>
      <c r="J711" s="4">
        <f t="shared" si="63"/>
        <v>698.23</v>
      </c>
      <c r="K711" s="5">
        <f t="shared" si="64"/>
        <v>6069.23</v>
      </c>
    </row>
    <row r="712" spans="1:11" ht="19.899999999999999" customHeight="1" x14ac:dyDescent="0.2">
      <c r="A712" s="2">
        <v>695</v>
      </c>
      <c r="B712" s="51" t="s">
        <v>333</v>
      </c>
      <c r="C712" s="3"/>
      <c r="D712" s="3" t="s">
        <v>21</v>
      </c>
      <c r="E712" s="3">
        <v>1</v>
      </c>
      <c r="F712" s="4">
        <v>4823.5</v>
      </c>
      <c r="G712" s="4">
        <v>1688</v>
      </c>
      <c r="H712" s="4">
        <f>F712+G712</f>
        <v>6511.5</v>
      </c>
      <c r="I712" s="4">
        <f>E712*F712</f>
        <v>4823.5</v>
      </c>
      <c r="J712" s="4">
        <f>G712*E712</f>
        <v>1688</v>
      </c>
      <c r="K712" s="5">
        <f t="shared" si="64"/>
        <v>6511.5</v>
      </c>
    </row>
    <row r="713" spans="1:11" ht="27.6" customHeight="1" x14ac:dyDescent="0.2">
      <c r="A713" s="2">
        <v>696</v>
      </c>
      <c r="B713" s="51" t="s">
        <v>284</v>
      </c>
      <c r="C713" s="3"/>
      <c r="D713" s="3" t="s">
        <v>26</v>
      </c>
      <c r="E713" s="3">
        <v>2</v>
      </c>
      <c r="F713" s="4">
        <v>736</v>
      </c>
      <c r="G713" s="4">
        <v>1250</v>
      </c>
      <c r="H713" s="4">
        <f t="shared" si="61"/>
        <v>1986</v>
      </c>
      <c r="I713" s="4">
        <f t="shared" si="62"/>
        <v>1472</v>
      </c>
      <c r="J713" s="4">
        <f t="shared" si="63"/>
        <v>2500</v>
      </c>
      <c r="K713" s="5">
        <f t="shared" si="64"/>
        <v>3972</v>
      </c>
    </row>
    <row r="714" spans="1:11" ht="19.899999999999999" customHeight="1" x14ac:dyDescent="0.2">
      <c r="A714" s="2">
        <v>697</v>
      </c>
      <c r="B714" s="51" t="s">
        <v>285</v>
      </c>
      <c r="C714" s="3"/>
      <c r="D714" s="3" t="s">
        <v>27</v>
      </c>
      <c r="E714" s="3">
        <v>7</v>
      </c>
      <c r="F714" s="4">
        <v>25</v>
      </c>
      <c r="G714" s="4">
        <v>150</v>
      </c>
      <c r="H714" s="4">
        <f t="shared" si="61"/>
        <v>175</v>
      </c>
      <c r="I714" s="4">
        <f t="shared" si="62"/>
        <v>175</v>
      </c>
      <c r="J714" s="4">
        <f t="shared" si="63"/>
        <v>1050</v>
      </c>
      <c r="K714" s="5">
        <f t="shared" si="64"/>
        <v>1225</v>
      </c>
    </row>
    <row r="715" spans="1:11" ht="27.6" customHeight="1" x14ac:dyDescent="0.2">
      <c r="A715" s="2">
        <v>698</v>
      </c>
      <c r="B715" s="51" t="s">
        <v>287</v>
      </c>
      <c r="C715" s="3"/>
      <c r="D715" s="3" t="s">
        <v>26</v>
      </c>
      <c r="E715" s="3">
        <v>1.5</v>
      </c>
      <c r="F715" s="4">
        <v>445</v>
      </c>
      <c r="G715" s="4">
        <v>1703</v>
      </c>
      <c r="H715" s="4">
        <f t="shared" si="61"/>
        <v>2148</v>
      </c>
      <c r="I715" s="4">
        <f t="shared" si="62"/>
        <v>667.5</v>
      </c>
      <c r="J715" s="4">
        <f t="shared" si="63"/>
        <v>2554.5</v>
      </c>
      <c r="K715" s="5">
        <f t="shared" si="64"/>
        <v>3222</v>
      </c>
    </row>
    <row r="716" spans="1:11" ht="26.45" customHeight="1" x14ac:dyDescent="0.2">
      <c r="A716" s="2">
        <v>699</v>
      </c>
      <c r="B716" s="50" t="s">
        <v>286</v>
      </c>
      <c r="C716" s="3"/>
      <c r="D716" s="3" t="s">
        <v>26</v>
      </c>
      <c r="E716" s="3">
        <v>3.5</v>
      </c>
      <c r="F716" s="4">
        <v>735</v>
      </c>
      <c r="G716" s="4">
        <v>1150</v>
      </c>
      <c r="H716" s="4">
        <f t="shared" si="61"/>
        <v>1885</v>
      </c>
      <c r="I716" s="4">
        <f t="shared" si="62"/>
        <v>2572.5</v>
      </c>
      <c r="J716" s="4">
        <f t="shared" si="63"/>
        <v>4025</v>
      </c>
      <c r="K716" s="5">
        <f t="shared" si="64"/>
        <v>6597.5</v>
      </c>
    </row>
    <row r="717" spans="1:11" ht="26.45" customHeight="1" x14ac:dyDescent="0.2">
      <c r="A717" s="2">
        <v>700</v>
      </c>
      <c r="B717" s="50" t="s">
        <v>288</v>
      </c>
      <c r="C717" s="3"/>
      <c r="D717" s="3" t="s">
        <v>26</v>
      </c>
      <c r="E717" s="3">
        <v>0.5</v>
      </c>
      <c r="F717" s="4">
        <v>796</v>
      </c>
      <c r="G717" s="4">
        <v>1250</v>
      </c>
      <c r="H717" s="4">
        <f t="shared" si="61"/>
        <v>2046</v>
      </c>
      <c r="I717" s="4">
        <f t="shared" si="62"/>
        <v>398</v>
      </c>
      <c r="J717" s="4">
        <f t="shared" si="63"/>
        <v>625</v>
      </c>
      <c r="K717" s="5">
        <f t="shared" si="64"/>
        <v>1023</v>
      </c>
    </row>
    <row r="718" spans="1:11" ht="23.45" customHeight="1" x14ac:dyDescent="0.2">
      <c r="A718" s="2">
        <v>701</v>
      </c>
      <c r="B718" s="50" t="s">
        <v>334</v>
      </c>
      <c r="C718" s="3"/>
      <c r="D718" s="3" t="s">
        <v>24</v>
      </c>
      <c r="E718" s="3">
        <v>65</v>
      </c>
      <c r="F718" s="4">
        <v>146</v>
      </c>
      <c r="G718" s="4">
        <v>65.7</v>
      </c>
      <c r="H718" s="4">
        <f t="shared" si="61"/>
        <v>211.7</v>
      </c>
      <c r="I718" s="4">
        <f t="shared" si="62"/>
        <v>9490</v>
      </c>
      <c r="J718" s="4">
        <f t="shared" si="63"/>
        <v>4270.5</v>
      </c>
      <c r="K718" s="5">
        <f t="shared" si="64"/>
        <v>13760.5</v>
      </c>
    </row>
    <row r="719" spans="1:11" ht="15.6" customHeight="1" x14ac:dyDescent="0.2">
      <c r="A719" s="2">
        <v>702</v>
      </c>
      <c r="B719" s="48" t="s">
        <v>290</v>
      </c>
      <c r="C719" s="3"/>
      <c r="D719" s="3" t="s">
        <v>23</v>
      </c>
      <c r="E719" s="3">
        <v>1</v>
      </c>
      <c r="F719" s="4">
        <v>657</v>
      </c>
      <c r="G719" s="4">
        <v>230</v>
      </c>
      <c r="H719" s="4">
        <f t="shared" si="61"/>
        <v>887</v>
      </c>
      <c r="I719" s="4">
        <f t="shared" si="62"/>
        <v>657</v>
      </c>
      <c r="J719" s="4">
        <f t="shared" si="63"/>
        <v>230</v>
      </c>
      <c r="K719" s="5">
        <f t="shared" si="64"/>
        <v>887</v>
      </c>
    </row>
    <row r="720" spans="1:11" ht="23.45" customHeight="1" x14ac:dyDescent="0.2">
      <c r="A720" s="2">
        <v>703</v>
      </c>
      <c r="B720" s="50" t="s">
        <v>291</v>
      </c>
      <c r="C720" s="3"/>
      <c r="D720" s="3" t="s">
        <v>23</v>
      </c>
      <c r="E720" s="3">
        <v>2</v>
      </c>
      <c r="F720" s="4">
        <v>1762</v>
      </c>
      <c r="G720" s="4">
        <v>617</v>
      </c>
      <c r="H720" s="4">
        <f t="shared" si="61"/>
        <v>2379</v>
      </c>
      <c r="I720" s="4">
        <f t="shared" si="62"/>
        <v>3524</v>
      </c>
      <c r="J720" s="4">
        <f t="shared" si="63"/>
        <v>1234</v>
      </c>
      <c r="K720" s="5">
        <f t="shared" si="64"/>
        <v>4758</v>
      </c>
    </row>
    <row r="721" spans="1:11" ht="30" customHeight="1" x14ac:dyDescent="0.2">
      <c r="A721" s="2">
        <v>704</v>
      </c>
      <c r="B721" s="51" t="s">
        <v>335</v>
      </c>
      <c r="C721" s="3"/>
      <c r="D721" s="3" t="s">
        <v>24</v>
      </c>
      <c r="E721" s="3">
        <v>2</v>
      </c>
      <c r="F721" s="4">
        <v>2799</v>
      </c>
      <c r="G721" s="4">
        <v>980</v>
      </c>
      <c r="H721" s="4">
        <f t="shared" si="61"/>
        <v>3779</v>
      </c>
      <c r="I721" s="4">
        <f t="shared" si="62"/>
        <v>5598</v>
      </c>
      <c r="J721" s="4">
        <f t="shared" si="63"/>
        <v>1960</v>
      </c>
      <c r="K721" s="5">
        <f t="shared" si="64"/>
        <v>7558</v>
      </c>
    </row>
    <row r="722" spans="1:11" ht="18.75" customHeight="1" x14ac:dyDescent="0.2">
      <c r="A722" s="2">
        <v>705</v>
      </c>
      <c r="B722" s="59" t="s">
        <v>468</v>
      </c>
      <c r="C722" s="3"/>
      <c r="D722" s="3"/>
      <c r="E722" s="3"/>
      <c r="F722" s="4"/>
      <c r="G722" s="4"/>
      <c r="H722" s="4"/>
      <c r="I722" s="4"/>
      <c r="J722" s="4"/>
      <c r="K722" s="5"/>
    </row>
    <row r="723" spans="1:11" ht="18.75" customHeight="1" x14ac:dyDescent="0.2">
      <c r="A723" s="2">
        <v>706</v>
      </c>
      <c r="B723" s="59" t="s">
        <v>469</v>
      </c>
      <c r="C723" s="3"/>
      <c r="D723" s="3"/>
      <c r="E723" s="3"/>
      <c r="F723" s="4"/>
      <c r="G723" s="4"/>
      <c r="H723" s="4"/>
      <c r="I723" s="4"/>
      <c r="J723" s="4"/>
      <c r="K723" s="5"/>
    </row>
    <row r="724" spans="1:11" ht="17.45" customHeight="1" x14ac:dyDescent="0.2">
      <c r="A724" s="2">
        <v>707</v>
      </c>
      <c r="B724" s="52" t="s">
        <v>470</v>
      </c>
      <c r="C724" s="3"/>
      <c r="D724" s="3" t="s">
        <v>23</v>
      </c>
      <c r="E724" s="3">
        <v>2</v>
      </c>
      <c r="F724" s="4">
        <v>17080</v>
      </c>
      <c r="G724" s="4">
        <v>7344</v>
      </c>
      <c r="H724" s="4">
        <f t="shared" ref="H724:H778" si="65">F724+G724</f>
        <v>24424</v>
      </c>
      <c r="I724" s="4">
        <f t="shared" ref="I724:I778" si="66">F724*E724</f>
        <v>34160</v>
      </c>
      <c r="J724" s="4">
        <f t="shared" ref="J724:J778" si="67">G724*E724</f>
        <v>14688</v>
      </c>
      <c r="K724" s="5">
        <f t="shared" ref="K724:K778" si="68">I724+J724</f>
        <v>48848</v>
      </c>
    </row>
    <row r="725" spans="1:11" ht="17.45" customHeight="1" x14ac:dyDescent="0.2">
      <c r="A725" s="2">
        <v>708</v>
      </c>
      <c r="B725" s="82" t="s">
        <v>471</v>
      </c>
      <c r="C725" s="3"/>
      <c r="D725" s="3" t="s">
        <v>23</v>
      </c>
      <c r="E725" s="3">
        <v>2</v>
      </c>
      <c r="F725" s="4">
        <v>6790</v>
      </c>
      <c r="G725" s="4">
        <v>2920</v>
      </c>
      <c r="H725" s="4">
        <f t="shared" si="65"/>
        <v>9710</v>
      </c>
      <c r="I725" s="4">
        <f t="shared" si="66"/>
        <v>13580</v>
      </c>
      <c r="J725" s="4">
        <f t="shared" si="67"/>
        <v>5840</v>
      </c>
      <c r="K725" s="5">
        <f t="shared" si="68"/>
        <v>19420</v>
      </c>
    </row>
    <row r="726" spans="1:11" ht="28.15" customHeight="1" x14ac:dyDescent="0.2">
      <c r="A726" s="2">
        <v>709</v>
      </c>
      <c r="B726" s="52" t="s">
        <v>472</v>
      </c>
      <c r="C726" s="3"/>
      <c r="D726" s="3" t="s">
        <v>23</v>
      </c>
      <c r="E726" s="3">
        <v>2</v>
      </c>
      <c r="F726" s="4">
        <v>43540</v>
      </c>
      <c r="G726" s="4">
        <v>18722</v>
      </c>
      <c r="H726" s="4">
        <f t="shared" si="65"/>
        <v>62262</v>
      </c>
      <c r="I726" s="4">
        <f t="shared" si="66"/>
        <v>87080</v>
      </c>
      <c r="J726" s="4">
        <f t="shared" si="67"/>
        <v>37444</v>
      </c>
      <c r="K726" s="5">
        <f t="shared" si="68"/>
        <v>124524</v>
      </c>
    </row>
    <row r="727" spans="1:11" ht="17.45" customHeight="1" x14ac:dyDescent="0.2">
      <c r="A727" s="2">
        <v>710</v>
      </c>
      <c r="B727" s="70" t="s">
        <v>473</v>
      </c>
      <c r="C727" s="3"/>
      <c r="D727" s="3" t="s">
        <v>23</v>
      </c>
      <c r="E727" s="3">
        <v>1</v>
      </c>
      <c r="F727" s="4">
        <v>22029</v>
      </c>
      <c r="G727" s="4">
        <v>9472</v>
      </c>
      <c r="H727" s="4">
        <f t="shared" si="65"/>
        <v>31501</v>
      </c>
      <c r="I727" s="4">
        <f t="shared" si="66"/>
        <v>22029</v>
      </c>
      <c r="J727" s="4">
        <f t="shared" si="67"/>
        <v>9472</v>
      </c>
      <c r="K727" s="5">
        <f t="shared" si="68"/>
        <v>31501</v>
      </c>
    </row>
    <row r="728" spans="1:11" ht="17.45" customHeight="1" x14ac:dyDescent="0.2">
      <c r="A728" s="2">
        <v>711</v>
      </c>
      <c r="B728" s="70" t="s">
        <v>474</v>
      </c>
      <c r="C728" s="3"/>
      <c r="D728" s="3" t="s">
        <v>23</v>
      </c>
      <c r="E728" s="3">
        <v>3</v>
      </c>
      <c r="F728" s="4">
        <v>466200</v>
      </c>
      <c r="G728" s="4">
        <v>69930</v>
      </c>
      <c r="H728" s="4">
        <f t="shared" si="65"/>
        <v>536130</v>
      </c>
      <c r="I728" s="4">
        <f t="shared" si="66"/>
        <v>1398600</v>
      </c>
      <c r="J728" s="4">
        <f t="shared" si="67"/>
        <v>209790</v>
      </c>
      <c r="K728" s="5">
        <f t="shared" si="68"/>
        <v>1608390</v>
      </c>
    </row>
    <row r="729" spans="1:11" ht="30.6" customHeight="1" x14ac:dyDescent="0.2">
      <c r="A729" s="2">
        <v>712</v>
      </c>
      <c r="B729" s="52" t="s">
        <v>476</v>
      </c>
      <c r="C729" s="3"/>
      <c r="D729" s="3" t="s">
        <v>23</v>
      </c>
      <c r="E729" s="3">
        <v>3</v>
      </c>
      <c r="F729" s="4">
        <v>1351000</v>
      </c>
      <c r="G729" s="4">
        <v>256690</v>
      </c>
      <c r="H729" s="4">
        <f t="shared" si="65"/>
        <v>1607690</v>
      </c>
      <c r="I729" s="4">
        <f t="shared" si="66"/>
        <v>4053000</v>
      </c>
      <c r="J729" s="4">
        <f t="shared" si="67"/>
        <v>770070</v>
      </c>
      <c r="K729" s="5">
        <f t="shared" si="68"/>
        <v>4823070</v>
      </c>
    </row>
    <row r="730" spans="1:11" ht="30.6" customHeight="1" x14ac:dyDescent="0.2">
      <c r="A730" s="2">
        <v>713</v>
      </c>
      <c r="B730" s="51" t="s">
        <v>475</v>
      </c>
      <c r="C730" s="3"/>
      <c r="D730" s="3" t="s">
        <v>23</v>
      </c>
      <c r="E730" s="3">
        <v>1</v>
      </c>
      <c r="F730" s="4">
        <v>22815</v>
      </c>
      <c r="G730" s="4">
        <v>9810</v>
      </c>
      <c r="H730" s="4">
        <f t="shared" si="65"/>
        <v>32625</v>
      </c>
      <c r="I730" s="4">
        <f t="shared" si="66"/>
        <v>22815</v>
      </c>
      <c r="J730" s="4">
        <f t="shared" si="67"/>
        <v>9810</v>
      </c>
      <c r="K730" s="5">
        <f t="shared" si="68"/>
        <v>32625</v>
      </c>
    </row>
    <row r="731" spans="1:11" ht="21.6" customHeight="1" x14ac:dyDescent="0.2">
      <c r="A731" s="2">
        <v>714</v>
      </c>
      <c r="B731" s="51" t="s">
        <v>477</v>
      </c>
      <c r="C731" s="3"/>
      <c r="D731" s="3" t="s">
        <v>23</v>
      </c>
      <c r="E731" s="3">
        <v>2</v>
      </c>
      <c r="F731" s="4">
        <v>32340</v>
      </c>
      <c r="G731" s="4">
        <v>13906</v>
      </c>
      <c r="H731" s="4">
        <f t="shared" si="65"/>
        <v>46246</v>
      </c>
      <c r="I731" s="4">
        <f t="shared" si="66"/>
        <v>64680</v>
      </c>
      <c r="J731" s="4">
        <f t="shared" si="67"/>
        <v>27812</v>
      </c>
      <c r="K731" s="5">
        <f t="shared" si="68"/>
        <v>92492</v>
      </c>
    </row>
    <row r="732" spans="1:11" ht="19.899999999999999" customHeight="1" x14ac:dyDescent="0.2">
      <c r="A732" s="2">
        <v>715</v>
      </c>
      <c r="B732" s="51" t="s">
        <v>478</v>
      </c>
      <c r="C732" s="3"/>
      <c r="D732" s="3" t="s">
        <v>23</v>
      </c>
      <c r="E732" s="3">
        <v>2</v>
      </c>
      <c r="F732" s="4">
        <v>8330</v>
      </c>
      <c r="G732" s="4">
        <v>3582</v>
      </c>
      <c r="H732" s="4">
        <f t="shared" si="65"/>
        <v>11912</v>
      </c>
      <c r="I732" s="4">
        <f t="shared" si="66"/>
        <v>16660</v>
      </c>
      <c r="J732" s="4">
        <f t="shared" si="67"/>
        <v>7164</v>
      </c>
      <c r="K732" s="5">
        <f t="shared" si="68"/>
        <v>23824</v>
      </c>
    </row>
    <row r="733" spans="1:11" ht="27.6" customHeight="1" x14ac:dyDescent="0.2">
      <c r="A733" s="2">
        <v>716</v>
      </c>
      <c r="B733" s="51" t="s">
        <v>479</v>
      </c>
      <c r="C733" s="3"/>
      <c r="D733" s="3" t="s">
        <v>23</v>
      </c>
      <c r="E733" s="3">
        <v>2</v>
      </c>
      <c r="F733" s="4">
        <v>86660</v>
      </c>
      <c r="G733" s="4">
        <v>37264</v>
      </c>
      <c r="H733" s="4">
        <f t="shared" si="65"/>
        <v>123924</v>
      </c>
      <c r="I733" s="4">
        <f t="shared" si="66"/>
        <v>173320</v>
      </c>
      <c r="J733" s="4">
        <f t="shared" si="67"/>
        <v>74528</v>
      </c>
      <c r="K733" s="5">
        <f t="shared" si="68"/>
        <v>247848</v>
      </c>
    </row>
    <row r="734" spans="1:11" ht="26.45" customHeight="1" x14ac:dyDescent="0.2">
      <c r="A734" s="2">
        <v>717</v>
      </c>
      <c r="B734" s="50" t="s">
        <v>473</v>
      </c>
      <c r="C734" s="3"/>
      <c r="D734" s="3" t="s">
        <v>23</v>
      </c>
      <c r="E734" s="3">
        <v>1</v>
      </c>
      <c r="F734" s="4">
        <v>22029</v>
      </c>
      <c r="G734" s="4">
        <v>9472</v>
      </c>
      <c r="H734" s="4">
        <f t="shared" si="65"/>
        <v>31501</v>
      </c>
      <c r="I734" s="4">
        <f t="shared" si="66"/>
        <v>22029</v>
      </c>
      <c r="J734" s="4">
        <f t="shared" si="67"/>
        <v>9472</v>
      </c>
      <c r="K734" s="5">
        <f t="shared" si="68"/>
        <v>31501</v>
      </c>
    </row>
    <row r="735" spans="1:11" ht="26.25" customHeight="1" x14ac:dyDescent="0.2">
      <c r="A735" s="2">
        <v>718</v>
      </c>
      <c r="B735" s="50" t="s">
        <v>480</v>
      </c>
      <c r="C735" s="3"/>
      <c r="D735" s="3" t="s">
        <v>23</v>
      </c>
      <c r="E735" s="3">
        <v>6</v>
      </c>
      <c r="F735" s="4">
        <v>23814</v>
      </c>
      <c r="G735" s="4">
        <v>8335</v>
      </c>
      <c r="H735" s="4">
        <f t="shared" si="65"/>
        <v>32149</v>
      </c>
      <c r="I735" s="4">
        <f t="shared" si="66"/>
        <v>142884</v>
      </c>
      <c r="J735" s="4">
        <f t="shared" si="67"/>
        <v>50010</v>
      </c>
      <c r="K735" s="5">
        <f t="shared" si="68"/>
        <v>192894</v>
      </c>
    </row>
    <row r="736" spans="1:11" ht="27.75" customHeight="1" x14ac:dyDescent="0.2">
      <c r="A736" s="2">
        <v>719</v>
      </c>
      <c r="B736" s="50" t="s">
        <v>227</v>
      </c>
      <c r="C736" s="3" t="s">
        <v>481</v>
      </c>
      <c r="D736" s="3" t="s">
        <v>26</v>
      </c>
      <c r="E736" s="3">
        <v>10.5</v>
      </c>
      <c r="F736" s="4">
        <v>1750</v>
      </c>
      <c r="G736" s="4">
        <v>613</v>
      </c>
      <c r="H736" s="4">
        <f t="shared" si="65"/>
        <v>2363</v>
      </c>
      <c r="I736" s="4">
        <f t="shared" si="66"/>
        <v>18375</v>
      </c>
      <c r="J736" s="4">
        <f t="shared" si="67"/>
        <v>6436.5</v>
      </c>
      <c r="K736" s="5">
        <f t="shared" si="68"/>
        <v>24811.5</v>
      </c>
    </row>
    <row r="737" spans="1:11" ht="15" customHeight="1" x14ac:dyDescent="0.2">
      <c r="A737" s="2">
        <v>720</v>
      </c>
      <c r="B737" s="59" t="s">
        <v>246</v>
      </c>
      <c r="C737" s="3"/>
      <c r="D737" s="3"/>
      <c r="E737" s="3"/>
      <c r="F737" s="4"/>
      <c r="G737" s="4"/>
      <c r="H737" s="4"/>
      <c r="I737" s="4"/>
      <c r="J737" s="4"/>
      <c r="K737" s="5"/>
    </row>
    <row r="738" spans="1:11" ht="15" customHeight="1" x14ac:dyDescent="0.2">
      <c r="A738" s="2">
        <v>721</v>
      </c>
      <c r="B738" s="61" t="s">
        <v>482</v>
      </c>
      <c r="C738" s="3"/>
      <c r="D738" s="3"/>
      <c r="E738" s="3"/>
      <c r="F738" s="4"/>
      <c r="G738" s="4"/>
      <c r="H738" s="4"/>
      <c r="I738" s="4"/>
      <c r="J738" s="4"/>
      <c r="K738" s="5"/>
    </row>
    <row r="739" spans="1:11" ht="15" customHeight="1" x14ac:dyDescent="0.2">
      <c r="A739" s="2">
        <v>722</v>
      </c>
      <c r="B739" s="66" t="s">
        <v>483</v>
      </c>
      <c r="C739" s="3"/>
      <c r="D739" s="3" t="s">
        <v>27</v>
      </c>
      <c r="E739" s="3">
        <v>40</v>
      </c>
      <c r="F739" s="4">
        <v>251</v>
      </c>
      <c r="G739" s="4">
        <v>875</v>
      </c>
      <c r="H739" s="4">
        <f t="shared" si="65"/>
        <v>1126</v>
      </c>
      <c r="I739" s="4">
        <f t="shared" si="66"/>
        <v>10040</v>
      </c>
      <c r="J739" s="4">
        <f t="shared" si="67"/>
        <v>35000</v>
      </c>
      <c r="K739" s="5">
        <f t="shared" si="68"/>
        <v>45040</v>
      </c>
    </row>
    <row r="740" spans="1:11" ht="15" customHeight="1" x14ac:dyDescent="0.2">
      <c r="A740" s="2">
        <v>723</v>
      </c>
      <c r="B740" s="66" t="s">
        <v>484</v>
      </c>
      <c r="C740" s="3"/>
      <c r="D740" s="3" t="s">
        <v>27</v>
      </c>
      <c r="E740" s="3">
        <v>30</v>
      </c>
      <c r="F740" s="4">
        <v>407</v>
      </c>
      <c r="G740" s="4">
        <v>875</v>
      </c>
      <c r="H740" s="4">
        <f t="shared" si="65"/>
        <v>1282</v>
      </c>
      <c r="I740" s="4">
        <f t="shared" si="66"/>
        <v>12210</v>
      </c>
      <c r="J740" s="4">
        <f t="shared" si="67"/>
        <v>26250</v>
      </c>
      <c r="K740" s="5">
        <f t="shared" si="68"/>
        <v>38460</v>
      </c>
    </row>
    <row r="741" spans="1:11" ht="15" customHeight="1" x14ac:dyDescent="0.2">
      <c r="A741" s="2">
        <v>724</v>
      </c>
      <c r="B741" s="66" t="s">
        <v>485</v>
      </c>
      <c r="C741" s="3"/>
      <c r="D741" s="3" t="s">
        <v>27</v>
      </c>
      <c r="E741" s="3">
        <v>40</v>
      </c>
      <c r="F741" s="4">
        <v>560</v>
      </c>
      <c r="G741" s="4">
        <v>875</v>
      </c>
      <c r="H741" s="4">
        <f t="shared" si="65"/>
        <v>1435</v>
      </c>
      <c r="I741" s="4">
        <f t="shared" si="66"/>
        <v>22400</v>
      </c>
      <c r="J741" s="4">
        <f t="shared" si="67"/>
        <v>35000</v>
      </c>
      <c r="K741" s="5">
        <f t="shared" si="68"/>
        <v>57400</v>
      </c>
    </row>
    <row r="742" spans="1:11" ht="15" customHeight="1" x14ac:dyDescent="0.2">
      <c r="A742" s="2">
        <v>725</v>
      </c>
      <c r="B742" s="66" t="s">
        <v>486</v>
      </c>
      <c r="C742" s="3"/>
      <c r="D742" s="3" t="s">
        <v>27</v>
      </c>
      <c r="E742" s="3">
        <v>60</v>
      </c>
      <c r="F742" s="4">
        <v>834</v>
      </c>
      <c r="G742" s="4">
        <v>875</v>
      </c>
      <c r="H742" s="4">
        <f t="shared" si="65"/>
        <v>1709</v>
      </c>
      <c r="I742" s="4">
        <f t="shared" si="66"/>
        <v>50040</v>
      </c>
      <c r="J742" s="4">
        <f t="shared" si="67"/>
        <v>52500</v>
      </c>
      <c r="K742" s="5">
        <f t="shared" si="68"/>
        <v>102540</v>
      </c>
    </row>
    <row r="743" spans="1:11" ht="15" customHeight="1" x14ac:dyDescent="0.2">
      <c r="A743" s="2">
        <v>726</v>
      </c>
      <c r="B743" s="66" t="s">
        <v>487</v>
      </c>
      <c r="C743" s="3"/>
      <c r="D743" s="3" t="s">
        <v>27</v>
      </c>
      <c r="E743" s="3">
        <v>30</v>
      </c>
      <c r="F743" s="4">
        <v>1008</v>
      </c>
      <c r="G743" s="4">
        <v>1188</v>
      </c>
      <c r="H743" s="4">
        <f t="shared" si="65"/>
        <v>2196</v>
      </c>
      <c r="I743" s="4">
        <f t="shared" si="66"/>
        <v>30240</v>
      </c>
      <c r="J743" s="4">
        <f t="shared" si="67"/>
        <v>35640</v>
      </c>
      <c r="K743" s="5">
        <f t="shared" si="68"/>
        <v>65880</v>
      </c>
    </row>
    <row r="744" spans="1:11" ht="15" customHeight="1" x14ac:dyDescent="0.2">
      <c r="A744" s="2">
        <v>727</v>
      </c>
      <c r="B744" s="66" t="s">
        <v>488</v>
      </c>
      <c r="C744" s="3"/>
      <c r="D744" s="3" t="s">
        <v>27</v>
      </c>
      <c r="E744" s="3">
        <v>60</v>
      </c>
      <c r="F744" s="4">
        <v>3438</v>
      </c>
      <c r="G744" s="4">
        <v>1458</v>
      </c>
      <c r="H744" s="4">
        <f t="shared" si="65"/>
        <v>4896</v>
      </c>
      <c r="I744" s="4">
        <f t="shared" si="66"/>
        <v>206280</v>
      </c>
      <c r="J744" s="4">
        <f t="shared" si="67"/>
        <v>87480</v>
      </c>
      <c r="K744" s="5">
        <f t="shared" si="68"/>
        <v>293760</v>
      </c>
    </row>
    <row r="745" spans="1:11" ht="27.75" customHeight="1" x14ac:dyDescent="0.2">
      <c r="A745" s="2">
        <v>728</v>
      </c>
      <c r="B745" s="50" t="s">
        <v>489</v>
      </c>
      <c r="C745" s="3"/>
      <c r="D745" s="3"/>
      <c r="E745" s="3"/>
      <c r="F745" s="4"/>
      <c r="G745" s="4"/>
      <c r="H745" s="4"/>
      <c r="I745" s="4"/>
      <c r="J745" s="4"/>
      <c r="K745" s="5"/>
    </row>
    <row r="746" spans="1:11" ht="15.6" customHeight="1" x14ac:dyDescent="0.2">
      <c r="A746" s="2">
        <v>729</v>
      </c>
      <c r="B746" s="66" t="s">
        <v>490</v>
      </c>
      <c r="C746" s="3"/>
      <c r="D746" s="3" t="s">
        <v>27</v>
      </c>
      <c r="E746" s="3">
        <v>40</v>
      </c>
      <c r="F746" s="4">
        <v>20</v>
      </c>
      <c r="G746" s="4">
        <v>438</v>
      </c>
      <c r="H746" s="4">
        <f t="shared" si="65"/>
        <v>458</v>
      </c>
      <c r="I746" s="4">
        <f t="shared" si="66"/>
        <v>800</v>
      </c>
      <c r="J746" s="4">
        <f t="shared" si="67"/>
        <v>17520</v>
      </c>
      <c r="K746" s="5">
        <f t="shared" si="68"/>
        <v>18320</v>
      </c>
    </row>
    <row r="747" spans="1:11" ht="15.6" customHeight="1" x14ac:dyDescent="0.2">
      <c r="A747" s="2">
        <v>730</v>
      </c>
      <c r="B747" s="66" t="s">
        <v>491</v>
      </c>
      <c r="C747" s="3"/>
      <c r="D747" s="3" t="s">
        <v>27</v>
      </c>
      <c r="E747" s="3">
        <v>30</v>
      </c>
      <c r="F747" s="4">
        <v>29</v>
      </c>
      <c r="G747" s="4">
        <v>438</v>
      </c>
      <c r="H747" s="4">
        <f t="shared" si="65"/>
        <v>467</v>
      </c>
      <c r="I747" s="4">
        <f t="shared" si="66"/>
        <v>870</v>
      </c>
      <c r="J747" s="4">
        <f t="shared" si="67"/>
        <v>13140</v>
      </c>
      <c r="K747" s="5">
        <f t="shared" si="68"/>
        <v>14010</v>
      </c>
    </row>
    <row r="748" spans="1:11" ht="15.6" customHeight="1" x14ac:dyDescent="0.2">
      <c r="A748" s="2">
        <v>731</v>
      </c>
      <c r="B748" s="66" t="s">
        <v>492</v>
      </c>
      <c r="C748" s="3"/>
      <c r="D748" s="3" t="s">
        <v>27</v>
      </c>
      <c r="E748" s="3">
        <v>40</v>
      </c>
      <c r="F748" s="4">
        <v>32</v>
      </c>
      <c r="G748" s="4">
        <v>438</v>
      </c>
      <c r="H748" s="4">
        <f t="shared" si="65"/>
        <v>470</v>
      </c>
      <c r="I748" s="4">
        <f t="shared" si="66"/>
        <v>1280</v>
      </c>
      <c r="J748" s="4">
        <f t="shared" si="67"/>
        <v>17520</v>
      </c>
      <c r="K748" s="5">
        <f t="shared" si="68"/>
        <v>18800</v>
      </c>
    </row>
    <row r="749" spans="1:11" ht="15.6" customHeight="1" x14ac:dyDescent="0.2">
      <c r="A749" s="2">
        <v>732</v>
      </c>
      <c r="B749" s="66" t="s">
        <v>493</v>
      </c>
      <c r="C749" s="3"/>
      <c r="D749" s="3" t="s">
        <v>27</v>
      </c>
      <c r="E749" s="3">
        <v>60</v>
      </c>
      <c r="F749" s="4">
        <v>41</v>
      </c>
      <c r="G749" s="4">
        <v>438</v>
      </c>
      <c r="H749" s="4">
        <f t="shared" si="65"/>
        <v>479</v>
      </c>
      <c r="I749" s="4">
        <f t="shared" si="66"/>
        <v>2460</v>
      </c>
      <c r="J749" s="4">
        <f t="shared" si="67"/>
        <v>26280</v>
      </c>
      <c r="K749" s="5">
        <f t="shared" si="68"/>
        <v>28740</v>
      </c>
    </row>
    <row r="750" spans="1:11" ht="31.15" customHeight="1" x14ac:dyDescent="0.2">
      <c r="A750" s="2">
        <v>733</v>
      </c>
      <c r="B750" s="50" t="s">
        <v>494</v>
      </c>
      <c r="C750" s="3"/>
      <c r="D750" s="3"/>
      <c r="E750" s="3"/>
      <c r="F750" s="4"/>
      <c r="G750" s="4"/>
      <c r="H750" s="4"/>
      <c r="I750" s="4"/>
      <c r="J750" s="4"/>
      <c r="K750" s="5"/>
    </row>
    <row r="751" spans="1:11" ht="16.899999999999999" customHeight="1" x14ac:dyDescent="0.2">
      <c r="A751" s="2">
        <v>734</v>
      </c>
      <c r="B751" s="66" t="s">
        <v>496</v>
      </c>
      <c r="C751" s="3"/>
      <c r="D751" s="3" t="s">
        <v>27</v>
      </c>
      <c r="E751" s="3">
        <v>30</v>
      </c>
      <c r="F751" s="4">
        <v>44</v>
      </c>
      <c r="G751" s="4">
        <v>438</v>
      </c>
      <c r="H751" s="4">
        <f t="shared" si="65"/>
        <v>482</v>
      </c>
      <c r="I751" s="4">
        <f t="shared" si="66"/>
        <v>1320</v>
      </c>
      <c r="J751" s="4">
        <f t="shared" si="67"/>
        <v>13140</v>
      </c>
      <c r="K751" s="5">
        <f t="shared" si="68"/>
        <v>14460</v>
      </c>
    </row>
    <row r="752" spans="1:11" ht="16.899999999999999" customHeight="1" x14ac:dyDescent="0.2">
      <c r="A752" s="2">
        <v>735</v>
      </c>
      <c r="B752" s="66" t="s">
        <v>495</v>
      </c>
      <c r="C752" s="3"/>
      <c r="D752" s="3" t="s">
        <v>27</v>
      </c>
      <c r="E752" s="3">
        <v>60</v>
      </c>
      <c r="F752" s="4">
        <v>68</v>
      </c>
      <c r="G752" s="4">
        <v>438</v>
      </c>
      <c r="H752" s="4">
        <f t="shared" si="65"/>
        <v>506</v>
      </c>
      <c r="I752" s="4">
        <f t="shared" si="66"/>
        <v>4080</v>
      </c>
      <c r="J752" s="4">
        <f t="shared" si="67"/>
        <v>26280</v>
      </c>
      <c r="K752" s="5">
        <f t="shared" si="68"/>
        <v>30360</v>
      </c>
    </row>
    <row r="753" spans="1:11" ht="27.75" customHeight="1" x14ac:dyDescent="0.2">
      <c r="A753" s="2">
        <v>736</v>
      </c>
      <c r="B753" s="70" t="s">
        <v>497</v>
      </c>
      <c r="C753" s="3"/>
      <c r="D753" s="3" t="s">
        <v>23</v>
      </c>
      <c r="E753" s="3">
        <v>5</v>
      </c>
      <c r="F753" s="4">
        <v>1344</v>
      </c>
      <c r="G753" s="4">
        <v>470</v>
      </c>
      <c r="H753" s="4">
        <f t="shared" si="65"/>
        <v>1814</v>
      </c>
      <c r="I753" s="4">
        <f t="shared" si="66"/>
        <v>6720</v>
      </c>
      <c r="J753" s="4">
        <f t="shared" si="67"/>
        <v>2350</v>
      </c>
      <c r="K753" s="5">
        <f t="shared" si="68"/>
        <v>9070</v>
      </c>
    </row>
    <row r="754" spans="1:11" ht="39" customHeight="1" x14ac:dyDescent="0.2">
      <c r="A754" s="2">
        <v>737</v>
      </c>
      <c r="B754" s="51" t="s">
        <v>626</v>
      </c>
      <c r="C754" s="3"/>
      <c r="D754" s="3" t="s">
        <v>498</v>
      </c>
      <c r="E754" s="3">
        <v>20</v>
      </c>
      <c r="F754" s="4">
        <v>11520</v>
      </c>
      <c r="G754" s="4">
        <v>2880</v>
      </c>
      <c r="H754" s="4">
        <f t="shared" si="65"/>
        <v>14400</v>
      </c>
      <c r="I754" s="4">
        <f t="shared" si="66"/>
        <v>230400</v>
      </c>
      <c r="J754" s="4">
        <f t="shared" si="67"/>
        <v>57600</v>
      </c>
      <c r="K754" s="5">
        <f t="shared" si="68"/>
        <v>288000</v>
      </c>
    </row>
    <row r="755" spans="1:11" ht="18" customHeight="1" x14ac:dyDescent="0.2">
      <c r="A755" s="2">
        <v>738</v>
      </c>
      <c r="B755" s="51" t="s">
        <v>499</v>
      </c>
      <c r="C755" s="3"/>
      <c r="D755" s="3" t="s">
        <v>27</v>
      </c>
      <c r="E755" s="3">
        <v>6</v>
      </c>
      <c r="F755" s="4">
        <v>2246</v>
      </c>
      <c r="G755" s="4">
        <v>4376.4000000000005</v>
      </c>
      <c r="H755" s="4">
        <f t="shared" si="65"/>
        <v>6622.4000000000005</v>
      </c>
      <c r="I755" s="4">
        <f t="shared" si="66"/>
        <v>13476</v>
      </c>
      <c r="J755" s="4">
        <f t="shared" si="67"/>
        <v>26258.400000000001</v>
      </c>
      <c r="K755" s="5">
        <f t="shared" si="68"/>
        <v>39734.400000000001</v>
      </c>
    </row>
    <row r="756" spans="1:11" ht="18" customHeight="1" x14ac:dyDescent="0.2">
      <c r="A756" s="2">
        <v>739</v>
      </c>
      <c r="B756" s="51" t="s">
        <v>500</v>
      </c>
      <c r="C756" s="3"/>
      <c r="D756" s="3" t="s">
        <v>27</v>
      </c>
      <c r="E756" s="3">
        <v>17</v>
      </c>
      <c r="F756" s="4">
        <v>6898</v>
      </c>
      <c r="G756" s="4">
        <v>13440</v>
      </c>
      <c r="H756" s="4">
        <f t="shared" si="65"/>
        <v>20338</v>
      </c>
      <c r="I756" s="4">
        <f t="shared" si="66"/>
        <v>117266</v>
      </c>
      <c r="J756" s="4">
        <f t="shared" si="67"/>
        <v>228480</v>
      </c>
      <c r="K756" s="5">
        <f t="shared" si="68"/>
        <v>345746</v>
      </c>
    </row>
    <row r="757" spans="1:11" ht="18" customHeight="1" x14ac:dyDescent="0.2">
      <c r="A757" s="2">
        <v>740</v>
      </c>
      <c r="B757" s="50" t="s">
        <v>501</v>
      </c>
      <c r="C757" s="3"/>
      <c r="D757" s="3" t="s">
        <v>27</v>
      </c>
      <c r="E757" s="3">
        <v>5</v>
      </c>
      <c r="F757" s="4">
        <v>6467</v>
      </c>
      <c r="G757" s="4">
        <v>12600</v>
      </c>
      <c r="H757" s="4">
        <f t="shared" si="65"/>
        <v>19067</v>
      </c>
      <c r="I757" s="4">
        <f t="shared" si="66"/>
        <v>32335</v>
      </c>
      <c r="J757" s="4">
        <f t="shared" si="67"/>
        <v>63000</v>
      </c>
      <c r="K757" s="5">
        <f t="shared" si="68"/>
        <v>95335</v>
      </c>
    </row>
    <row r="758" spans="1:11" ht="18" customHeight="1" x14ac:dyDescent="0.2">
      <c r="A758" s="2">
        <v>741</v>
      </c>
      <c r="B758" s="50" t="s">
        <v>502</v>
      </c>
      <c r="C758" s="3"/>
      <c r="D758" s="3" t="s">
        <v>27</v>
      </c>
      <c r="E758" s="3">
        <v>11</v>
      </c>
      <c r="F758" s="4">
        <v>6898</v>
      </c>
      <c r="G758" s="4">
        <v>13440</v>
      </c>
      <c r="H758" s="4">
        <f t="shared" si="65"/>
        <v>20338</v>
      </c>
      <c r="I758" s="4">
        <f t="shared" si="66"/>
        <v>75878</v>
      </c>
      <c r="J758" s="4">
        <f t="shared" si="67"/>
        <v>147840</v>
      </c>
      <c r="K758" s="5">
        <f t="shared" si="68"/>
        <v>223718</v>
      </c>
    </row>
    <row r="759" spans="1:11" ht="18" customHeight="1" x14ac:dyDescent="0.2">
      <c r="A759" s="2">
        <v>742</v>
      </c>
      <c r="B759" s="50" t="s">
        <v>503</v>
      </c>
      <c r="C759" s="3"/>
      <c r="D759" s="3" t="s">
        <v>27</v>
      </c>
      <c r="E759" s="3">
        <v>3.5</v>
      </c>
      <c r="F759" s="4">
        <v>8622</v>
      </c>
      <c r="G759" s="4">
        <v>16800</v>
      </c>
      <c r="H759" s="4">
        <f t="shared" si="65"/>
        <v>25422</v>
      </c>
      <c r="I759" s="4">
        <f t="shared" si="66"/>
        <v>30177</v>
      </c>
      <c r="J759" s="4">
        <f t="shared" si="67"/>
        <v>58800</v>
      </c>
      <c r="K759" s="5">
        <f t="shared" si="68"/>
        <v>88977</v>
      </c>
    </row>
    <row r="760" spans="1:11" ht="26.45" customHeight="1" x14ac:dyDescent="0.2">
      <c r="A760" s="2">
        <v>743</v>
      </c>
      <c r="B760" s="51" t="s">
        <v>504</v>
      </c>
      <c r="C760" s="3"/>
      <c r="D760" s="3" t="s">
        <v>23</v>
      </c>
      <c r="E760" s="3">
        <v>2</v>
      </c>
      <c r="F760" s="4">
        <v>2927</v>
      </c>
      <c r="G760" s="4">
        <v>2370.8700000000003</v>
      </c>
      <c r="H760" s="4">
        <f t="shared" si="65"/>
        <v>5297.8700000000008</v>
      </c>
      <c r="I760" s="4">
        <f t="shared" si="66"/>
        <v>5854</v>
      </c>
      <c r="J760" s="4">
        <f t="shared" si="67"/>
        <v>4741.7400000000007</v>
      </c>
      <c r="K760" s="5">
        <f t="shared" si="68"/>
        <v>10595.740000000002</v>
      </c>
    </row>
    <row r="761" spans="1:11" ht="26.45" customHeight="1" x14ac:dyDescent="0.2">
      <c r="A761" s="2">
        <v>744</v>
      </c>
      <c r="B761" s="50" t="s">
        <v>505</v>
      </c>
      <c r="C761" s="3"/>
      <c r="D761" s="3" t="s">
        <v>23</v>
      </c>
      <c r="E761" s="3">
        <v>2</v>
      </c>
      <c r="F761" s="4">
        <v>2927</v>
      </c>
      <c r="G761" s="4">
        <v>2370.8700000000003</v>
      </c>
      <c r="H761" s="4">
        <f t="shared" si="65"/>
        <v>5297.8700000000008</v>
      </c>
      <c r="I761" s="4">
        <f t="shared" si="66"/>
        <v>5854</v>
      </c>
      <c r="J761" s="4">
        <f t="shared" si="67"/>
        <v>4741.7400000000007</v>
      </c>
      <c r="K761" s="5">
        <f t="shared" si="68"/>
        <v>10595.740000000002</v>
      </c>
    </row>
    <row r="762" spans="1:11" ht="30" customHeight="1" x14ac:dyDescent="0.2">
      <c r="A762" s="2">
        <v>745</v>
      </c>
      <c r="B762" s="51" t="s">
        <v>506</v>
      </c>
      <c r="C762" s="3"/>
      <c r="D762" s="3" t="s">
        <v>23</v>
      </c>
      <c r="E762" s="3">
        <v>2</v>
      </c>
      <c r="F762" s="4">
        <v>2927</v>
      </c>
      <c r="G762" s="4">
        <v>2370.8700000000003</v>
      </c>
      <c r="H762" s="4">
        <f t="shared" si="65"/>
        <v>5297.8700000000008</v>
      </c>
      <c r="I762" s="4">
        <f t="shared" si="66"/>
        <v>5854</v>
      </c>
      <c r="J762" s="4">
        <f t="shared" si="67"/>
        <v>4741.7400000000007</v>
      </c>
      <c r="K762" s="5">
        <f t="shared" si="68"/>
        <v>10595.740000000002</v>
      </c>
    </row>
    <row r="763" spans="1:11" ht="28.15" customHeight="1" x14ac:dyDescent="0.2">
      <c r="A763" s="2">
        <v>746</v>
      </c>
      <c r="B763" s="51" t="s">
        <v>507</v>
      </c>
      <c r="C763" s="3"/>
      <c r="D763" s="3" t="s">
        <v>23</v>
      </c>
      <c r="E763" s="3">
        <v>1</v>
      </c>
      <c r="F763" s="4">
        <v>7858</v>
      </c>
      <c r="G763" s="4">
        <v>6364.9800000000005</v>
      </c>
      <c r="H763" s="4">
        <f t="shared" si="65"/>
        <v>14222.98</v>
      </c>
      <c r="I763" s="4">
        <f t="shared" si="66"/>
        <v>7858</v>
      </c>
      <c r="J763" s="4">
        <f t="shared" si="67"/>
        <v>6364.9800000000005</v>
      </c>
      <c r="K763" s="5">
        <f t="shared" si="68"/>
        <v>14222.98</v>
      </c>
    </row>
    <row r="764" spans="1:11" ht="28.15" customHeight="1" x14ac:dyDescent="0.2">
      <c r="A764" s="2">
        <v>747</v>
      </c>
      <c r="B764" s="51" t="s">
        <v>510</v>
      </c>
      <c r="C764" s="3"/>
      <c r="D764" s="3" t="s">
        <v>23</v>
      </c>
      <c r="E764" s="3">
        <v>6</v>
      </c>
      <c r="F764" s="4">
        <v>5304</v>
      </c>
      <c r="G764" s="4">
        <v>4296.2400000000007</v>
      </c>
      <c r="H764" s="4">
        <f t="shared" si="65"/>
        <v>9600.2400000000016</v>
      </c>
      <c r="I764" s="4">
        <f t="shared" si="66"/>
        <v>31824</v>
      </c>
      <c r="J764" s="4">
        <f t="shared" si="67"/>
        <v>25777.440000000002</v>
      </c>
      <c r="K764" s="5">
        <f t="shared" si="68"/>
        <v>57601.440000000002</v>
      </c>
    </row>
    <row r="765" spans="1:11" ht="28.15" customHeight="1" x14ac:dyDescent="0.2">
      <c r="A765" s="2">
        <v>748</v>
      </c>
      <c r="B765" s="52" t="s">
        <v>508</v>
      </c>
      <c r="C765" s="3"/>
      <c r="D765" s="3" t="s">
        <v>23</v>
      </c>
      <c r="E765" s="3">
        <v>2</v>
      </c>
      <c r="F765" s="4">
        <v>5304</v>
      </c>
      <c r="G765" s="4">
        <v>4296.2400000000007</v>
      </c>
      <c r="H765" s="4">
        <f t="shared" si="65"/>
        <v>9600.2400000000016</v>
      </c>
      <c r="I765" s="4">
        <f t="shared" si="66"/>
        <v>10608</v>
      </c>
      <c r="J765" s="4">
        <f t="shared" si="67"/>
        <v>8592.4800000000014</v>
      </c>
      <c r="K765" s="5">
        <f t="shared" si="68"/>
        <v>19200.480000000003</v>
      </c>
    </row>
    <row r="766" spans="1:11" ht="28.15" customHeight="1" x14ac:dyDescent="0.2">
      <c r="A766" s="2">
        <v>749</v>
      </c>
      <c r="B766" s="52" t="s">
        <v>511</v>
      </c>
      <c r="C766" s="3"/>
      <c r="D766" s="3" t="s">
        <v>23</v>
      </c>
      <c r="E766" s="3">
        <v>2</v>
      </c>
      <c r="F766" s="4">
        <v>5304</v>
      </c>
      <c r="G766" s="4">
        <v>4296.2400000000007</v>
      </c>
      <c r="H766" s="4">
        <f t="shared" si="65"/>
        <v>9600.2400000000016</v>
      </c>
      <c r="I766" s="4">
        <f t="shared" si="66"/>
        <v>10608</v>
      </c>
      <c r="J766" s="4">
        <f t="shared" si="67"/>
        <v>8592.4800000000014</v>
      </c>
      <c r="K766" s="5">
        <f t="shared" si="68"/>
        <v>19200.480000000003</v>
      </c>
    </row>
    <row r="767" spans="1:11" ht="25.5" customHeight="1" x14ac:dyDescent="0.2">
      <c r="A767" s="2">
        <v>750</v>
      </c>
      <c r="B767" s="52" t="s">
        <v>509</v>
      </c>
      <c r="C767" s="3"/>
      <c r="D767" s="3" t="s">
        <v>23</v>
      </c>
      <c r="E767" s="3">
        <v>6</v>
      </c>
      <c r="F767" s="4">
        <v>806</v>
      </c>
      <c r="G767" s="4">
        <v>652.86</v>
      </c>
      <c r="H767" s="4">
        <f t="shared" si="65"/>
        <v>1458.8600000000001</v>
      </c>
      <c r="I767" s="4">
        <f t="shared" si="66"/>
        <v>4836</v>
      </c>
      <c r="J767" s="4">
        <f t="shared" si="67"/>
        <v>3917.16</v>
      </c>
      <c r="K767" s="5">
        <f t="shared" si="68"/>
        <v>8753.16</v>
      </c>
    </row>
    <row r="768" spans="1:11" ht="19.899999999999999" customHeight="1" x14ac:dyDescent="0.2">
      <c r="A768" s="2">
        <v>751</v>
      </c>
      <c r="B768" s="51" t="s">
        <v>333</v>
      </c>
      <c r="C768" s="3"/>
      <c r="D768" s="3" t="s">
        <v>21</v>
      </c>
      <c r="E768" s="3">
        <v>1</v>
      </c>
      <c r="F768" s="4">
        <v>35242.800000000003</v>
      </c>
      <c r="G768" s="4">
        <v>12335</v>
      </c>
      <c r="H768" s="4">
        <f>F768+G768</f>
        <v>47577.8</v>
      </c>
      <c r="I768" s="4">
        <f>E768*F768</f>
        <v>35242.800000000003</v>
      </c>
      <c r="J768" s="4">
        <f>G768*E768</f>
        <v>12335</v>
      </c>
      <c r="K768" s="5">
        <f t="shared" si="68"/>
        <v>47577.8</v>
      </c>
    </row>
    <row r="769" spans="1:11" ht="27.6" customHeight="1" x14ac:dyDescent="0.2">
      <c r="A769" s="2">
        <v>752</v>
      </c>
      <c r="B769" s="51" t="s">
        <v>284</v>
      </c>
      <c r="C769" s="3"/>
      <c r="D769" s="3" t="s">
        <v>26</v>
      </c>
      <c r="E769" s="3">
        <v>130</v>
      </c>
      <c r="F769" s="4">
        <v>736</v>
      </c>
      <c r="G769" s="4">
        <v>1650</v>
      </c>
      <c r="H769" s="4">
        <f t="shared" si="65"/>
        <v>2386</v>
      </c>
      <c r="I769" s="4">
        <f t="shared" si="66"/>
        <v>95680</v>
      </c>
      <c r="J769" s="4">
        <f t="shared" si="67"/>
        <v>214500</v>
      </c>
      <c r="K769" s="5">
        <f t="shared" si="68"/>
        <v>310180</v>
      </c>
    </row>
    <row r="770" spans="1:11" ht="19.899999999999999" customHeight="1" x14ac:dyDescent="0.2">
      <c r="A770" s="2">
        <v>753</v>
      </c>
      <c r="B770" s="51" t="s">
        <v>285</v>
      </c>
      <c r="C770" s="3"/>
      <c r="D770" s="3" t="s">
        <v>27</v>
      </c>
      <c r="E770" s="3">
        <v>300</v>
      </c>
      <c r="F770" s="4">
        <v>25</v>
      </c>
      <c r="G770" s="4">
        <v>205</v>
      </c>
      <c r="H770" s="4">
        <f t="shared" si="65"/>
        <v>230</v>
      </c>
      <c r="I770" s="4">
        <f t="shared" si="66"/>
        <v>7500</v>
      </c>
      <c r="J770" s="4">
        <f t="shared" si="67"/>
        <v>61500</v>
      </c>
      <c r="K770" s="5">
        <f t="shared" si="68"/>
        <v>69000</v>
      </c>
    </row>
    <row r="771" spans="1:11" ht="26.45" customHeight="1" x14ac:dyDescent="0.2">
      <c r="A771" s="2">
        <v>754</v>
      </c>
      <c r="B771" s="50" t="s">
        <v>288</v>
      </c>
      <c r="C771" s="3"/>
      <c r="D771" s="3" t="s">
        <v>26</v>
      </c>
      <c r="E771" s="3">
        <v>2</v>
      </c>
      <c r="F771" s="4">
        <v>796</v>
      </c>
      <c r="G771" s="4">
        <v>1250</v>
      </c>
      <c r="H771" s="4">
        <f t="shared" si="65"/>
        <v>2046</v>
      </c>
      <c r="I771" s="4">
        <f t="shared" si="66"/>
        <v>1592</v>
      </c>
      <c r="J771" s="4">
        <f t="shared" si="67"/>
        <v>2500</v>
      </c>
      <c r="K771" s="5">
        <f t="shared" si="68"/>
        <v>4092</v>
      </c>
    </row>
    <row r="772" spans="1:11" ht="23.45" customHeight="1" x14ac:dyDescent="0.2">
      <c r="A772" s="2">
        <v>755</v>
      </c>
      <c r="B772" s="50" t="s">
        <v>334</v>
      </c>
      <c r="C772" s="3"/>
      <c r="D772" s="3" t="s">
        <v>24</v>
      </c>
      <c r="E772" s="3">
        <v>4</v>
      </c>
      <c r="F772" s="4">
        <v>146</v>
      </c>
      <c r="G772" s="4">
        <v>65.7</v>
      </c>
      <c r="H772" s="4">
        <f t="shared" si="65"/>
        <v>211.7</v>
      </c>
      <c r="I772" s="4">
        <f t="shared" si="66"/>
        <v>584</v>
      </c>
      <c r="J772" s="4">
        <f t="shared" si="67"/>
        <v>262.8</v>
      </c>
      <c r="K772" s="5">
        <f t="shared" si="68"/>
        <v>846.8</v>
      </c>
    </row>
    <row r="773" spans="1:11" ht="15.6" customHeight="1" x14ac:dyDescent="0.2">
      <c r="A773" s="2">
        <v>756</v>
      </c>
      <c r="B773" s="48" t="s">
        <v>290</v>
      </c>
      <c r="C773" s="3"/>
      <c r="D773" s="3" t="s">
        <v>23</v>
      </c>
      <c r="E773" s="3">
        <v>6</v>
      </c>
      <c r="F773" s="4">
        <v>657</v>
      </c>
      <c r="G773" s="4">
        <v>230</v>
      </c>
      <c r="H773" s="4">
        <f t="shared" si="65"/>
        <v>887</v>
      </c>
      <c r="I773" s="4">
        <f t="shared" si="66"/>
        <v>3942</v>
      </c>
      <c r="J773" s="4">
        <f t="shared" si="67"/>
        <v>1380</v>
      </c>
      <c r="K773" s="5">
        <f t="shared" si="68"/>
        <v>5322</v>
      </c>
    </row>
    <row r="774" spans="1:11" ht="23.45" customHeight="1" x14ac:dyDescent="0.2">
      <c r="A774" s="2">
        <v>757</v>
      </c>
      <c r="B774" s="50" t="s">
        <v>291</v>
      </c>
      <c r="C774" s="3"/>
      <c r="D774" s="3" t="s">
        <v>23</v>
      </c>
      <c r="E774" s="3">
        <v>1</v>
      </c>
      <c r="F774" s="4">
        <v>1762</v>
      </c>
      <c r="G774" s="4">
        <v>617</v>
      </c>
      <c r="H774" s="4">
        <f t="shared" si="65"/>
        <v>2379</v>
      </c>
      <c r="I774" s="4">
        <f t="shared" si="66"/>
        <v>1762</v>
      </c>
      <c r="J774" s="4">
        <f t="shared" si="67"/>
        <v>617</v>
      </c>
      <c r="K774" s="5">
        <f t="shared" si="68"/>
        <v>2379</v>
      </c>
    </row>
    <row r="775" spans="1:11" ht="30" customHeight="1" x14ac:dyDescent="0.2">
      <c r="A775" s="2">
        <v>758</v>
      </c>
      <c r="B775" s="51" t="s">
        <v>335</v>
      </c>
      <c r="C775" s="3"/>
      <c r="D775" s="3" t="s">
        <v>24</v>
      </c>
      <c r="E775" s="3">
        <v>1</v>
      </c>
      <c r="F775" s="4">
        <v>2799</v>
      </c>
      <c r="G775" s="4">
        <v>980</v>
      </c>
      <c r="H775" s="4">
        <f t="shared" si="65"/>
        <v>3779</v>
      </c>
      <c r="I775" s="4">
        <f t="shared" si="66"/>
        <v>2799</v>
      </c>
      <c r="J775" s="4">
        <f t="shared" si="67"/>
        <v>980</v>
      </c>
      <c r="K775" s="5">
        <f t="shared" si="68"/>
        <v>3779</v>
      </c>
    </row>
    <row r="776" spans="1:11" x14ac:dyDescent="0.2">
      <c r="A776" s="2">
        <v>759</v>
      </c>
      <c r="B776" s="50"/>
      <c r="C776" s="3"/>
      <c r="D776" s="3"/>
      <c r="E776" s="3"/>
      <c r="F776" s="4"/>
      <c r="G776" s="4"/>
      <c r="H776" s="4"/>
      <c r="I776" s="4"/>
      <c r="J776" s="4"/>
      <c r="K776" s="5"/>
    </row>
    <row r="777" spans="1:11" s="16" customFormat="1" ht="16.149999999999999" customHeight="1" x14ac:dyDescent="0.2">
      <c r="A777" s="2">
        <v>760</v>
      </c>
      <c r="B777" s="83" t="s">
        <v>25</v>
      </c>
      <c r="C777" s="71"/>
      <c r="D777" s="71" t="s">
        <v>21</v>
      </c>
      <c r="E777" s="71">
        <v>1</v>
      </c>
      <c r="F777" s="84">
        <v>0</v>
      </c>
      <c r="G777" s="84">
        <v>2457000</v>
      </c>
      <c r="H777" s="4">
        <f t="shared" si="65"/>
        <v>2457000</v>
      </c>
      <c r="I777" s="4">
        <f t="shared" si="66"/>
        <v>0</v>
      </c>
      <c r="J777" s="4">
        <f t="shared" si="67"/>
        <v>2457000</v>
      </c>
      <c r="K777" s="5">
        <f t="shared" si="68"/>
        <v>2457000</v>
      </c>
    </row>
    <row r="778" spans="1:11" s="16" customFormat="1" ht="16.149999999999999" customHeight="1" x14ac:dyDescent="0.2">
      <c r="A778" s="2">
        <v>761</v>
      </c>
      <c r="B778" s="83" t="s">
        <v>22</v>
      </c>
      <c r="C778" s="71"/>
      <c r="D778" s="71" t="s">
        <v>21</v>
      </c>
      <c r="E778" s="71">
        <v>1</v>
      </c>
      <c r="F778" s="84">
        <v>0</v>
      </c>
      <c r="G778" s="84">
        <v>1049760</v>
      </c>
      <c r="H778" s="4">
        <f t="shared" si="65"/>
        <v>1049760</v>
      </c>
      <c r="I778" s="4">
        <f t="shared" si="66"/>
        <v>0</v>
      </c>
      <c r="J778" s="4">
        <f t="shared" si="67"/>
        <v>1049760</v>
      </c>
      <c r="K778" s="5">
        <f t="shared" si="68"/>
        <v>1049760</v>
      </c>
    </row>
    <row r="779" spans="1:11" ht="13.5" thickBot="1" x14ac:dyDescent="0.25">
      <c r="A779" s="85"/>
      <c r="B779" s="86"/>
      <c r="C779" s="87"/>
      <c r="D779" s="88"/>
      <c r="E779" s="89"/>
      <c r="F779" s="90"/>
      <c r="G779" s="90"/>
      <c r="H779" s="91"/>
      <c r="I779" s="92"/>
      <c r="J779" s="92"/>
      <c r="K779" s="93"/>
    </row>
    <row r="780" spans="1:11" ht="14.25" thickTop="1" thickBot="1" x14ac:dyDescent="0.25">
      <c r="A780" s="94"/>
      <c r="B780" s="95" t="s">
        <v>20</v>
      </c>
      <c r="C780" s="96"/>
      <c r="D780" s="97"/>
      <c r="E780" s="98"/>
      <c r="F780" s="99"/>
      <c r="G780" s="99"/>
      <c r="H780" s="100"/>
      <c r="I780" s="101">
        <f>SUM(I11:I779)</f>
        <v>69828834.984999999</v>
      </c>
      <c r="J780" s="101">
        <f>SUM(J11:J779)</f>
        <v>26924854.209999979</v>
      </c>
      <c r="K780" s="101">
        <f>SUM(K11:K779)</f>
        <v>96753689.194999978</v>
      </c>
    </row>
    <row r="781" spans="1:11" ht="13.5" thickTop="1" x14ac:dyDescent="0.2"/>
  </sheetData>
  <autoFilter ref="A10:K778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ЗТ ОВК перекидка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2021-07-05T08:26:15Z</cp:lastPrinted>
  <dcterms:created xsi:type="dcterms:W3CDTF">2004-08-26T13:40:11Z</dcterms:created>
  <dcterms:modified xsi:type="dcterms:W3CDTF">2025-03-21T06:35:14Z</dcterms:modified>
</cp:coreProperties>
</file>