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38400" windowHeight="19665"/>
  </bookViews>
  <sheets>
    <sheet name="02-01-01_СМР_ОБ_ЦРП - Ведомость" sheetId="1" r:id="rId1"/>
  </sheets>
  <definedNames>
    <definedName name="_xlnm.Print_Titles" localSheetId="0">'02-01-01_СМР_ОБ_ЦРП - Ведомость'!$20:$20</definedName>
  </definedNames>
  <calcPr calcId="162913"/>
</workbook>
</file>

<file path=xl/calcChain.xml><?xml version="1.0" encoding="utf-8"?>
<calcChain xmlns="http://schemas.openxmlformats.org/spreadsheetml/2006/main">
  <c r="A40" i="1" l="1"/>
  <c r="A39" i="1"/>
  <c r="A38" i="1"/>
  <c r="A37" i="1"/>
  <c r="A36" i="1"/>
  <c r="A35" i="1"/>
  <c r="A34" i="1"/>
  <c r="A33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<sst xmlns="http://schemas.openxmlformats.org/spreadsheetml/2006/main" count="111" uniqueCount="62">
  <si>
    <t>Терминал по перевалке минеральных удобрений в морском порту Усть-Луга</t>
  </si>
  <si>
    <t/>
  </si>
  <si>
    <t>(наименование стройки)</t>
  </si>
  <si>
    <t>ВЕДОМОСТЬ РЕСУРСОВ</t>
  </si>
  <si>
    <t>№ 02-01-01</t>
  </si>
  <si>
    <t>в текущем уровне цен</t>
  </si>
  <si>
    <t xml:space="preserve">на </t>
  </si>
  <si>
    <t>Строительно-монтажные работы. Оборудование., ЦПУ</t>
  </si>
  <si>
    <t>(наименование работ и затрат, наименование объекта)</t>
  </si>
  <si>
    <t>Основание:</t>
  </si>
  <si>
    <t>21105_EA_DWG_DE_LAY_CIL_UPS_CCR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</si>
  <si>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</si>
  <si>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</si>
  <si>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</si>
  <si>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</si>
  <si>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</si>
  <si>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</si>
  <si>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</si>
  <si>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</si>
  <si>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</si>
  <si>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</si>
  <si>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</si>
  <si>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</si>
  <si>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</si>
  <si>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</si>
  <si>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</si>
  <si>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</si>
  <si>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101-1755</t>
  </si>
  <si>
    <t>Сталь полосовая, марка стали: Ст3сп шириной 50-200 мм толщиной 4-5 мм</t>
  </si>
  <si>
    <t>т</t>
  </si>
  <si>
    <t xml:space="preserve">1 </t>
  </si>
  <si>
    <t>101-1924</t>
  </si>
  <si>
    <t>Электроды диаметром: 4 мм Э42А</t>
  </si>
  <si>
    <t>кг</t>
  </si>
  <si>
    <t>101-1977</t>
  </si>
  <si>
    <t>Болты с гайками и шайбами строительные</t>
  </si>
  <si>
    <t>101-2143</t>
  </si>
  <si>
    <t>Краска</t>
  </si>
  <si>
    <t>201-0843</t>
  </si>
  <si>
    <t>Конструкции стальные индивидуальные: решетчатые сварные массой до 0,1 т</t>
  </si>
  <si>
    <t>509-0090</t>
  </si>
  <si>
    <t>Перемычки гибкие, тип ПГС-50</t>
  </si>
  <si>
    <t>10 шт.</t>
  </si>
  <si>
    <t>999-9950</t>
  </si>
  <si>
    <t>Вспомогательные ненормируемые ресурсы (2% от Оплаты труда рабочих)</t>
  </si>
  <si>
    <t>руб</t>
  </si>
  <si>
    <t>Итого "Материалы"</t>
  </si>
  <si>
    <t>Ресурсы заказчика</t>
  </si>
  <si>
    <t xml:space="preserve">          Оборудование</t>
  </si>
  <si>
    <t>PCS+A46 Шкаф бесперебойного электропитания 800х500х1700 (ШхГхВ)</t>
  </si>
  <si>
    <t>шт</t>
  </si>
  <si>
    <t>PCS+A47 Шкаф бесперебойного электропитания 800х500х1700  (ШхГхВ)</t>
  </si>
  <si>
    <t>PCS+A48 Шкаф бесперебойного электропитания 500х940х1400  (ШхГхВ)</t>
  </si>
  <si>
    <t>PCS+A49 Шкаф бесперебойного электропитания 500х940х1400  (ШхГхВ)</t>
  </si>
  <si>
    <t>PCS+A50 Шкаф бесперебойного электропитания 1200х600х2000  (ШхГхВ)</t>
  </si>
  <si>
    <t>PCS+A71 Шкаф бесперебойного электропитания 800х1200х2300  (ШхГхВ)</t>
  </si>
  <si>
    <t>PCS+A72 Шкаф бесперебойного электропитания 800х1200х2300  (ШхГхВ)</t>
  </si>
  <si>
    <t>PCS+A73 Шкаф бесперебойного электропитания 800х600х2300  (ШхГхВ)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</si>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</sst>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1" fontId="10" fillId="0" borderId="0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2" fillId="0" borderId="4" xfId="0" applyNumberFormat="1" applyFont="1" applyFill="1" applyBorder="1" applyAlignment="1" applyProtection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0" fontId="12" fillId="0" borderId="5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6"/>
  <sheetViews>
    <sheetView tabSelected="1" workbookViewId="0">
      <selection activeCell="I5" sqref="I5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5" width="129.28515625" style="2" hidden="1" customWidth="1"/>
    <col min="36" max="16384" width="9.140625" style="1"/>
  </cols>
  <sheetData>
    <row r="1" spans="1:25" customFormat="1" ht="26.25" x14ac:dyDescent="0.25">
      <c r="A1" s="3"/>
      <c r="C1" s="43" t="s">
        <v>0</v>
      </c>
      <c r="D1" s="43"/>
      <c r="E1" s="43"/>
      <c r="F1" s="4"/>
      <c r="G1" s="4"/>
      <c r="H1" s="4"/>
      <c r="P1" s="5" t="s">
        <v>0</v>
      </c>
      <c r="Q1" s="5" t="s">
        <v>1</v>
      </c>
      <c r="R1" s="5" t="s">
        <v>1</v>
      </c>
    </row>
    <row r="2" spans="1:25" customFormat="1" ht="13.5" customHeight="1" x14ac:dyDescent="0.25">
      <c r="A2" s="3"/>
      <c r="D2" s="6" t="s">
        <v>2</v>
      </c>
      <c r="H2" s="7"/>
    </row>
    <row r="3" spans="1:25" customFormat="1" ht="13.5" customHeight="1" x14ac:dyDescent="0.25">
      <c r="A3" s="7"/>
      <c r="B3" s="4"/>
      <c r="C3" s="4"/>
      <c r="D3" s="4"/>
      <c r="E3" s="4"/>
      <c r="F3" s="4"/>
      <c r="G3" s="4"/>
      <c r="H3" s="7"/>
    </row>
    <row r="4" spans="1:25" customFormat="1" ht="18" x14ac:dyDescent="0.25">
      <c r="B4" s="7"/>
      <c r="D4" s="8" t="s">
        <v>3</v>
      </c>
      <c r="E4" s="9" t="s">
        <v>4</v>
      </c>
      <c r="G4" s="9"/>
      <c r="H4" s="7"/>
    </row>
    <row r="5" spans="1:25" customFormat="1" ht="13.5" customHeight="1" x14ac:dyDescent="0.25">
      <c r="B5" s="9"/>
      <c r="C5" s="10"/>
      <c r="D5" s="11" t="s">
        <v>5</v>
      </c>
      <c r="E5" s="9"/>
      <c r="F5" s="9"/>
      <c r="G5" s="9"/>
      <c r="H5" s="7"/>
    </row>
    <row r="6" spans="1:25" customFormat="1" ht="13.5" customHeight="1" x14ac:dyDescent="0.25">
      <c r="B6" s="9"/>
      <c r="C6" s="10"/>
      <c r="D6" s="11"/>
      <c r="E6" s="9"/>
      <c r="F6" s="9"/>
      <c r="G6" s="9"/>
      <c r="H6" s="7"/>
    </row>
    <row r="7" spans="1:25" customFormat="1" ht="18" x14ac:dyDescent="0.25">
      <c r="A7" s="12" t="s">
        <v>6</v>
      </c>
      <c r="B7" s="44" t="s">
        <v>7</v>
      </c>
      <c r="C7" s="44"/>
      <c r="D7" s="44"/>
      <c r="E7" s="44"/>
      <c r="F7" s="44"/>
      <c r="G7" s="13"/>
      <c r="H7" s="7"/>
      <c r="S7" s="5" t="s">
        <v>7</v>
      </c>
      <c r="T7" s="5" t="s">
        <v>1</v>
      </c>
      <c r="U7" s="5" t="s">
        <v>1</v>
      </c>
      <c r="V7" s="5" t="s">
        <v>1</v>
      </c>
      <c r="W7" s="5" t="s">
        <v>1</v>
      </c>
    </row>
    <row r="8" spans="1:25" customFormat="1" ht="13.5" customHeight="1" x14ac:dyDescent="0.25">
      <c r="A8" s="9"/>
      <c r="B8" s="9"/>
      <c r="C8" s="9"/>
      <c r="D8" s="6" t="s">
        <v>8</v>
      </c>
      <c r="E8" s="9"/>
      <c r="F8" s="9"/>
      <c r="G8" s="9"/>
      <c r="H8" s="7"/>
    </row>
    <row r="9" spans="1:25" customFormat="1" ht="13.5" customHeight="1" x14ac:dyDescent="0.25">
      <c r="A9" s="9"/>
      <c r="B9" s="9"/>
      <c r="C9" s="9"/>
      <c r="D9" s="14"/>
      <c r="E9" s="9"/>
      <c r="F9" s="9"/>
      <c r="G9" s="9"/>
      <c r="H9" s="7"/>
    </row>
    <row r="10" spans="1:25" customFormat="1" ht="18" x14ac:dyDescent="0.25">
      <c r="B10" s="3" t="s">
        <v>9</v>
      </c>
      <c r="C10" s="45" t="s">
        <v>10</v>
      </c>
      <c r="D10" s="45"/>
      <c r="E10" s="9"/>
      <c r="F10" s="9"/>
      <c r="G10" s="9"/>
      <c r="H10" s="7"/>
      <c r="X10" s="5" t="s">
        <v>10</v>
      </c>
      <c r="Y10" s="5" t="s">
        <v>1</v>
      </c>
    </row>
    <row r="11" spans="1:25" customFormat="1" ht="7.5" customHeight="1" x14ac:dyDescent="0.25">
      <c r="B11" s="3"/>
      <c r="C11" s="3"/>
      <c r="D11" s="3"/>
      <c r="E11" s="9"/>
      <c r="F11" s="9"/>
      <c r="G11" s="9"/>
      <c r="H11" s="7"/>
    </row>
    <row r="12" spans="1:25" customFormat="1" ht="13.5" customHeight="1" x14ac:dyDescent="0.25">
      <c r="B12" s="3"/>
      <c r="C12" s="3"/>
      <c r="D12" s="3"/>
      <c r="E12" s="15" t="s">
        <v>11</v>
      </c>
      <c r="F12" s="46"/>
      <c r="G12" s="46"/>
      <c r="H12" s="7"/>
    </row>
    <row r="13" spans="1:25" customFormat="1" ht="13.5" customHeight="1" x14ac:dyDescent="0.25">
      <c r="B13" s="3"/>
      <c r="C13" s="3"/>
      <c r="D13" s="3"/>
      <c r="E13" s="15" t="s">
        <v>12</v>
      </c>
      <c r="F13" s="47">
        <v>47.91</v>
      </c>
      <c r="G13" s="46"/>
      <c r="H13" s="7"/>
    </row>
    <row r="14" spans="1:25" customFormat="1" ht="13.5" customHeight="1" x14ac:dyDescent="0.25">
      <c r="A14" s="7"/>
      <c r="D14" s="7"/>
      <c r="E14" s="15" t="s">
        <v>13</v>
      </c>
      <c r="F14" s="47">
        <v>5.66</v>
      </c>
      <c r="G14" s="46"/>
      <c r="H14" s="16"/>
      <c r="I14" s="17"/>
      <c r="J14" s="17"/>
      <c r="K14" s="17"/>
    </row>
    <row r="15" spans="1:25" customFormat="1" ht="13.5" customHeight="1" x14ac:dyDescent="0.25">
      <c r="A15" s="7"/>
      <c r="D15" s="18"/>
      <c r="E15" s="15" t="s">
        <v>14</v>
      </c>
      <c r="F15" s="48">
        <v>0</v>
      </c>
      <c r="G15" s="46"/>
    </row>
    <row r="16" spans="1:25" customFormat="1" ht="13.5" customHeight="1" x14ac:dyDescent="0.25">
      <c r="D16" s="18"/>
      <c r="E16" s="15" t="s">
        <v>15</v>
      </c>
      <c r="F16" s="48">
        <v>0</v>
      </c>
      <c r="G16" s="46"/>
      <c r="H16" s="19"/>
      <c r="I16" s="19"/>
    </row>
    <row r="17" spans="1:27" customFormat="1" ht="15" x14ac:dyDescent="0.25">
      <c r="B17" s="3"/>
      <c r="C17" s="18"/>
      <c r="D17" s="18"/>
      <c r="E17" s="18"/>
      <c r="F17" s="18"/>
      <c r="G17" s="18"/>
      <c r="H17" s="18"/>
    </row>
    <row r="18" spans="1:27" customFormat="1" ht="28.5" customHeight="1" x14ac:dyDescent="0.25">
      <c r="A18" s="49" t="s">
        <v>16</v>
      </c>
      <c r="B18" s="50" t="s">
        <v>17</v>
      </c>
      <c r="C18" s="49" t="s">
        <v>18</v>
      </c>
      <c r="D18" s="49" t="s">
        <v>19</v>
      </c>
      <c r="E18" s="49" t="s">
        <v>20</v>
      </c>
      <c r="F18" s="51" t="s">
        <v>21</v>
      </c>
      <c r="G18" s="52"/>
    </row>
    <row r="19" spans="1:27" customFormat="1" ht="18" customHeight="1" x14ac:dyDescent="0.25">
      <c r="A19" s="49"/>
      <c r="B19" s="50"/>
      <c r="C19" s="49"/>
      <c r="D19" s="49"/>
      <c r="E19" s="49"/>
      <c r="F19" s="20" t="s">
        <v>22</v>
      </c>
      <c r="G19" s="20" t="s">
        <v>23</v>
      </c>
      <c r="H19" s="21"/>
    </row>
    <row r="20" spans="1:27" customFormat="1" ht="12" customHeight="1" x14ac:dyDescent="0.25">
      <c r="A20" s="22">
        <v>1</v>
      </c>
      <c r="B20" s="22" t="s">
        <v>24</v>
      </c>
      <c r="C20" s="22">
        <v>3</v>
      </c>
      <c r="D20" s="22">
        <v>4</v>
      </c>
      <c r="E20" s="22">
        <v>5</v>
      </c>
      <c r="F20" s="22">
        <v>6</v>
      </c>
      <c r="G20" s="22">
        <v>7</v>
      </c>
      <c r="H20" s="21"/>
    </row>
    <row r="21" spans="1:27" customFormat="1" ht="15" x14ac:dyDescent="0.25">
      <c r="A21" s="53" t="s">
        <v>25</v>
      </c>
      <c r="B21" s="53"/>
      <c r="C21" s="53"/>
      <c r="D21" s="53"/>
      <c r="E21" s="53"/>
      <c r="F21" s="53"/>
      <c r="G21" s="53"/>
      <c r="H21" s="23"/>
      <c r="Z21" s="24" t="s">
        <v>25</v>
      </c>
    </row>
    <row r="22" spans="1:27" customFormat="1" ht="15" x14ac:dyDescent="0.25">
      <c r="A22" s="53" t="s">
        <v>26</v>
      </c>
      <c r="B22" s="53"/>
      <c r="C22" s="53"/>
      <c r="D22" s="53"/>
      <c r="E22" s="53"/>
      <c r="F22" s="53"/>
      <c r="G22" s="53"/>
      <c r="H22" s="23"/>
      <c r="Z22" s="24"/>
      <c r="AA22" s="24" t="s">
        <v>26</v>
      </c>
    </row>
    <row r="23" spans="1:27" customFormat="1" ht="22.5" x14ac:dyDescent="0.25">
      <c r="A23" s="25">
        <f>IF(J23&lt;&gt;"",COUNTA(J$1:J23),"")</f>
        <v>1</v>
      </c>
      <c r="B23" s="26" t="s">
        <v>27</v>
      </c>
      <c r="C23" s="27" t="s">
        <v>28</v>
      </c>
      <c r="D23" s="28" t="s">
        <v>29</v>
      </c>
      <c r="E23" s="29">
        <v>1.4400000000000001E-3</v>
      </c>
      <c r="F23" s="30"/>
      <c r="G23" s="31"/>
      <c r="H23" s="32"/>
      <c r="J23" s="1" t="s">
        <v>30</v>
      </c>
      <c r="Z23" s="24"/>
      <c r="AA23" s="24"/>
    </row>
    <row r="24" spans="1:27" customFormat="1" ht="15" x14ac:dyDescent="0.25">
      <c r="A24" s="25">
        <f>IF(J24&lt;&gt;"",COUNTA(J$1:J24),"")</f>
        <v>2</v>
      </c>
      <c r="B24" s="26" t="s">
        <v>31</v>
      </c>
      <c r="C24" s="27" t="s">
        <v>32</v>
      </c>
      <c r="D24" s="28" t="s">
        <v>33</v>
      </c>
      <c r="E24" s="33">
        <v>1.82</v>
      </c>
      <c r="F24" s="30"/>
      <c r="G24" s="31"/>
      <c r="H24" s="32"/>
      <c r="J24" s="1" t="s">
        <v>30</v>
      </c>
      <c r="Z24" s="24"/>
      <c r="AA24" s="24"/>
    </row>
    <row r="25" spans="1:27" customFormat="1" ht="15" x14ac:dyDescent="0.25">
      <c r="A25" s="25">
        <f>IF(J25&lt;&gt;"",COUNTA(J$1:J25),"")</f>
        <v>3</v>
      </c>
      <c r="B25" s="26" t="s">
        <v>34</v>
      </c>
      <c r="C25" s="27" t="s">
        <v>35</v>
      </c>
      <c r="D25" s="28" t="s">
        <v>33</v>
      </c>
      <c r="E25" s="34">
        <v>2.0760000000000001</v>
      </c>
      <c r="F25" s="30"/>
      <c r="G25" s="31"/>
      <c r="H25" s="32"/>
      <c r="J25" s="1" t="s">
        <v>30</v>
      </c>
      <c r="Z25" s="24"/>
      <c r="AA25" s="24"/>
    </row>
    <row r="26" spans="1:27" customFormat="1" ht="15" x14ac:dyDescent="0.25">
      <c r="A26" s="25">
        <f>IF(J26&lt;&gt;"",COUNTA(J$1:J26),"")</f>
        <v>4</v>
      </c>
      <c r="B26" s="26" t="s">
        <v>36</v>
      </c>
      <c r="C26" s="27" t="s">
        <v>37</v>
      </c>
      <c r="D26" s="28" t="s">
        <v>33</v>
      </c>
      <c r="E26" s="33">
        <v>0.74</v>
      </c>
      <c r="F26" s="30"/>
      <c r="G26" s="31"/>
      <c r="H26" s="32"/>
      <c r="J26" s="1" t="s">
        <v>30</v>
      </c>
      <c r="Z26" s="24"/>
      <c r="AA26" s="24"/>
    </row>
    <row r="27" spans="1:27" customFormat="1" ht="22.5" x14ac:dyDescent="0.25">
      <c r="A27" s="25">
        <f>IF(J27&lt;&gt;"",COUNTA(J$1:J27),"")</f>
        <v>5</v>
      </c>
      <c r="B27" s="26" t="s">
        <v>38</v>
      </c>
      <c r="C27" s="27" t="s">
        <v>39</v>
      </c>
      <c r="D27" s="28" t="s">
        <v>29</v>
      </c>
      <c r="E27" s="33">
        <v>0.12</v>
      </c>
      <c r="F27" s="30"/>
      <c r="G27" s="31"/>
      <c r="H27" s="32"/>
      <c r="J27" s="1" t="s">
        <v>30</v>
      </c>
      <c r="Z27" s="24"/>
      <c r="AA27" s="24"/>
    </row>
    <row r="28" spans="1:27" customFormat="1" ht="15" x14ac:dyDescent="0.25">
      <c r="A28" s="25">
        <f>IF(J28&lt;&gt;"",COUNTA(J$1:J28),"")</f>
        <v>6</v>
      </c>
      <c r="B28" s="26" t="s">
        <v>40</v>
      </c>
      <c r="C28" s="27" t="s">
        <v>41</v>
      </c>
      <c r="D28" s="28" t="s">
        <v>42</v>
      </c>
      <c r="E28" s="33">
        <v>0.36</v>
      </c>
      <c r="F28" s="30"/>
      <c r="G28" s="31"/>
      <c r="H28" s="32"/>
      <c r="J28" s="1" t="s">
        <v>30</v>
      </c>
      <c r="Z28" s="24"/>
      <c r="AA28" s="24"/>
    </row>
    <row r="29" spans="1:27" customFormat="1" ht="22.5" x14ac:dyDescent="0.25">
      <c r="A29" s="25">
        <f>IF(J29&lt;&gt;"",COUNTA(J$1:J29),"")</f>
        <v>7</v>
      </c>
      <c r="B29" s="26" t="s">
        <v>43</v>
      </c>
      <c r="C29" s="27" t="s">
        <v>44</v>
      </c>
      <c r="D29" s="28" t="s">
        <v>45</v>
      </c>
      <c r="E29" s="33">
        <v>15.66</v>
      </c>
      <c r="F29" s="30"/>
      <c r="G29" s="31"/>
      <c r="H29" s="32"/>
      <c r="J29" s="1" t="s">
        <v>30</v>
      </c>
      <c r="Z29" s="24"/>
      <c r="AA29" s="24"/>
    </row>
    <row r="30" spans="1:27" customFormat="1" ht="15" x14ac:dyDescent="0.25">
      <c r="A30" s="28"/>
      <c r="B30" s="35"/>
      <c r="C30" s="36" t="s">
        <v>46</v>
      </c>
      <c r="D30" s="25" t="s">
        <v>45</v>
      </c>
      <c r="E30" s="25"/>
      <c r="F30" s="31"/>
      <c r="G30" s="37"/>
      <c r="H30" s="32"/>
      <c r="Z30" s="24"/>
      <c r="AA30" s="24"/>
    </row>
    <row r="31" spans="1:27" customFormat="1" ht="15" x14ac:dyDescent="0.25">
      <c r="A31" s="53" t="s">
        <v>47</v>
      </c>
      <c r="B31" s="53"/>
      <c r="C31" s="53"/>
      <c r="D31" s="53"/>
      <c r="E31" s="53"/>
      <c r="F31" s="53"/>
      <c r="G31" s="53"/>
      <c r="H31" s="23"/>
      <c r="Z31" s="24" t="s">
        <v>47</v>
      </c>
      <c r="AA31" s="24"/>
    </row>
    <row r="32" spans="1:27" customFormat="1" ht="15" x14ac:dyDescent="0.25">
      <c r="A32" s="53" t="s">
        <v>48</v>
      </c>
      <c r="B32" s="53"/>
      <c r="C32" s="53"/>
      <c r="D32" s="53"/>
      <c r="E32" s="53"/>
      <c r="F32" s="53"/>
      <c r="G32" s="53"/>
      <c r="H32" s="23"/>
      <c r="Z32" s="24"/>
      <c r="AA32" s="24" t="s">
        <v>48</v>
      </c>
    </row>
    <row r="33" spans="1:35" customFormat="1" ht="22.5" x14ac:dyDescent="0.25">
      <c r="A33" s="25">
        <f>IF(J33&lt;&gt;"",COUNTA(J$1:J33),"")</f>
        <v>8</v>
      </c>
      <c r="B33" s="26"/>
      <c r="C33" s="27" t="s">
        <v>49</v>
      </c>
      <c r="D33" s="28" t="s">
        <v>50</v>
      </c>
      <c r="E33" s="38">
        <v>1</v>
      </c>
      <c r="F33" s="30"/>
      <c r="G33" s="31"/>
      <c r="H33" s="32"/>
      <c r="J33" s="1" t="s">
        <v>30</v>
      </c>
      <c r="Z33" s="24"/>
      <c r="AA33" s="24"/>
    </row>
    <row r="34" spans="1:35" customFormat="1" ht="22.5" x14ac:dyDescent="0.25">
      <c r="A34" s="25">
        <f>IF(J34&lt;&gt;"",COUNTA(J$1:J34),"")</f>
        <v>9</v>
      </c>
      <c r="B34" s="26"/>
      <c r="C34" s="27" t="s">
        <v>51</v>
      </c>
      <c r="D34" s="28" t="s">
        <v>50</v>
      </c>
      <c r="E34" s="38">
        <v>1</v>
      </c>
      <c r="F34" s="30"/>
      <c r="G34" s="31"/>
      <c r="H34" s="32"/>
      <c r="J34" s="1" t="s">
        <v>30</v>
      </c>
      <c r="Z34" s="24"/>
      <c r="AA34" s="24"/>
    </row>
    <row r="35" spans="1:35" customFormat="1" ht="22.5" x14ac:dyDescent="0.25">
      <c r="A35" s="25">
        <f>IF(J35&lt;&gt;"",COUNTA(J$1:J35),"")</f>
        <v>10</v>
      </c>
      <c r="B35" s="26"/>
      <c r="C35" s="27" t="s">
        <v>52</v>
      </c>
      <c r="D35" s="28" t="s">
        <v>50</v>
      </c>
      <c r="E35" s="38">
        <v>1</v>
      </c>
      <c r="F35" s="30"/>
      <c r="G35" s="31"/>
      <c r="H35" s="32"/>
      <c r="J35" s="1" t="s">
        <v>30</v>
      </c>
      <c r="Z35" s="24"/>
      <c r="AA35" s="24"/>
    </row>
    <row r="36" spans="1:35" customFormat="1" ht="22.5" x14ac:dyDescent="0.25">
      <c r="A36" s="25">
        <f>IF(J36&lt;&gt;"",COUNTA(J$1:J36),"")</f>
        <v>11</v>
      </c>
      <c r="B36" s="26"/>
      <c r="C36" s="27" t="s">
        <v>53</v>
      </c>
      <c r="D36" s="28" t="s">
        <v>50</v>
      </c>
      <c r="E36" s="38">
        <v>1</v>
      </c>
      <c r="F36" s="30"/>
      <c r="G36" s="31"/>
      <c r="H36" s="32"/>
      <c r="J36" s="1" t="s">
        <v>30</v>
      </c>
      <c r="Z36" s="24"/>
      <c r="AA36" s="24"/>
    </row>
    <row r="37" spans="1:35" customFormat="1" ht="22.5" x14ac:dyDescent="0.25">
      <c r="A37" s="25">
        <f>IF(J37&lt;&gt;"",COUNTA(J$1:J37),"")</f>
        <v>12</v>
      </c>
      <c r="B37" s="26"/>
      <c r="C37" s="27" t="s">
        <v>54</v>
      </c>
      <c r="D37" s="28" t="s">
        <v>50</v>
      </c>
      <c r="E37" s="38">
        <v>1</v>
      </c>
      <c r="F37" s="30"/>
      <c r="G37" s="31"/>
      <c r="H37" s="32"/>
      <c r="J37" s="1" t="s">
        <v>30</v>
      </c>
      <c r="Z37" s="24"/>
      <c r="AA37" s="24"/>
    </row>
    <row r="38" spans="1:35" customFormat="1" ht="22.5" x14ac:dyDescent="0.25">
      <c r="A38" s="25">
        <f>IF(J38&lt;&gt;"",COUNTA(J$1:J38),"")</f>
        <v>13</v>
      </c>
      <c r="B38" s="26"/>
      <c r="C38" s="27" t="s">
        <v>55</v>
      </c>
      <c r="D38" s="28" t="s">
        <v>50</v>
      </c>
      <c r="E38" s="38">
        <v>1</v>
      </c>
      <c r="F38" s="30"/>
      <c r="G38" s="31"/>
      <c r="H38" s="32"/>
      <c r="J38" s="1" t="s">
        <v>30</v>
      </c>
      <c r="Z38" s="24"/>
      <c r="AA38" s="24"/>
    </row>
    <row r="39" spans="1:35" customFormat="1" ht="22.5" x14ac:dyDescent="0.25">
      <c r="A39" s="25">
        <f>IF(J39&lt;&gt;"",COUNTA(J$1:J39),"")</f>
        <v>14</v>
      </c>
      <c r="B39" s="26"/>
      <c r="C39" s="27" t="s">
        <v>56</v>
      </c>
      <c r="D39" s="28" t="s">
        <v>50</v>
      </c>
      <c r="E39" s="38">
        <v>1</v>
      </c>
      <c r="F39" s="30"/>
      <c r="G39" s="31"/>
      <c r="H39" s="32"/>
      <c r="J39" s="1" t="s">
        <v>30</v>
      </c>
      <c r="Z39" s="24"/>
      <c r="AA39" s="24"/>
    </row>
    <row r="40" spans="1:35" customFormat="1" ht="22.5" x14ac:dyDescent="0.25">
      <c r="A40" s="25">
        <f>IF(J40&lt;&gt;"",COUNTA(J$1:J40),"")</f>
        <v>15</v>
      </c>
      <c r="B40" s="26"/>
      <c r="C40" s="27" t="s">
        <v>57</v>
      </c>
      <c r="D40" s="28" t="s">
        <v>50</v>
      </c>
      <c r="E40" s="38">
        <v>1</v>
      </c>
      <c r="F40" s="30"/>
      <c r="G40" s="31"/>
      <c r="H40" s="32"/>
      <c r="J40" s="1" t="s">
        <v>30</v>
      </c>
      <c r="Z40" s="24"/>
      <c r="AA40" s="24"/>
    </row>
    <row r="41" spans="1:35" customFormat="1" ht="15" x14ac:dyDescent="0.25">
      <c r="A41" s="54" t="s">
        <v>58</v>
      </c>
      <c r="B41" s="55"/>
      <c r="C41" s="55"/>
      <c r="D41" s="55"/>
      <c r="E41" s="55"/>
      <c r="F41" s="56"/>
      <c r="G41" s="37"/>
      <c r="H41" s="39"/>
      <c r="I41" s="39"/>
      <c r="J41" s="40"/>
      <c r="K41" s="40"/>
      <c r="L41" s="40"/>
      <c r="AB41" s="41" t="s">
        <v>58</v>
      </c>
    </row>
    <row r="42" spans="1:35" customFormat="1" ht="15" x14ac:dyDescent="0.25">
      <c r="A42" s="54" t="s">
        <v>59</v>
      </c>
      <c r="B42" s="55"/>
      <c r="C42" s="55"/>
      <c r="D42" s="55"/>
      <c r="E42" s="55"/>
      <c r="F42" s="56"/>
      <c r="G42" s="37"/>
      <c r="H42" s="39"/>
      <c r="I42" s="39"/>
      <c r="J42" s="40"/>
      <c r="K42" s="40"/>
      <c r="L42" s="40"/>
      <c r="AB42" s="41" t="s">
        <v>59</v>
      </c>
    </row>
    <row r="43" spans="1:35" customFormat="1" ht="15" x14ac:dyDescent="0.25">
      <c r="A43" s="54" t="s">
        <v>60</v>
      </c>
      <c r="B43" s="55"/>
      <c r="C43" s="55"/>
      <c r="D43" s="55"/>
      <c r="E43" s="55"/>
      <c r="F43" s="56"/>
      <c r="G43" s="37"/>
      <c r="H43" s="39"/>
      <c r="I43" s="39"/>
      <c r="J43" s="40"/>
      <c r="K43" s="40"/>
      <c r="L43" s="40"/>
      <c r="AB43" s="41" t="s">
        <v>60</v>
      </c>
    </row>
    <row r="44" spans="1:35" customFormat="1" ht="15" x14ac:dyDescent="0.25">
      <c r="A44" s="54" t="s">
        <v>61</v>
      </c>
      <c r="B44" s="55"/>
      <c r="C44" s="55"/>
      <c r="D44" s="55"/>
      <c r="E44" s="55"/>
      <c r="F44" s="56"/>
      <c r="G44" s="37"/>
      <c r="H44" s="39"/>
      <c r="I44" s="39"/>
      <c r="J44" s="40"/>
      <c r="K44" s="40"/>
      <c r="L44" s="40"/>
      <c r="AB44" s="41" t="s">
        <v>61</v>
      </c>
    </row>
    <row r="45" spans="1:35" customFormat="1" ht="13.5" customHeight="1" x14ac:dyDescent="0.25"/>
    <row r="46" spans="1:35" customFormat="1" ht="15" x14ac:dyDescent="0.25">
      <c r="A46" s="57"/>
      <c r="B46" s="57"/>
      <c r="C46" s="57"/>
      <c r="D46" s="57"/>
      <c r="E46" s="57"/>
      <c r="F46" s="57"/>
      <c r="G46" s="57"/>
      <c r="H46" s="42"/>
      <c r="AC46" s="2" t="s">
        <v>1</v>
      </c>
      <c r="AD46" s="2" t="s">
        <v>1</v>
      </c>
      <c r="AE46" s="2" t="s">
        <v>1</v>
      </c>
      <c r="AF46" s="2" t="s">
        <v>1</v>
      </c>
      <c r="AG46" s="2" t="s">
        <v>1</v>
      </c>
      <c r="AH46" s="2" t="s">
        <v>1</v>
      </c>
      <c r="AI46" s="2" t="s">
        <v>1</v>
      </c>
    </row>
  </sheetData>
  <mergeCells count="23">
    <mergeCell ref="A42:F42"/>
    <mergeCell ref="A43:F43"/>
    <mergeCell ref="A44:F44"/>
    <mergeCell ref="A46:G46"/>
    <mergeCell ref="A21:G21"/>
    <mergeCell ref="A22:G22"/>
    <mergeCell ref="A31:G31"/>
    <mergeCell ref="A32:G32"/>
    <mergeCell ref="A41:F41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C1:E1"/>
    <mergeCell ref="B7:F7"/>
    <mergeCell ref="C10:D10"/>
    <mergeCell ref="F12:G12"/>
    <mergeCell ref="F13:G13"/>
  </mergeCells>
  <printOptions horizontalCentered="1"/>
  <pageMargins left="0.39370077848434498" right="0.23622047901153601" top="0.35433071851730302" bottom="0.31496062874794001" header="0.118110239505768" footer="0.118110239505768"/>
  <pageSetup paperSize="9" scale="7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02-01-01_СМР_ОБ_ЦРП - Ведомость</vt:lpstr>
      <vt:lpstr>'02-01-01_СМР_ОБ_ЦРП -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2022-11-14T14:02:04Z</cp:lastPrinted>
  <dcterms:created xsi:type="dcterms:W3CDTF">2020-09-30T08:50:27Z</dcterms:created>
  <dcterms:modified xsi:type="dcterms:W3CDTF">2025-04-10T06:47:58Z</dcterms:modified>
</cp:coreProperties>
</file>