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7_СМР_ОБ_ЭП7 - Ведомость" sheetId="1" r:id="rId1"/>
  </sheets>
  <definedNames>
    <definedName name="_xlnm.Print_Titles" localSheetId="0">'02-01-07_СМР_ОБ_ЭП7 - Ведомость'!$20:$20</definedName>
  </definedNames>
  <calcPr calcId="162913"/>
</workbook>
</file>

<file path=xl/calcChain.xml><?xml version="1.0" encoding="utf-8"?>
<calcChain xmlns="http://schemas.openxmlformats.org/spreadsheetml/2006/main">
  <c r="A61" i="1" l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<sst xmlns="http://schemas.openxmlformats.org/spreadsheetml/2006/main" count="173" uniqueCount="82">
  <si>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</si>
  <si>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</si>
  <si>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</si>
  <si>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</si>
  <si>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02-01-07</t>
  </si>
  <si>
    <t>в текущем уровне цен</t>
  </si>
  <si>
    <t xml:space="preserve">на </t>
  </si>
  <si>
    <t>Строительно-монтажные работы. Оборудование., ЭП7</t>
  </si>
  <si>
    <t>(наименование работ и затрат, наименование объекта)</t>
  </si>
  <si>
    <t>Основание:</t>
  </si>
  <si>
    <t>21105_EA_DWG_DE_LAY_CIL_UPS_ER7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</si>
  <si>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</si>
  <si>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</si>
  <si>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</si>
  <si>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</si>
  <si>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</si>
  <si>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</si>
  <si>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</si>
  <si>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</si>
  <si>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</si>
  <si>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</si>
  <si>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</si>
  <si>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</si>
  <si>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</si>
  <si>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</si>
  <si>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</si>
  <si>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</si>
  <si>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</si>
  <si>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</si>
  <si>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</si>
  <si>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</si>
  <si>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</si>
  <si>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</si>
  <si>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</si>
  <si>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</si>
  <si>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</si>
  <si>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</si>
  <si>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</si>
  <si>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</si>
  <si>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</si>
  <si>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</si>
  <si>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</si>
  <si>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</si>
  <si>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</si>
  <si>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</si>
  <si>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</si>
  <si>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</si>
  <si>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DW1+А01 Шкаф 2300x1200х600( ВхШхГ)</t>
  </si>
  <si>
    <t>шт</t>
  </si>
  <si>
    <t>DW1+А01 Шкаф 2300x800х600( ВхШхГ)</t>
  </si>
  <si>
    <t>DW1+А51 Шкаф 2300x1200х600( ВхШхГ)</t>
  </si>
  <si>
    <t>DW2+А01 Шкаф 2300x1200х600( ВхШхГ)</t>
  </si>
  <si>
    <t>DW2+А01 Шкаф 2300x800х600( ВхШхГ)</t>
  </si>
  <si>
    <t>DW2+А51 Шкаф 2300x1200х600( ВхШхГ)</t>
  </si>
  <si>
    <t>DW3+А01 Шкаф 2300x1200х600( ВхШхГ)</t>
  </si>
  <si>
    <t>DW3+А01 Шкаф 2300x800х600( ВхШхГ)</t>
  </si>
  <si>
    <t>DW3+А51 Шкаф 2300x1200х600( ВхШхГ)</t>
  </si>
  <si>
    <t>DW4+А01 Шкаф 2300x1200х600( ВхШхГ)</t>
  </si>
  <si>
    <t>DW4+А01 Шкаф 2300x800х600( ВхШхГ)</t>
  </si>
  <si>
    <t>DW4+А51 Шкаф 2300x1200х600( ВхШхГ)</t>
  </si>
  <si>
    <t>DW5+А01 Шкаф 2300x1200х600( ВхШхГ)</t>
  </si>
  <si>
    <t>DW5+А01 Шкаф 2300x800х600( ВхШхГ)</t>
  </si>
  <si>
    <t>DW5+А51 Шкаф 2300x1200х600( ВхШхГ)</t>
  </si>
  <si>
    <t>DW6+А01 Шкаф 2300x1200х600( ВхШхГ)</t>
  </si>
  <si>
    <t>DW6+А01 Шкаф 2300x800х600( ВхШхГ)</t>
  </si>
  <si>
    <t>DW6+А51 Шкаф 2300x1200х600( ВхШхГ)</t>
  </si>
  <si>
    <t>DW7+А01 Шкаф 2300x1200х600( ВхШхГ)</t>
  </si>
  <si>
    <t>DW7+А01 Шкаф 2300x800х600( ВхШхГ)</t>
  </si>
  <si>
    <t>DW7+А51 Шкаф 2300x1200х600( ВхШхГ)</t>
  </si>
  <si>
    <t>DW8+А01 Шкаф 2300x1200х600( ВхШхГ)</t>
  </si>
  <si>
    <t>DW8+А01 Шкаф 2300x800х600( ВхШхГ)</t>
  </si>
  <si>
    <t>DW8+А51 Шкаф 2300x1200х600( ВхШхГ)</t>
  </si>
  <si>
    <t>PCS7+A49 Шкаф 2300x800х1000( ВхШхГ)</t>
  </si>
  <si>
    <t>PCS7+A50 Шкаф 2300x1200х600( ВхШхГ)</t>
  </si>
  <si>
    <t>PCS7+A73 Шкаф 2300x600х600( ВхШхГ)</t>
  </si>
  <si>
    <t>ВС21+А01 Шкаф 2200x1200х600( ВхШхГ)</t>
  </si>
  <si>
    <t>ВС21+А01 Шкаф 2200x800х600( ВхШхГ)</t>
  </si>
  <si>
    <t>ВС21+А51 Шкаф 2200x1200х600(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</si>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</sst>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7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384.78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55.06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2.2800000000000001E-2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8.5500000000000007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3">
        <v>29.07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8.5500000000000007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4">
        <v>5.7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3">
        <v>125.97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5"/>
      <c r="C29" s="36" t="s">
        <v>44</v>
      </c>
      <c r="D29" s="25" t="s">
        <v>43</v>
      </c>
      <c r="E29" s="25"/>
      <c r="F29" s="31"/>
      <c r="G29" s="37"/>
      <c r="H29" s="32"/>
      <c r="Z29" s="24"/>
      <c r="AA29" s="24"/>
    </row>
    <row r="30" spans="1:27" customFormat="1" ht="15" x14ac:dyDescent="0.25">
      <c r="A30" s="53" t="s">
        <v>45</v>
      </c>
      <c r="B30" s="53"/>
      <c r="C30" s="53"/>
      <c r="D30" s="53"/>
      <c r="E30" s="53"/>
      <c r="F30" s="53"/>
      <c r="G30" s="53"/>
      <c r="H30" s="23"/>
      <c r="Z30" s="24" t="s">
        <v>45</v>
      </c>
      <c r="AA30" s="24"/>
    </row>
    <row r="31" spans="1:27" customFormat="1" ht="15" x14ac:dyDescent="0.25">
      <c r="A31" s="53" t="s">
        <v>46</v>
      </c>
      <c r="B31" s="53"/>
      <c r="C31" s="53"/>
      <c r="D31" s="53"/>
      <c r="E31" s="53"/>
      <c r="F31" s="53"/>
      <c r="G31" s="53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8">
        <v>2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8">
        <v>2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8">
        <v>2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8">
        <v>2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8">
        <v>2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8">
        <v>2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13</v>
      </c>
      <c r="B38" s="26"/>
      <c r="C38" s="27" t="s">
        <v>54</v>
      </c>
      <c r="D38" s="28" t="s">
        <v>48</v>
      </c>
      <c r="E38" s="38">
        <v>2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14</v>
      </c>
      <c r="B39" s="26"/>
      <c r="C39" s="27" t="s">
        <v>55</v>
      </c>
      <c r="D39" s="28" t="s">
        <v>48</v>
      </c>
      <c r="E39" s="38">
        <v>2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15</v>
      </c>
      <c r="B40" s="26"/>
      <c r="C40" s="27" t="s">
        <v>56</v>
      </c>
      <c r="D40" s="28" t="s">
        <v>48</v>
      </c>
      <c r="E40" s="38">
        <v>2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16</v>
      </c>
      <c r="B41" s="26"/>
      <c r="C41" s="27" t="s">
        <v>57</v>
      </c>
      <c r="D41" s="28" t="s">
        <v>48</v>
      </c>
      <c r="E41" s="38">
        <v>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17</v>
      </c>
      <c r="B42" s="26"/>
      <c r="C42" s="27" t="s">
        <v>58</v>
      </c>
      <c r="D42" s="28" t="s">
        <v>48</v>
      </c>
      <c r="E42" s="38">
        <v>2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18</v>
      </c>
      <c r="B43" s="26"/>
      <c r="C43" s="27" t="s">
        <v>59</v>
      </c>
      <c r="D43" s="28" t="s">
        <v>48</v>
      </c>
      <c r="E43" s="38">
        <v>2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19</v>
      </c>
      <c r="B44" s="26"/>
      <c r="C44" s="27" t="s">
        <v>60</v>
      </c>
      <c r="D44" s="28" t="s">
        <v>48</v>
      </c>
      <c r="E44" s="38">
        <v>2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20</v>
      </c>
      <c r="B45" s="26"/>
      <c r="C45" s="27" t="s">
        <v>61</v>
      </c>
      <c r="D45" s="28" t="s">
        <v>48</v>
      </c>
      <c r="E45" s="38">
        <v>2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21</v>
      </c>
      <c r="B46" s="26"/>
      <c r="C46" s="27" t="s">
        <v>62</v>
      </c>
      <c r="D46" s="28" t="s">
        <v>48</v>
      </c>
      <c r="E46" s="38">
        <v>2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22</v>
      </c>
      <c r="B47" s="26"/>
      <c r="C47" s="27" t="s">
        <v>63</v>
      </c>
      <c r="D47" s="28" t="s">
        <v>48</v>
      </c>
      <c r="E47" s="38">
        <v>2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23</v>
      </c>
      <c r="B48" s="26"/>
      <c r="C48" s="27" t="s">
        <v>64</v>
      </c>
      <c r="D48" s="28" t="s">
        <v>48</v>
      </c>
      <c r="E48" s="38">
        <v>2</v>
      </c>
      <c r="F48" s="30"/>
      <c r="G48" s="31"/>
      <c r="H48" s="32"/>
      <c r="J48" s="1" t="s">
        <v>30</v>
      </c>
      <c r="Z48" s="24"/>
      <c r="AA48" s="24"/>
    </row>
    <row r="49" spans="1:28" customFormat="1" ht="15" x14ac:dyDescent="0.25">
      <c r="A49" s="25">
        <f>IF(J49&lt;&gt;"",COUNTA(J$1:J49),"")</f>
        <v>24</v>
      </c>
      <c r="B49" s="26"/>
      <c r="C49" s="27" t="s">
        <v>65</v>
      </c>
      <c r="D49" s="28" t="s">
        <v>48</v>
      </c>
      <c r="E49" s="38">
        <v>2</v>
      </c>
      <c r="F49" s="30"/>
      <c r="G49" s="31"/>
      <c r="H49" s="32"/>
      <c r="J49" s="1" t="s">
        <v>30</v>
      </c>
      <c r="Z49" s="24"/>
      <c r="AA49" s="24"/>
    </row>
    <row r="50" spans="1:28" customFormat="1" ht="15" x14ac:dyDescent="0.25">
      <c r="A50" s="25">
        <f>IF(J50&lt;&gt;"",COUNTA(J$1:J50),"")</f>
        <v>25</v>
      </c>
      <c r="B50" s="26"/>
      <c r="C50" s="27" t="s">
        <v>66</v>
      </c>
      <c r="D50" s="28" t="s">
        <v>48</v>
      </c>
      <c r="E50" s="38">
        <v>2</v>
      </c>
      <c r="F50" s="30"/>
      <c r="G50" s="31"/>
      <c r="H50" s="32"/>
      <c r="J50" s="1" t="s">
        <v>30</v>
      </c>
      <c r="Z50" s="24"/>
      <c r="AA50" s="24"/>
    </row>
    <row r="51" spans="1:28" customFormat="1" ht="15" x14ac:dyDescent="0.25">
      <c r="A51" s="25">
        <f>IF(J51&lt;&gt;"",COUNTA(J$1:J51),"")</f>
        <v>26</v>
      </c>
      <c r="B51" s="26"/>
      <c r="C51" s="27" t="s">
        <v>67</v>
      </c>
      <c r="D51" s="28" t="s">
        <v>48</v>
      </c>
      <c r="E51" s="38">
        <v>2</v>
      </c>
      <c r="F51" s="30"/>
      <c r="G51" s="31"/>
      <c r="H51" s="32"/>
      <c r="J51" s="1" t="s">
        <v>30</v>
      </c>
      <c r="Z51" s="24"/>
      <c r="AA51" s="24"/>
    </row>
    <row r="52" spans="1:28" customFormat="1" ht="15" x14ac:dyDescent="0.25">
      <c r="A52" s="25">
        <f>IF(J52&lt;&gt;"",COUNTA(J$1:J52),"")</f>
        <v>27</v>
      </c>
      <c r="B52" s="26"/>
      <c r="C52" s="27" t="s">
        <v>68</v>
      </c>
      <c r="D52" s="28" t="s">
        <v>48</v>
      </c>
      <c r="E52" s="38">
        <v>2</v>
      </c>
      <c r="F52" s="30"/>
      <c r="G52" s="31"/>
      <c r="H52" s="32"/>
      <c r="J52" s="1" t="s">
        <v>30</v>
      </c>
      <c r="Z52" s="24"/>
      <c r="AA52" s="24"/>
    </row>
    <row r="53" spans="1:28" customFormat="1" ht="15" x14ac:dyDescent="0.25">
      <c r="A53" s="25">
        <f>IF(J53&lt;&gt;"",COUNTA(J$1:J53),"")</f>
        <v>28</v>
      </c>
      <c r="B53" s="26"/>
      <c r="C53" s="27" t="s">
        <v>69</v>
      </c>
      <c r="D53" s="28" t="s">
        <v>48</v>
      </c>
      <c r="E53" s="38">
        <v>2</v>
      </c>
      <c r="F53" s="30"/>
      <c r="G53" s="31"/>
      <c r="H53" s="32"/>
      <c r="J53" s="1" t="s">
        <v>30</v>
      </c>
      <c r="Z53" s="24"/>
      <c r="AA53" s="24"/>
    </row>
    <row r="54" spans="1:28" customFormat="1" ht="15" x14ac:dyDescent="0.25">
      <c r="A54" s="25">
        <f>IF(J54&lt;&gt;"",COUNTA(J$1:J54),"")</f>
        <v>29</v>
      </c>
      <c r="B54" s="26"/>
      <c r="C54" s="27" t="s">
        <v>70</v>
      </c>
      <c r="D54" s="28" t="s">
        <v>48</v>
      </c>
      <c r="E54" s="38">
        <v>2</v>
      </c>
      <c r="F54" s="30"/>
      <c r="G54" s="31"/>
      <c r="H54" s="32"/>
      <c r="J54" s="1" t="s">
        <v>30</v>
      </c>
      <c r="Z54" s="24"/>
      <c r="AA54" s="24"/>
    </row>
    <row r="55" spans="1:28" customFormat="1" ht="15" x14ac:dyDescent="0.25">
      <c r="A55" s="25">
        <f>IF(J55&lt;&gt;"",COUNTA(J$1:J55),"")</f>
        <v>30</v>
      </c>
      <c r="B55" s="26"/>
      <c r="C55" s="27" t="s">
        <v>71</v>
      </c>
      <c r="D55" s="28" t="s">
        <v>48</v>
      </c>
      <c r="E55" s="38">
        <v>2</v>
      </c>
      <c r="F55" s="30"/>
      <c r="G55" s="31"/>
      <c r="H55" s="32"/>
      <c r="J55" s="1" t="s">
        <v>30</v>
      </c>
      <c r="Z55" s="24"/>
      <c r="AA55" s="24"/>
    </row>
    <row r="56" spans="1:28" customFormat="1" ht="15" x14ac:dyDescent="0.25">
      <c r="A56" s="25">
        <f>IF(J56&lt;&gt;"",COUNTA(J$1:J56),"")</f>
        <v>31</v>
      </c>
      <c r="B56" s="26"/>
      <c r="C56" s="27" t="s">
        <v>72</v>
      </c>
      <c r="D56" s="28" t="s">
        <v>48</v>
      </c>
      <c r="E56" s="38">
        <v>2</v>
      </c>
      <c r="F56" s="30"/>
      <c r="G56" s="31"/>
      <c r="H56" s="32"/>
      <c r="J56" s="1" t="s">
        <v>30</v>
      </c>
      <c r="Z56" s="24"/>
      <c r="AA56" s="24"/>
    </row>
    <row r="57" spans="1:28" customFormat="1" ht="15" x14ac:dyDescent="0.25">
      <c r="A57" s="25">
        <f>IF(J57&lt;&gt;"",COUNTA(J$1:J57),"")</f>
        <v>32</v>
      </c>
      <c r="B57" s="26"/>
      <c r="C57" s="27" t="s">
        <v>73</v>
      </c>
      <c r="D57" s="28" t="s">
        <v>48</v>
      </c>
      <c r="E57" s="38">
        <v>2</v>
      </c>
      <c r="F57" s="30"/>
      <c r="G57" s="31"/>
      <c r="H57" s="32"/>
      <c r="J57" s="1" t="s">
        <v>30</v>
      </c>
      <c r="Z57" s="24"/>
      <c r="AA57" s="24"/>
    </row>
    <row r="58" spans="1:28" customFormat="1" ht="15" x14ac:dyDescent="0.25">
      <c r="A58" s="25">
        <f>IF(J58&lt;&gt;"",COUNTA(J$1:J58),"")</f>
        <v>33</v>
      </c>
      <c r="B58" s="26"/>
      <c r="C58" s="27" t="s">
        <v>74</v>
      </c>
      <c r="D58" s="28" t="s">
        <v>48</v>
      </c>
      <c r="E58" s="38">
        <v>2</v>
      </c>
      <c r="F58" s="30"/>
      <c r="G58" s="31"/>
      <c r="H58" s="32"/>
      <c r="J58" s="1" t="s">
        <v>30</v>
      </c>
      <c r="Z58" s="24"/>
      <c r="AA58" s="24"/>
    </row>
    <row r="59" spans="1:28" customFormat="1" ht="15" x14ac:dyDescent="0.25">
      <c r="A59" s="25">
        <f>IF(J59&lt;&gt;"",COUNTA(J$1:J59),"")</f>
        <v>34</v>
      </c>
      <c r="B59" s="26"/>
      <c r="C59" s="27" t="s">
        <v>75</v>
      </c>
      <c r="D59" s="28" t="s">
        <v>48</v>
      </c>
      <c r="E59" s="38">
        <v>1</v>
      </c>
      <c r="F59" s="30"/>
      <c r="G59" s="31"/>
      <c r="H59" s="32"/>
      <c r="J59" s="1" t="s">
        <v>30</v>
      </c>
      <c r="Z59" s="24"/>
      <c r="AA59" s="24"/>
    </row>
    <row r="60" spans="1:28" customFormat="1" ht="15" x14ac:dyDescent="0.25">
      <c r="A60" s="25">
        <f>IF(J60&lt;&gt;"",COUNTA(J$1:J60),"")</f>
        <v>35</v>
      </c>
      <c r="B60" s="26"/>
      <c r="C60" s="27" t="s">
        <v>76</v>
      </c>
      <c r="D60" s="28" t="s">
        <v>48</v>
      </c>
      <c r="E60" s="38">
        <v>1</v>
      </c>
      <c r="F60" s="30"/>
      <c r="G60" s="31"/>
      <c r="H60" s="32"/>
      <c r="J60" s="1" t="s">
        <v>30</v>
      </c>
      <c r="Z60" s="24"/>
      <c r="AA60" s="24"/>
    </row>
    <row r="61" spans="1:28" customFormat="1" ht="15" x14ac:dyDescent="0.25">
      <c r="A61" s="25">
        <f>IF(J61&lt;&gt;"",COUNTA(J$1:J61),"")</f>
        <v>36</v>
      </c>
      <c r="B61" s="26"/>
      <c r="C61" s="27" t="s">
        <v>77</v>
      </c>
      <c r="D61" s="28" t="s">
        <v>48</v>
      </c>
      <c r="E61" s="38">
        <v>1</v>
      </c>
      <c r="F61" s="30"/>
      <c r="G61" s="31"/>
      <c r="H61" s="32"/>
      <c r="J61" s="1" t="s">
        <v>30</v>
      </c>
      <c r="Z61" s="24"/>
      <c r="AA61" s="24"/>
    </row>
    <row r="62" spans="1:28" customFormat="1" ht="15" x14ac:dyDescent="0.25">
      <c r="A62" s="54" t="s">
        <v>78</v>
      </c>
      <c r="B62" s="55"/>
      <c r="C62" s="55"/>
      <c r="D62" s="55"/>
      <c r="E62" s="55"/>
      <c r="F62" s="56"/>
      <c r="G62" s="37"/>
      <c r="H62" s="39"/>
      <c r="I62" s="39"/>
      <c r="J62" s="40"/>
      <c r="K62" s="40"/>
      <c r="L62" s="40"/>
      <c r="AB62" s="41" t="s">
        <v>78</v>
      </c>
    </row>
    <row r="63" spans="1:28" customFormat="1" ht="15" x14ac:dyDescent="0.25">
      <c r="A63" s="54" t="s">
        <v>79</v>
      </c>
      <c r="B63" s="55"/>
      <c r="C63" s="55"/>
      <c r="D63" s="55"/>
      <c r="E63" s="55"/>
      <c r="F63" s="56"/>
      <c r="G63" s="37"/>
      <c r="H63" s="39"/>
      <c r="I63" s="39"/>
      <c r="J63" s="40"/>
      <c r="K63" s="40"/>
      <c r="L63" s="40"/>
      <c r="AB63" s="41" t="s">
        <v>79</v>
      </c>
    </row>
    <row r="64" spans="1:28" customFormat="1" ht="15" x14ac:dyDescent="0.25">
      <c r="A64" s="54" t="s">
        <v>80</v>
      </c>
      <c r="B64" s="55"/>
      <c r="C64" s="55"/>
      <c r="D64" s="55"/>
      <c r="E64" s="55"/>
      <c r="F64" s="56"/>
      <c r="G64" s="37"/>
      <c r="H64" s="39"/>
      <c r="I64" s="39"/>
      <c r="J64" s="40"/>
      <c r="K64" s="40"/>
      <c r="L64" s="40"/>
      <c r="AB64" s="41" t="s">
        <v>80</v>
      </c>
    </row>
    <row r="65" spans="1:35" customFormat="1" ht="15" x14ac:dyDescent="0.25">
      <c r="A65" s="54" t="s">
        <v>81</v>
      </c>
      <c r="B65" s="55"/>
      <c r="C65" s="55"/>
      <c r="D65" s="55"/>
      <c r="E65" s="55"/>
      <c r="F65" s="56"/>
      <c r="G65" s="37"/>
      <c r="H65" s="39"/>
      <c r="I65" s="39"/>
      <c r="J65" s="40"/>
      <c r="K65" s="40"/>
      <c r="L65" s="40"/>
      <c r="AB65" s="41" t="s">
        <v>81</v>
      </c>
    </row>
    <row r="66" spans="1:35" customFormat="1" ht="13.5" customHeight="1" x14ac:dyDescent="0.25"/>
    <row r="67" spans="1:35" customFormat="1" ht="15" x14ac:dyDescent="0.25">
      <c r="A67" s="57"/>
      <c r="B67" s="57"/>
      <c r="C67" s="57"/>
      <c r="D67" s="57"/>
      <c r="E67" s="57"/>
      <c r="F67" s="57"/>
      <c r="G67" s="57"/>
      <c r="H67" s="42"/>
      <c r="AC67" s="2" t="s">
        <v>1</v>
      </c>
      <c r="AD67" s="2" t="s">
        <v>1</v>
      </c>
      <c r="AE67" s="2" t="s">
        <v>1</v>
      </c>
      <c r="AF67" s="2" t="s">
        <v>1</v>
      </c>
      <c r="AG67" s="2" t="s">
        <v>1</v>
      </c>
      <c r="AH67" s="2" t="s">
        <v>1</v>
      </c>
      <c r="AI67" s="2" t="s">
        <v>1</v>
      </c>
    </row>
  </sheetData>
  <mergeCells count="23">
    <mergeCell ref="A63:F63"/>
    <mergeCell ref="A64:F64"/>
    <mergeCell ref="A65:F65"/>
    <mergeCell ref="A67:G67"/>
    <mergeCell ref="A21:G21"/>
    <mergeCell ref="A22:G22"/>
    <mergeCell ref="A30:G30"/>
    <mergeCell ref="A31:G31"/>
    <mergeCell ref="A62:F62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02-01-07_СМР_ОБ_ЭП7 - Ведомость</vt:lpstr>
      <vt:lpstr>'02-01-07_СМР_ОБ_ЭП7 -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2025-04-10T06:46:21Z</dcterms:modified>
</cp:coreProperties>
</file>