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9_СМР_ОБ_ЭП9 - Ведомость" sheetId="1" r:id="rId1"/>
  </sheets>
  <definedNames>
    <definedName name="_xlnm.Print_Titles" localSheetId="0">'02-01-09_СМР_ОБ_ЭП9 - Ведомость'!$20:$20</definedName>
  </definedNames>
  <calcPr calcId="162913"/>
</workbook>
</file>

<file path=xl/calcChain.xml><?xml version="1.0" encoding="utf-8"?>
<calcChain xmlns="http://schemas.openxmlformats.org/spreadsheetml/2006/main">
  <c r="A40" i="1" l="1"/>
  <c r="A39" i="1"/>
  <c r="A38" i="1"/>
  <c r="A37" i="1"/>
  <c r="A36" i="1"/>
  <c r="A35" i="1"/>
  <c r="A34" i="1"/>
  <c r="A33" i="1"/>
  <c r="A32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<sst xmlns="http://schemas.openxmlformats.org/spreadsheetml/2006/main" count="110" uniqueCount="61">
  <si>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</si>
  <si>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</si>
  <si>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</si>
  <si>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</si>
  <si>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02-01-09</t>
  </si>
  <si>
    <t>в текущем уровне цен</t>
  </si>
  <si>
    <t xml:space="preserve">на </t>
  </si>
  <si>
    <t>Строительно-монтажные работы. Оборудование., ЭП9</t>
  </si>
  <si>
    <t>(наименование работ и затрат, наименование объекта)</t>
  </si>
  <si>
    <t>Основание:</t>
  </si>
  <si>
    <t>21105_EA_DWG_DE_LAY_CIL_UPS_ER9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</si>
  <si>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</si>
  <si>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</si>
  <si>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</si>
  <si>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</si>
  <si>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</si>
  <si>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</si>
  <si>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</si>
  <si>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</si>
  <si>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</si>
  <si>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</si>
  <si>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</si>
  <si>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</si>
  <si>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</si>
  <si>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</si>
  <si>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</si>
  <si>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</si>
  <si>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</si>
  <si>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</si>
  <si>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</si>
  <si>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</si>
  <si>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</si>
  <si>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</si>
  <si>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</si>
  <si>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</si>
  <si>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</si>
  <si>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</si>
  <si>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</si>
  <si>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</si>
  <si>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</si>
  <si>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</si>
  <si>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</si>
  <si>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</si>
  <si>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</si>
  <si>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</si>
  <si>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</si>
  <si>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</si>
  <si>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PCS9+А49 Шкаф 2200x800х1000( ВхШхГ)</t>
  </si>
  <si>
    <t>шт</t>
  </si>
  <si>
    <t>PCS9+А50 Шкаф 2200x1200х600( ВхШхГ)</t>
  </si>
  <si>
    <t>PCS9+А73 Шкаф 2200x600х600( ВхШхГ)</t>
  </si>
  <si>
    <t>ВС19+А01 Шкаф 2200x1200х600( ВхШхГ)</t>
  </si>
  <si>
    <t>ВС19+А01 Шкаф 2200x800х600( ВхШхГ)</t>
  </si>
  <si>
    <t>ВС19+А51 Шкаф 2200x1200х600( ВхШхГ)</t>
  </si>
  <si>
    <t>ВС34+А01 Шкаф 2200x1200х600( ВхШхГ)</t>
  </si>
  <si>
    <t>ВС34+А01 Шкаф 2200x800х600( ВхШхГ)</t>
  </si>
  <si>
    <t>ВС34+А51 Шкаф 2200x1200х600(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</si>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</sst>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6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4" t="s">
        <v>0</v>
      </c>
      <c r="D1" s="44"/>
      <c r="E1" s="44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5" t="s">
        <v>7</v>
      </c>
      <c r="C7" s="45"/>
      <c r="D7" s="45"/>
      <c r="E7" s="45"/>
      <c r="F7" s="45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6" t="s">
        <v>10</v>
      </c>
      <c r="D10" s="46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7"/>
      <c r="G12" s="47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8">
        <v>61.84</v>
      </c>
      <c r="G13" s="47"/>
      <c r="H13" s="7"/>
    </row>
    <row r="14" spans="1:25" customFormat="1" ht="13.5" customHeight="1" x14ac:dyDescent="0.25">
      <c r="A14" s="7"/>
      <c r="D14" s="7"/>
      <c r="E14" s="15" t="s">
        <v>13</v>
      </c>
      <c r="F14" s="48">
        <v>8.84</v>
      </c>
      <c r="G14" s="47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9">
        <v>0</v>
      </c>
      <c r="G15" s="47"/>
    </row>
    <row r="16" spans="1:25" customFormat="1" ht="13.5" customHeight="1" x14ac:dyDescent="0.25">
      <c r="D16" s="18"/>
      <c r="E16" s="15" t="s">
        <v>15</v>
      </c>
      <c r="F16" s="49">
        <v>0</v>
      </c>
      <c r="G16" s="47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0" t="s">
        <v>16</v>
      </c>
      <c r="B18" s="51" t="s">
        <v>17</v>
      </c>
      <c r="C18" s="50" t="s">
        <v>18</v>
      </c>
      <c r="D18" s="50" t="s">
        <v>19</v>
      </c>
      <c r="E18" s="50" t="s">
        <v>20</v>
      </c>
      <c r="F18" s="52" t="s">
        <v>21</v>
      </c>
      <c r="G18" s="53"/>
    </row>
    <row r="19" spans="1:27" customFormat="1" ht="18" customHeight="1" x14ac:dyDescent="0.25">
      <c r="A19" s="50"/>
      <c r="B19" s="51"/>
      <c r="C19" s="50"/>
      <c r="D19" s="50"/>
      <c r="E19" s="50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4" t="s">
        <v>25</v>
      </c>
      <c r="B21" s="54"/>
      <c r="C21" s="54"/>
      <c r="D21" s="54"/>
      <c r="E21" s="54"/>
      <c r="F21" s="54"/>
      <c r="G21" s="54"/>
      <c r="H21" s="23"/>
      <c r="Z21" s="24" t="s">
        <v>25</v>
      </c>
    </row>
    <row r="22" spans="1:27" customFormat="1" ht="15" x14ac:dyDescent="0.25">
      <c r="A22" s="54" t="s">
        <v>26</v>
      </c>
      <c r="B22" s="54"/>
      <c r="C22" s="54"/>
      <c r="D22" s="54"/>
      <c r="E22" s="54"/>
      <c r="F22" s="54"/>
      <c r="G22" s="54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3.5999999999999999E-3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1.39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3">
        <v>4.59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3">
        <v>1.35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40</v>
      </c>
      <c r="E27" s="34">
        <v>0.9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5">
        <v>20.242000000000001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8"/>
      <c r="B29" s="36"/>
      <c r="C29" s="37" t="s">
        <v>44</v>
      </c>
      <c r="D29" s="25" t="s">
        <v>43</v>
      </c>
      <c r="E29" s="25"/>
      <c r="F29" s="31"/>
      <c r="G29" s="38"/>
      <c r="H29" s="32"/>
      <c r="Z29" s="24"/>
      <c r="AA29" s="24"/>
    </row>
    <row r="30" spans="1:27" customFormat="1" ht="15" x14ac:dyDescent="0.25">
      <c r="A30" s="54" t="s">
        <v>45</v>
      </c>
      <c r="B30" s="54"/>
      <c r="C30" s="54"/>
      <c r="D30" s="54"/>
      <c r="E30" s="54"/>
      <c r="F30" s="54"/>
      <c r="G30" s="54"/>
      <c r="H30" s="23"/>
      <c r="Z30" s="24" t="s">
        <v>45</v>
      </c>
      <c r="AA30" s="24"/>
    </row>
    <row r="31" spans="1:27" customFormat="1" ht="15" x14ac:dyDescent="0.25">
      <c r="A31" s="54" t="s">
        <v>46</v>
      </c>
      <c r="B31" s="54"/>
      <c r="C31" s="54"/>
      <c r="D31" s="54"/>
      <c r="E31" s="54"/>
      <c r="F31" s="54"/>
      <c r="G31" s="54"/>
      <c r="H31" s="23"/>
      <c r="Z31" s="24"/>
      <c r="AA31" s="24" t="s">
        <v>46</v>
      </c>
    </row>
    <row r="32" spans="1:27" customFormat="1" ht="15" x14ac:dyDescent="0.25">
      <c r="A32" s="25">
        <f>IF(J32&lt;&gt;"",COUNTA(J$1:J32),"")</f>
        <v>7</v>
      </c>
      <c r="B32" s="26"/>
      <c r="C32" s="27" t="s">
        <v>47</v>
      </c>
      <c r="D32" s="28" t="s">
        <v>48</v>
      </c>
      <c r="E32" s="39">
        <v>1</v>
      </c>
      <c r="F32" s="30"/>
      <c r="G32" s="31"/>
      <c r="H32" s="32"/>
      <c r="J32" s="1" t="s">
        <v>30</v>
      </c>
      <c r="Z32" s="24"/>
      <c r="AA32" s="24"/>
    </row>
    <row r="33" spans="1:35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48</v>
      </c>
      <c r="E33" s="39">
        <v>1</v>
      </c>
      <c r="F33" s="30"/>
      <c r="G33" s="31"/>
      <c r="H33" s="32"/>
      <c r="J33" s="1" t="s">
        <v>30</v>
      </c>
      <c r="Z33" s="24"/>
      <c r="AA33" s="24"/>
    </row>
    <row r="34" spans="1:35" customFormat="1" ht="15" x14ac:dyDescent="0.25">
      <c r="A34" s="25">
        <f>IF(J34&lt;&gt;"",COUNTA(J$1:J34),"")</f>
        <v>9</v>
      </c>
      <c r="B34" s="26"/>
      <c r="C34" s="27" t="s">
        <v>50</v>
      </c>
      <c r="D34" s="28" t="s">
        <v>48</v>
      </c>
      <c r="E34" s="39">
        <v>1</v>
      </c>
      <c r="F34" s="30"/>
      <c r="G34" s="31"/>
      <c r="H34" s="32"/>
      <c r="J34" s="1" t="s">
        <v>30</v>
      </c>
      <c r="Z34" s="24"/>
      <c r="AA34" s="24"/>
    </row>
    <row r="35" spans="1:35" customFormat="1" ht="15" x14ac:dyDescent="0.25">
      <c r="A35" s="25">
        <f>IF(J35&lt;&gt;"",COUNTA(J$1:J35),"")</f>
        <v>10</v>
      </c>
      <c r="B35" s="26"/>
      <c r="C35" s="27" t="s">
        <v>51</v>
      </c>
      <c r="D35" s="28" t="s">
        <v>48</v>
      </c>
      <c r="E35" s="39">
        <v>1</v>
      </c>
      <c r="F35" s="30"/>
      <c r="G35" s="31"/>
      <c r="H35" s="32"/>
      <c r="J35" s="1" t="s">
        <v>30</v>
      </c>
      <c r="Z35" s="24"/>
      <c r="AA35" s="24"/>
    </row>
    <row r="36" spans="1:35" customFormat="1" ht="15" x14ac:dyDescent="0.25">
      <c r="A36" s="25">
        <f>IF(J36&lt;&gt;"",COUNTA(J$1:J36),"")</f>
        <v>11</v>
      </c>
      <c r="B36" s="26"/>
      <c r="C36" s="27" t="s">
        <v>52</v>
      </c>
      <c r="D36" s="28" t="s">
        <v>48</v>
      </c>
      <c r="E36" s="39">
        <v>1</v>
      </c>
      <c r="F36" s="30"/>
      <c r="G36" s="31"/>
      <c r="H36" s="32"/>
      <c r="J36" s="1" t="s">
        <v>30</v>
      </c>
      <c r="Z36" s="24"/>
      <c r="AA36" s="24"/>
    </row>
    <row r="37" spans="1:35" customFormat="1" ht="15" x14ac:dyDescent="0.25">
      <c r="A37" s="25">
        <f>IF(J37&lt;&gt;"",COUNTA(J$1:J37),"")</f>
        <v>12</v>
      </c>
      <c r="B37" s="26"/>
      <c r="C37" s="27" t="s">
        <v>53</v>
      </c>
      <c r="D37" s="28" t="s">
        <v>48</v>
      </c>
      <c r="E37" s="39">
        <v>1</v>
      </c>
      <c r="F37" s="30"/>
      <c r="G37" s="31"/>
      <c r="H37" s="32"/>
      <c r="J37" s="1" t="s">
        <v>30</v>
      </c>
      <c r="Z37" s="24"/>
      <c r="AA37" s="24"/>
    </row>
    <row r="38" spans="1:35" customFormat="1" ht="15" x14ac:dyDescent="0.25">
      <c r="A38" s="25">
        <f>IF(J38&lt;&gt;"",COUNTA(J$1:J38),"")</f>
        <v>13</v>
      </c>
      <c r="B38" s="26"/>
      <c r="C38" s="27" t="s">
        <v>54</v>
      </c>
      <c r="D38" s="28" t="s">
        <v>48</v>
      </c>
      <c r="E38" s="39">
        <v>1</v>
      </c>
      <c r="F38" s="30"/>
      <c r="G38" s="31"/>
      <c r="H38" s="32"/>
      <c r="J38" s="1" t="s">
        <v>30</v>
      </c>
      <c r="Z38" s="24"/>
      <c r="AA38" s="24"/>
    </row>
    <row r="39" spans="1:35" customFormat="1" ht="15" x14ac:dyDescent="0.25">
      <c r="A39" s="25">
        <f>IF(J39&lt;&gt;"",COUNTA(J$1:J39),"")</f>
        <v>14</v>
      </c>
      <c r="B39" s="26"/>
      <c r="C39" s="27" t="s">
        <v>55</v>
      </c>
      <c r="D39" s="28" t="s">
        <v>48</v>
      </c>
      <c r="E39" s="39">
        <v>1</v>
      </c>
      <c r="F39" s="30"/>
      <c r="G39" s="31"/>
      <c r="H39" s="32"/>
      <c r="J39" s="1" t="s">
        <v>30</v>
      </c>
      <c r="Z39" s="24"/>
      <c r="AA39" s="24"/>
    </row>
    <row r="40" spans="1:35" customFormat="1" ht="15" x14ac:dyDescent="0.25">
      <c r="A40" s="25">
        <f>IF(J40&lt;&gt;"",COUNTA(J$1:J40),"")</f>
        <v>15</v>
      </c>
      <c r="B40" s="26"/>
      <c r="C40" s="27" t="s">
        <v>56</v>
      </c>
      <c r="D40" s="28" t="s">
        <v>48</v>
      </c>
      <c r="E40" s="39">
        <v>1</v>
      </c>
      <c r="F40" s="30"/>
      <c r="G40" s="31"/>
      <c r="H40" s="32"/>
      <c r="J40" s="1" t="s">
        <v>30</v>
      </c>
      <c r="Z40" s="24"/>
      <c r="AA40" s="24"/>
    </row>
    <row r="41" spans="1:35" customFormat="1" ht="15" x14ac:dyDescent="0.25">
      <c r="A41" s="55" t="s">
        <v>57</v>
      </c>
      <c r="B41" s="56"/>
      <c r="C41" s="56"/>
      <c r="D41" s="56"/>
      <c r="E41" s="56"/>
      <c r="F41" s="57"/>
      <c r="G41" s="38"/>
      <c r="H41" s="40"/>
      <c r="I41" s="40"/>
      <c r="J41" s="41"/>
      <c r="K41" s="41"/>
      <c r="L41" s="41"/>
      <c r="AB41" s="42" t="s">
        <v>57</v>
      </c>
    </row>
    <row r="42" spans="1:35" customFormat="1" ht="15" x14ac:dyDescent="0.25">
      <c r="A42" s="55" t="s">
        <v>58</v>
      </c>
      <c r="B42" s="56"/>
      <c r="C42" s="56"/>
      <c r="D42" s="56"/>
      <c r="E42" s="56"/>
      <c r="F42" s="57"/>
      <c r="G42" s="38"/>
      <c r="H42" s="40"/>
      <c r="I42" s="40"/>
      <c r="J42" s="41"/>
      <c r="K42" s="41"/>
      <c r="L42" s="41"/>
      <c r="AB42" s="42" t="s">
        <v>58</v>
      </c>
    </row>
    <row r="43" spans="1:35" customFormat="1" ht="15" x14ac:dyDescent="0.25">
      <c r="A43" s="55" t="s">
        <v>59</v>
      </c>
      <c r="B43" s="56"/>
      <c r="C43" s="56"/>
      <c r="D43" s="56"/>
      <c r="E43" s="56"/>
      <c r="F43" s="57"/>
      <c r="G43" s="38"/>
      <c r="H43" s="40"/>
      <c r="I43" s="40"/>
      <c r="J43" s="41"/>
      <c r="K43" s="41"/>
      <c r="L43" s="41"/>
      <c r="AB43" s="42" t="s">
        <v>59</v>
      </c>
    </row>
    <row r="44" spans="1:35" customFormat="1" ht="15" x14ac:dyDescent="0.25">
      <c r="A44" s="55" t="s">
        <v>60</v>
      </c>
      <c r="B44" s="56"/>
      <c r="C44" s="56"/>
      <c r="D44" s="56"/>
      <c r="E44" s="56"/>
      <c r="F44" s="57"/>
      <c r="G44" s="38"/>
      <c r="H44" s="40"/>
      <c r="I44" s="40"/>
      <c r="J44" s="41"/>
      <c r="K44" s="41"/>
      <c r="L44" s="41"/>
      <c r="AB44" s="42" t="s">
        <v>60</v>
      </c>
    </row>
    <row r="45" spans="1:35" customFormat="1" ht="13.5" customHeight="1" x14ac:dyDescent="0.25"/>
    <row r="46" spans="1:35" customFormat="1" ht="15" x14ac:dyDescent="0.25">
      <c r="A46" s="58"/>
      <c r="B46" s="58"/>
      <c r="C46" s="58"/>
      <c r="D46" s="58"/>
      <c r="E46" s="58"/>
      <c r="F46" s="58"/>
      <c r="G46" s="58"/>
      <c r="H46" s="43"/>
      <c r="AC46" s="2" t="s">
        <v>1</v>
      </c>
      <c r="AD46" s="2" t="s">
        <v>1</v>
      </c>
      <c r="AE46" s="2" t="s">
        <v>1</v>
      </c>
      <c r="AF46" s="2" t="s">
        <v>1</v>
      </c>
      <c r="AG46" s="2" t="s">
        <v>1</v>
      </c>
      <c r="AH46" s="2" t="s">
        <v>1</v>
      </c>
      <c r="AI46" s="2" t="s">
        <v>1</v>
      </c>
    </row>
  </sheetData>
  <mergeCells count="23">
    <mergeCell ref="A42:F42"/>
    <mergeCell ref="A43:F43"/>
    <mergeCell ref="A44:F44"/>
    <mergeCell ref="A46:G46"/>
    <mergeCell ref="A21:G21"/>
    <mergeCell ref="A22:G22"/>
    <mergeCell ref="A30:G30"/>
    <mergeCell ref="A31:G31"/>
    <mergeCell ref="A41:F41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02-01-09_СМР_ОБ_ЭП9 - Ведомость</vt:lpstr>
      <vt:lpstr>'02-01-09_СМР_ОБ_ЭП9 -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2025-04-10T06:45:47Z</dcterms:modified>
</cp:coreProperties>
</file>