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3_СМР_КНС_ЭП2 - Ведомост" sheetId="1" r:id="rId1"/>
  </sheets>
  <definedNames>
    <definedName name="_xlnm.Print_Titles" localSheetId="0">'02-02-03_СМР_КНС_ЭП2 - Ведомост'!$20:$20</definedName>
  </definedNames>
  <calcPr calcId="162913"/>
</workbook>
</file>

<file path=xl/calcChain.xml><?xml version="1.0" encoding="utf-8"?>
<calcChain xmlns="http://schemas.openxmlformats.org/spreadsheetml/2006/main">
  <c r="A182" i="1" l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<sst xmlns="http://schemas.openxmlformats.org/spreadsheetml/2006/main" count="564" uniqueCount="229">
  <si>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</si>
  <si>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</si>
  <si>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</si>
  <si>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</si>
  <si>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02-02-03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</si>
  <si>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</si>
  <si>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</si>
  <si>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2 в пересыпной станции № 2</t>
  </si>
  <si>
    <t>(наименование работ и затрат, наименование объекта)</t>
  </si>
  <si>
    <t>Основание:</t>
  </si>
  <si>
    <t>1965-2023-2.2.2-ЭП2-КНС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</si>
  <si>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</si>
  <si>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</si>
  <si>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</si>
  <si>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</si>
  <si>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</si>
  <si>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</si>
  <si>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</si>
  <si>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</si>
  <si>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</si>
  <si>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</si>
  <si>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</si>
  <si>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</si>
  <si>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</si>
  <si>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</si>
  <si>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</si>
  <si>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</si>
  <si>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</si>
  <si>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</si>
  <si>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</si>
  <si>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</si>
  <si>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</si>
  <si>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</si>
  <si>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</si>
  <si>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</si>
  <si>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</si>
  <si>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</si>
  <si>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</si>
  <si>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</si>
  <si>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</si>
  <si>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</si>
  <si>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</si>
  <si>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</si>
  <si>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</si>
  <si>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</si>
  <si>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</si>
  <si>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</si>
  <si>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</si>
  <si>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</si>
  <si>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</si>
  <si>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</si>
  <si>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</si>
  <si>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</si>
  <si>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</si>
  <si>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</si>
  <si>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</si>
  <si>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</si>
  <si>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</si>
  <si>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</si>
  <si>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</si>
  <si>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</si>
  <si>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</si>
  <si>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</si>
  <si>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</si>
  <si>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</si>
  <si>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</si>
  <si>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</si>
  <si>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</si>
  <si>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</si>
  <si>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</si>
  <si>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</si>
  <si>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</si>
  <si>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</si>
  <si>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</si>
  <si>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</si>
  <si>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</si>
  <si>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</si>
  <si>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</si>
  <si>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</si>
  <si>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</si>
  <si>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</si>
  <si>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</si>
  <si>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</si>
  <si>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</si>
  <si>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</si>
  <si>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</si>
  <si>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</si>
  <si>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</si>
  <si>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</si>
  <si>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</si>
  <si>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</si>
  <si>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</si>
  <si>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</si>
  <si>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</si>
  <si>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</si>
  <si>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</si>
  <si>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</si>
  <si>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Анкер для высоких нагрузок M8x135, SK-ANB M8x135 (25 шт. в упаковке)</t>
  </si>
  <si>
    <t>Гайка с фланцем SK-N 6334, кислотостойкая нержавеющая сталь марки AISI 316L, SK-N 6334-10  (100 шт. в упаковке)</t>
  </si>
  <si>
    <t>Гайка с фланцем SK-N 6923, кислотостойкая нержавеющая сталь марки AISI 316L, SK-N 6923-10  (100 шт. в упаковке)</t>
  </si>
  <si>
    <t>Гайка с фланцем SK-N 6923, кислотостойкая нержавеющая сталь марки AISI 316L, SK-N 6923-8  (100 шт. в упаковке)</t>
  </si>
  <si>
    <t>Шпилька М 10 SK-TR 975-1000x10, кислотостойкая нержавеющая, сталь марки AISI 316L</t>
  </si>
  <si>
    <t>Шпилька М 10 SK-TR 975-2000x10, кислотостойкая нержавеющая, сталь марки AISI 316L</t>
  </si>
  <si>
    <t>Шпилька М 8 SK-TR 975-1000x8, кислотостойкая нержавеющая, сталь марки AISI 316L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</si>
  <si>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</si>
  <si>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</si>
  <si>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</si>
  <si>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</si>
  <si>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</si>
  <si>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</si>
  <si>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</si>
  <si>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</si>
  <si>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Вертикальный шарнир лестничного типа из одного звена, кислотостойкая нержавеющая сталь марки AISI 316L, LAC-LGZ/1 400x90-15 R30</t>
  </si>
  <si>
    <t>Вертикальный шарнир лестничного типа из одного звена, кислотостойкая нержавеющая сталь марки AISI 316L, LAC-LGZ/1 500x90-15 R30</t>
  </si>
  <si>
    <t>Вертикальный шарнир лестничного типа из одного звена, кислотостойкая нержавеющая сталь марки AISI 316L, LAC-LGZ/3 400x90-15 R60</t>
  </si>
  <si>
    <t>Втулка фторопластовая, внутренний диаметр 12 мм, внешний ø38 мм, SK-FTSS 12x38-9</t>
  </si>
  <si>
    <t>Втулка фторопластовая, внутренний диаметр 9 мм, внешний ø30 мм, SK-FTSS 10x30-9</t>
  </si>
  <si>
    <t>Горизонтальный радиусный угол 45° лестничного типа, ширина 200 мм, кислотостойкая нержавеющая сталь марки AISI 316L, LAC-RGU 200x90-15/45 R30</t>
  </si>
  <si>
    <t>Горизонтальный радиусный угол 45° лестничного типа, ширина 300 мм, кислотостойкая нержавеющая сталь марки AISI 316L, LAC-RGU300x90-15/45 R30</t>
  </si>
  <si>
    <t>Горизонтальный радиусный угол 45° лестничного типа, ширина 400 мм, кислотостойкая нержавеющая сталь марки AISI 316L, LAC-RGU400x90-15/45 R30</t>
  </si>
  <si>
    <t>Горизонтальный радиусный угол 45° лестничного типа, ширина 500 мм, кислотостойкая нержавеющая сталь марки AISI 316L, LAC-RGU500x90-15/45 R30</t>
  </si>
  <si>
    <t>Горизонтальный радиусный угол 45° лестничного типа, ширина 600 мм, кислотостойкая нержавеющая сталь марки AISI 316L, LAC-RGU600x90-15/45 R30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</si>
  <si>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</si>
  <si>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</si>
  <si>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</si>
  <si>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</si>
  <si>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</si>
  <si>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</si>
  <si>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</si>
  <si>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53360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</si>
  <si>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</si>
  <si>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300 мм, толщина 1,2 мм, длина 3000 мм, кислотостойкая нержавеющая сталь марки AISI 316L, LAC-CTB 300-12/3000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</si>
  <si>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</si>
  <si>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500 мм, толщина 1,2 мм, длина 3000 мм, кислотостойкая нержавеющая сталь марки AISI 316L, LAC-CTB 500-12/3000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</si>
  <si>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</si>
  <si>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</si>
  <si>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</si>
  <si>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Комплект крепления к сэндвич-панелям, резьба М8, SK-PF-8</t>
  </si>
  <si>
    <t>Концевая муфта для кабеля сечением 4х25, 4х50 мм2, 1 кВ в исп. нг-LS, 4ПКТп-1-25/50(Б)</t>
  </si>
  <si>
    <t>Крепежный комплект SK-BW1 603 6х16, кислотостойкая нержавеющая сталь марки AISI 316L</t>
  </si>
  <si>
    <t>Крепежный комплект SK-BW1 603 6х25, кислотостойкая нержавеющая сталь марки AISI 316L</t>
  </si>
  <si>
    <t>Крепежный комплект SK-BW1 603 8х20,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</si>
  <si>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</si>
  <si>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</si>
  <si>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</si>
  <si>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6х30,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</si>
  <si>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</si>
  <si>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Крепежный комплект SK-SH 934 8х120, кислотостойкая нержавеющая сталь марки AISI 316L</t>
  </si>
  <si>
    <t>Крепежный комплект саморез со сверлом с шестигранной головкой 6,3х32 мм, горячеоцинкованный, LS-DIN 7504K</t>
  </si>
  <si>
    <t>Кроншейн потолочный С-образный, толщина 3,0 мм, кислотостойкая, нержавеющая сталь марки AISI 316L, PASP-TPCx30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</si>
  <si>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</si>
  <si>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</si>
  <si>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300 мм, толщина 1,2 мм, длина 3000 мм, кислотостойкая нержавеющая сталь марки AISI 316L, LAC-K 300-12/3000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</si>
  <si>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</si>
  <si>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500 мм, толщина 1,2 мм, длина 3000 мм, кислотостойкая нержавеющая сталь марки AISI 316L, LAC-K 500-12/3000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</si>
  <si>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</si>
  <si>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</si>
  <si>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</si>
  <si>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</si>
  <si>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</si>
  <si>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</si>
  <si>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</si>
  <si>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</si>
  <si>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</si>
  <si>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600 мм, SKUF 5 DT 600-25</t>
  </si>
  <si>
    <t>Перемычка заземления изолированная желто-зеленого цвета, длина 150 мм, диаметр 8,0 мм, сечение 16 мм2, PTSPZ 15/8-10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</si>
  <si>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</si>
  <si>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</si>
  <si>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1100 мм, ширина 50 мм, PASP-U 50 1100-25</t>
  </si>
  <si>
    <t>Профиль несущий U-образный, длина 1600 мм, ширина 50 мм, PASP-U 50 1600-25</t>
  </si>
  <si>
    <t>Профиль несущий U-образный, длина 2500 мм, ширина 50 мм, PASP-U 50 2500-25</t>
  </si>
  <si>
    <t>Профиль несущий U-образный, длина 400 мм, ширина 50 мм, PASP-U 50 400-25</t>
  </si>
  <si>
    <t>Профиль несущий U-образный, длина 500 мм, ширина 50 мм, PASP-U 50 500-25</t>
  </si>
  <si>
    <t>Профиль несущий U-образный, длина 600 мм, ширина 50 мм, PASP-U 50 600-25</t>
  </si>
  <si>
    <t>Профиль несущий U-образный, длина 700 мм, ширина 50 мм, PASP-U 50 700-30</t>
  </si>
  <si>
    <t>Профиль несущий U-образный, длина 800 мм, ширина 50 мм, PASP-U 50 800-25</t>
  </si>
  <si>
    <t>Профиль несущий U-образный, длина 900 мм, ширина 50 мм, PASP-U 50 900-25</t>
  </si>
  <si>
    <t>Профиль несущий двойной U-образный, длина 800 мм, PASP-U 85D K 2900-30</t>
  </si>
  <si>
    <t>Профиль несущий двойной подвесной U-образный, длина 800 мм, PASP-U 85D K 800-30</t>
  </si>
  <si>
    <t>Профиль несущий подвесной U-образный, длина 300 мм, PASP-U 50 K 300-25</t>
  </si>
  <si>
    <t>Профиль усиленный S-образный подвесной 50x100 мм, длина 1500 мм, SKUF 5 K 1500/1-25</t>
  </si>
  <si>
    <t>Профиль усиленный S-образный подвесной 50x100 мм, длина 1500 мм, SKUF 5 K 1500/2-25</t>
  </si>
  <si>
    <t>Профиль усиленный S-образный подвесной 50x100 мм, длина 2500 мм, SKUF 5 K 2500/1-25</t>
  </si>
  <si>
    <t>Профиль усиленный S-образный подвесной 50x100 мм, длина 2500 мм, SKUF 5 K 2500/2-25</t>
  </si>
  <si>
    <t>Профильный кронштейн, длина 230 мм, размеры основания 110х50 мм, PASP-O 33 200-20</t>
  </si>
  <si>
    <t>Профильный кронштейн, длина 330 мм, размеры основания 120х50 мм, PASP-O 33 300-20</t>
  </si>
  <si>
    <t>Профильный кронштейн, длина 430 мм, размеры основания 120х50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</si>
  <si>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</si>
  <si>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</si>
  <si>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</si>
  <si>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</si>
  <si>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</si>
  <si>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переxодный, ширина переxода 100 мм,  кислотостойкая нержавеющая сталь марки AISI 316L, LAC-RDXx100x90-15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</si>
  <si>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</si>
  <si>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</si>
  <si>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Траверса профиля U-образного сечением 85x64 мм, PASP-U 85D TPx40</t>
  </si>
  <si>
    <t>Треугольный профиль несущий, длина 1000 мм, UTG 5/2 1000-25</t>
  </si>
  <si>
    <t>Треугольный профиль несущий, длина 1300 мм, UTG 5/2 1300-25</t>
  </si>
  <si>
    <t>Треугольный профиль несущий, длина 1500 мм, UTG 5/2 1500-25</t>
  </si>
  <si>
    <t>Треугольный профиль несущий, длина 1700 мм, UTG 5/2 1700-25</t>
  </si>
  <si>
    <t>Треугольный профиль несущий, длина 400 мм, UTG 5/2 400-25</t>
  </si>
  <si>
    <t>Треугольный профиль несущий, длина 500 мм, UTG 5/2 500-25</t>
  </si>
  <si>
    <t>Треугольный профиль несущий, длина 600 мм, UTG 10/2 600-25</t>
  </si>
  <si>
    <t>Треугольный профиль несущий, длина 600 мм, UTG 5/2 600-25</t>
  </si>
  <si>
    <t>Треугольный профиль несущий, длина 700 мм, UTG 10/2 700-25</t>
  </si>
  <si>
    <t>Треугольный профиль несущий, длина 700 мм, UTG 5/2 700-25</t>
  </si>
  <si>
    <t>Треугольный профиль несущий, длина 800 мм, UTG 5/2 800-25</t>
  </si>
  <si>
    <t>Треугольный профиль несущий, длина 900 мм, UTG 5/2 900-25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</si>
  <si>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</si>
  <si>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</si>
  <si>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</si>
  <si>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</si>
  <si>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</si>
  <si>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</si>
  <si>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</si>
  <si>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4х70, 4х95, 4х120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</si>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</sst>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0000"/>
    <numFmt numFmtId="167" formatCode="0.0"/>
    <numFmt numFmtId="168" formatCode="0.00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8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4925.08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2">
        <v>111.38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3">
        <v>0</v>
      </c>
      <c r="G15" s="50"/>
    </row>
    <row r="16" spans="1:25" customFormat="1" ht="13.5" customHeight="1" x14ac:dyDescent="0.25">
      <c r="D16" s="18"/>
      <c r="E16" s="15" t="s">
        <v>15</v>
      </c>
      <c r="F16" s="53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4" t="s">
        <v>16</v>
      </c>
      <c r="B18" s="55" t="s">
        <v>17</v>
      </c>
      <c r="C18" s="54" t="s">
        <v>18</v>
      </c>
      <c r="D18" s="54" t="s">
        <v>19</v>
      </c>
      <c r="E18" s="54" t="s">
        <v>20</v>
      </c>
      <c r="F18" s="56" t="s">
        <v>21</v>
      </c>
      <c r="G18" s="57"/>
    </row>
    <row r="19" spans="1:27" customFormat="1" ht="18" customHeight="1" x14ac:dyDescent="0.25">
      <c r="A19" s="54"/>
      <c r="B19" s="55"/>
      <c r="C19" s="54"/>
      <c r="D19" s="54"/>
      <c r="E19" s="54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3"/>
      <c r="Z21" s="24" t="s">
        <v>25</v>
      </c>
    </row>
    <row r="22" spans="1:27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0.91759999999999997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0.123933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29">
        <v>9.5699999999999993E-2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4">
        <v>16.05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2.927775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5">
        <v>165.9829464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5">
        <v>68.852375600000002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4">
        <v>172.05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29">
        <v>5.9999999999999995E-4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2.7528000000000001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3">
        <v>11.852292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6">
        <v>5.0999999999999996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37">
        <v>1.2E-2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4">
        <v>56.85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38">
        <v>135.04584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6">
        <v>568.5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7">
        <v>28.425000000000001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29">
        <v>675.22919999999999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29">
        <v>0.56850000000000001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4">
        <v>77.040000000000006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8">
        <v>6.4200000000000004E-3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8">
        <v>1.1469999999999999E-2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5">
        <v>1540.0650983999999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-0.123933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29">
        <v>-9.5699999999999993E-2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4">
        <v>-16.05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-68.852376000000007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6">
        <v>-5.0999999999999996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6">
        <v>-5.0999999999999996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37">
        <v>-1.2E-2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6">
        <v>-568.5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7">
        <v>-28.425000000000001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4">
        <v>-77.040000000000006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8">
        <v>-6.4200000000000004E-3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39"/>
      <c r="C57" s="40" t="s">
        <v>93</v>
      </c>
      <c r="D57" s="25" t="s">
        <v>81</v>
      </c>
      <c r="E57" s="25"/>
      <c r="F57" s="31"/>
      <c r="G57" s="41"/>
      <c r="H57" s="32"/>
      <c r="Z57" s="24"/>
      <c r="AA57" s="24"/>
    </row>
    <row r="58" spans="1:27" customFormat="1" ht="15" x14ac:dyDescent="0.25">
      <c r="A58" s="58" t="s">
        <v>94</v>
      </c>
      <c r="B58" s="58"/>
      <c r="C58" s="58"/>
      <c r="D58" s="58"/>
      <c r="E58" s="58"/>
      <c r="F58" s="58"/>
      <c r="G58" s="58"/>
      <c r="H58" s="23"/>
      <c r="Z58" s="24" t="s">
        <v>94</v>
      </c>
      <c r="AA58" s="24"/>
    </row>
    <row r="59" spans="1:27" customFormat="1" ht="15" x14ac:dyDescent="0.25">
      <c r="A59" s="58" t="s">
        <v>26</v>
      </c>
      <c r="B59" s="58"/>
      <c r="C59" s="58"/>
      <c r="D59" s="58"/>
      <c r="E59" s="58"/>
      <c r="F59" s="58"/>
      <c r="G59" s="58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42">
        <v>15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42">
        <v>10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96</v>
      </c>
      <c r="E62" s="42">
        <v>1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99</v>
      </c>
      <c r="D63" s="28" t="s">
        <v>96</v>
      </c>
      <c r="E63" s="42">
        <v>27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100</v>
      </c>
      <c r="D64" s="28" t="s">
        <v>96</v>
      </c>
      <c r="E64" s="42">
        <v>1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101</v>
      </c>
      <c r="D65" s="28" t="s">
        <v>96</v>
      </c>
      <c r="E65" s="42">
        <v>5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102</v>
      </c>
      <c r="D66" s="28" t="s">
        <v>96</v>
      </c>
      <c r="E66" s="42">
        <v>21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103</v>
      </c>
      <c r="D67" s="28" t="s">
        <v>96</v>
      </c>
      <c r="E67" s="42">
        <v>1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104</v>
      </c>
      <c r="D68" s="28" t="s">
        <v>105</v>
      </c>
      <c r="E68" s="36">
        <v>5448.7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106</v>
      </c>
      <c r="D69" s="28" t="s">
        <v>105</v>
      </c>
      <c r="E69" s="34">
        <v>406.85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107</v>
      </c>
      <c r="D70" s="28" t="s">
        <v>105</v>
      </c>
      <c r="E70" s="42">
        <v>255</v>
      </c>
      <c r="F70" s="30"/>
      <c r="G70" s="31"/>
      <c r="H70" s="32"/>
      <c r="J70" s="1" t="s">
        <v>30</v>
      </c>
      <c r="Z70" s="24"/>
      <c r="AA70" s="24"/>
    </row>
    <row r="71" spans="1:27" customFormat="1" ht="15" x14ac:dyDescent="0.25">
      <c r="A71" s="25">
        <f>IF(J71&lt;&gt;"",COUNTA(J$1:J71),"")</f>
        <v>46</v>
      </c>
      <c r="B71" s="26"/>
      <c r="C71" s="27" t="s">
        <v>108</v>
      </c>
      <c r="D71" s="28" t="s">
        <v>105</v>
      </c>
      <c r="E71" s="42">
        <v>166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109</v>
      </c>
      <c r="D72" s="28" t="s">
        <v>110</v>
      </c>
      <c r="E72" s="42">
        <v>90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111</v>
      </c>
      <c r="D73" s="28" t="s">
        <v>110</v>
      </c>
      <c r="E73" s="42">
        <v>198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110</v>
      </c>
      <c r="E74" s="42">
        <v>9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110</v>
      </c>
      <c r="E75" s="42">
        <v>18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110</v>
      </c>
      <c r="E76" s="42">
        <v>7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110</v>
      </c>
      <c r="E77" s="42">
        <v>185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110</v>
      </c>
      <c r="E78" s="42">
        <v>1026</v>
      </c>
      <c r="F78" s="30"/>
      <c r="G78" s="31"/>
      <c r="H78" s="32"/>
      <c r="J78" s="1" t="s">
        <v>30</v>
      </c>
      <c r="Z78" s="24"/>
      <c r="AA78" s="24"/>
    </row>
    <row r="79" spans="1:27" customFormat="1" ht="33.75" x14ac:dyDescent="0.25">
      <c r="A79" s="25">
        <f>IF(J79&lt;&gt;"",COUNTA(J$1:J79),"")</f>
        <v>54</v>
      </c>
      <c r="B79" s="26"/>
      <c r="C79" s="27" t="s">
        <v>117</v>
      </c>
      <c r="D79" s="28" t="s">
        <v>110</v>
      </c>
      <c r="E79" s="42">
        <v>14</v>
      </c>
      <c r="F79" s="30"/>
      <c r="G79" s="31"/>
      <c r="H79" s="32"/>
      <c r="J79" s="1" t="s">
        <v>30</v>
      </c>
      <c r="Z79" s="24"/>
      <c r="AA79" s="24"/>
    </row>
    <row r="80" spans="1:27" customFormat="1" ht="33.75" x14ac:dyDescent="0.25">
      <c r="A80" s="25">
        <f>IF(J80&lt;&gt;"",COUNTA(J$1:J80),"")</f>
        <v>55</v>
      </c>
      <c r="B80" s="26"/>
      <c r="C80" s="27" t="s">
        <v>118</v>
      </c>
      <c r="D80" s="28" t="s">
        <v>110</v>
      </c>
      <c r="E80" s="42">
        <v>4</v>
      </c>
      <c r="F80" s="30"/>
      <c r="G80" s="31"/>
      <c r="H80" s="32"/>
      <c r="J80" s="1" t="s">
        <v>30</v>
      </c>
      <c r="Z80" s="24"/>
      <c r="AA80" s="24"/>
    </row>
    <row r="81" spans="1:27" customFormat="1" ht="33.75" x14ac:dyDescent="0.25">
      <c r="A81" s="25">
        <f>IF(J81&lt;&gt;"",COUNTA(J$1:J81),"")</f>
        <v>56</v>
      </c>
      <c r="B81" s="26"/>
      <c r="C81" s="27" t="s">
        <v>119</v>
      </c>
      <c r="D81" s="28" t="s">
        <v>110</v>
      </c>
      <c r="E81" s="42">
        <v>12</v>
      </c>
      <c r="F81" s="30"/>
      <c r="G81" s="31"/>
      <c r="H81" s="32"/>
      <c r="J81" s="1" t="s">
        <v>30</v>
      </c>
      <c r="Z81" s="24"/>
      <c r="AA81" s="24"/>
    </row>
    <row r="82" spans="1:27" customFormat="1" ht="33.75" x14ac:dyDescent="0.25">
      <c r="A82" s="25">
        <f>IF(J82&lt;&gt;"",COUNTA(J$1:J82),"")</f>
        <v>57</v>
      </c>
      <c r="B82" s="26"/>
      <c r="C82" s="27" t="s">
        <v>120</v>
      </c>
      <c r="D82" s="28" t="s">
        <v>110</v>
      </c>
      <c r="E82" s="42">
        <v>4</v>
      </c>
      <c r="F82" s="30"/>
      <c r="G82" s="31"/>
      <c r="H82" s="32"/>
      <c r="J82" s="1" t="s">
        <v>30</v>
      </c>
      <c r="Z82" s="24"/>
      <c r="AA82" s="24"/>
    </row>
    <row r="83" spans="1:27" customFormat="1" ht="33.75" x14ac:dyDescent="0.25">
      <c r="A83" s="25">
        <f>IF(J83&lt;&gt;"",COUNTA(J$1:J83),"")</f>
        <v>58</v>
      </c>
      <c r="B83" s="26"/>
      <c r="C83" s="27" t="s">
        <v>121</v>
      </c>
      <c r="D83" s="28" t="s">
        <v>110</v>
      </c>
      <c r="E83" s="42">
        <v>2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110</v>
      </c>
      <c r="E84" s="42">
        <v>30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110</v>
      </c>
      <c r="E85" s="42">
        <v>8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124</v>
      </c>
      <c r="D86" s="28" t="s">
        <v>110</v>
      </c>
      <c r="E86" s="42">
        <v>8</v>
      </c>
      <c r="F86" s="30"/>
      <c r="G86" s="31"/>
      <c r="H86" s="32"/>
      <c r="J86" s="1" t="s">
        <v>30</v>
      </c>
      <c r="Z86" s="24"/>
      <c r="AA86" s="24"/>
    </row>
    <row r="87" spans="1:27" customFormat="1" ht="33.75" x14ac:dyDescent="0.25">
      <c r="A87" s="25">
        <f>IF(J87&lt;&gt;"",COUNTA(J$1:J87),"")</f>
        <v>62</v>
      </c>
      <c r="B87" s="26"/>
      <c r="C87" s="27" t="s">
        <v>125</v>
      </c>
      <c r="D87" s="28" t="s">
        <v>110</v>
      </c>
      <c r="E87" s="42">
        <v>21</v>
      </c>
      <c r="F87" s="30"/>
      <c r="G87" s="31"/>
      <c r="H87" s="32"/>
      <c r="J87" s="1" t="s">
        <v>30</v>
      </c>
      <c r="Z87" s="24"/>
      <c r="AA87" s="24"/>
    </row>
    <row r="88" spans="1:27" customFormat="1" ht="33.75" x14ac:dyDescent="0.25">
      <c r="A88" s="25">
        <f>IF(J88&lt;&gt;"",COUNTA(J$1:J88),"")</f>
        <v>63</v>
      </c>
      <c r="B88" s="26"/>
      <c r="C88" s="27" t="s">
        <v>126</v>
      </c>
      <c r="D88" s="28" t="s">
        <v>110</v>
      </c>
      <c r="E88" s="42">
        <v>11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110</v>
      </c>
      <c r="E89" s="42">
        <v>320</v>
      </c>
      <c r="F89" s="30"/>
      <c r="G89" s="31"/>
      <c r="H89" s="32"/>
      <c r="J89" s="1" t="s">
        <v>30</v>
      </c>
      <c r="Z89" s="24"/>
      <c r="AA89" s="24"/>
    </row>
    <row r="90" spans="1:27" customFormat="1" ht="22.5" x14ac:dyDescent="0.25">
      <c r="A90" s="25">
        <f>IF(J90&lt;&gt;"",COUNTA(J$1:J90),"")</f>
        <v>65</v>
      </c>
      <c r="B90" s="26"/>
      <c r="C90" s="27" t="s">
        <v>128</v>
      </c>
      <c r="D90" s="28" t="s">
        <v>110</v>
      </c>
      <c r="E90" s="42">
        <v>10580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129</v>
      </c>
      <c r="D91" s="28" t="s">
        <v>110</v>
      </c>
      <c r="E91" s="42">
        <v>790</v>
      </c>
      <c r="F91" s="30"/>
      <c r="G91" s="31"/>
      <c r="H91" s="32"/>
      <c r="J91" s="1" t="s">
        <v>30</v>
      </c>
      <c r="Z91" s="24"/>
      <c r="AA91" s="24"/>
    </row>
    <row r="92" spans="1:27" customFormat="1" ht="33.75" x14ac:dyDescent="0.25">
      <c r="A92" s="25">
        <f>IF(J92&lt;&gt;"",COUNTA(J$1:J92),"")</f>
        <v>67</v>
      </c>
      <c r="B92" s="26"/>
      <c r="C92" s="27" t="s">
        <v>130</v>
      </c>
      <c r="D92" s="28" t="s">
        <v>110</v>
      </c>
      <c r="E92" s="42">
        <v>22</v>
      </c>
      <c r="F92" s="30"/>
      <c r="G92" s="31"/>
      <c r="H92" s="32"/>
      <c r="J92" s="1" t="s">
        <v>30</v>
      </c>
      <c r="Z92" s="24"/>
      <c r="AA92" s="24"/>
    </row>
    <row r="93" spans="1:27" customFormat="1" ht="33.75" x14ac:dyDescent="0.25">
      <c r="A93" s="25">
        <f>IF(J93&lt;&gt;"",COUNTA(J$1:J93),"")</f>
        <v>68</v>
      </c>
      <c r="B93" s="26"/>
      <c r="C93" s="27" t="s">
        <v>131</v>
      </c>
      <c r="D93" s="28" t="s">
        <v>110</v>
      </c>
      <c r="E93" s="42">
        <v>5</v>
      </c>
      <c r="F93" s="30"/>
      <c r="G93" s="31"/>
      <c r="H93" s="32"/>
      <c r="J93" s="1" t="s">
        <v>30</v>
      </c>
      <c r="Z93" s="24"/>
      <c r="AA93" s="24"/>
    </row>
    <row r="94" spans="1:27" customFormat="1" ht="33.75" x14ac:dyDescent="0.25">
      <c r="A94" s="25">
        <f>IF(J94&lt;&gt;"",COUNTA(J$1:J94),"")</f>
        <v>69</v>
      </c>
      <c r="B94" s="26"/>
      <c r="C94" s="27" t="s">
        <v>132</v>
      </c>
      <c r="D94" s="28" t="s">
        <v>110</v>
      </c>
      <c r="E94" s="42">
        <v>17</v>
      </c>
      <c r="F94" s="30"/>
      <c r="G94" s="31"/>
      <c r="H94" s="32"/>
      <c r="J94" s="1" t="s">
        <v>30</v>
      </c>
      <c r="Z94" s="24"/>
      <c r="AA94" s="24"/>
    </row>
    <row r="95" spans="1:27" customFormat="1" ht="33.75" x14ac:dyDescent="0.25">
      <c r="A95" s="25">
        <f>IF(J95&lt;&gt;"",COUNTA(J$1:J95),"")</f>
        <v>70</v>
      </c>
      <c r="B95" s="26"/>
      <c r="C95" s="27" t="s">
        <v>133</v>
      </c>
      <c r="D95" s="28" t="s">
        <v>110</v>
      </c>
      <c r="E95" s="42">
        <v>22</v>
      </c>
      <c r="F95" s="30"/>
      <c r="G95" s="31"/>
      <c r="H95" s="32"/>
      <c r="J95" s="1" t="s">
        <v>30</v>
      </c>
      <c r="Z95" s="24"/>
      <c r="AA95" s="24"/>
    </row>
    <row r="96" spans="1:27" customFormat="1" ht="33.75" x14ac:dyDescent="0.25">
      <c r="A96" s="25">
        <f>IF(J96&lt;&gt;"",COUNTA(J$1:J96),"")</f>
        <v>71</v>
      </c>
      <c r="B96" s="26"/>
      <c r="C96" s="27" t="s">
        <v>134</v>
      </c>
      <c r="D96" s="28" t="s">
        <v>110</v>
      </c>
      <c r="E96" s="42">
        <v>22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110</v>
      </c>
      <c r="E97" s="42">
        <v>824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136</v>
      </c>
      <c r="D98" s="28" t="s">
        <v>110</v>
      </c>
      <c r="E98" s="42">
        <v>500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137</v>
      </c>
      <c r="D99" s="28" t="s">
        <v>110</v>
      </c>
      <c r="E99" s="42">
        <v>58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110</v>
      </c>
      <c r="E100" s="42">
        <v>8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110</v>
      </c>
      <c r="E101" s="42">
        <v>6225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110</v>
      </c>
      <c r="E102" s="42">
        <v>100</v>
      </c>
      <c r="F102" s="30"/>
      <c r="G102" s="31"/>
      <c r="H102" s="32"/>
      <c r="J102" s="1" t="s">
        <v>30</v>
      </c>
      <c r="Z102" s="24"/>
      <c r="AA102" s="24"/>
    </row>
    <row r="103" spans="1:27" customFormat="1" ht="22.5" x14ac:dyDescent="0.25">
      <c r="A103" s="25">
        <f>IF(J103&lt;&gt;"",COUNTA(J$1:J103),"")</f>
        <v>78</v>
      </c>
      <c r="B103" s="26"/>
      <c r="C103" s="27" t="s">
        <v>141</v>
      </c>
      <c r="D103" s="28" t="s">
        <v>110</v>
      </c>
      <c r="E103" s="42">
        <v>900</v>
      </c>
      <c r="F103" s="30"/>
      <c r="G103" s="31"/>
      <c r="H103" s="32"/>
      <c r="J103" s="1" t="s">
        <v>30</v>
      </c>
      <c r="Z103" s="24"/>
      <c r="AA103" s="24"/>
    </row>
    <row r="104" spans="1:27" customFormat="1" ht="22.5" x14ac:dyDescent="0.25">
      <c r="A104" s="25">
        <f>IF(J104&lt;&gt;"",COUNTA(J$1:J104),"")</f>
        <v>79</v>
      </c>
      <c r="B104" s="26"/>
      <c r="C104" s="27" t="s">
        <v>142</v>
      </c>
      <c r="D104" s="28" t="s">
        <v>110</v>
      </c>
      <c r="E104" s="42">
        <v>19600</v>
      </c>
      <c r="F104" s="30"/>
      <c r="G104" s="31"/>
      <c r="H104" s="32"/>
      <c r="J104" s="1" t="s">
        <v>30</v>
      </c>
      <c r="Z104" s="24"/>
      <c r="AA104" s="24"/>
    </row>
    <row r="105" spans="1:27" customFormat="1" ht="22.5" x14ac:dyDescent="0.25">
      <c r="A105" s="25">
        <f>IF(J105&lt;&gt;"",COUNTA(J$1:J105),"")</f>
        <v>80</v>
      </c>
      <c r="B105" s="26"/>
      <c r="C105" s="27" t="s">
        <v>143</v>
      </c>
      <c r="D105" s="28" t="s">
        <v>110</v>
      </c>
      <c r="E105" s="42">
        <v>6600</v>
      </c>
      <c r="F105" s="30"/>
      <c r="G105" s="31"/>
      <c r="H105" s="32"/>
      <c r="J105" s="1" t="s">
        <v>30</v>
      </c>
      <c r="Z105" s="24"/>
      <c r="AA105" s="24"/>
    </row>
    <row r="106" spans="1:27" customFormat="1" ht="22.5" x14ac:dyDescent="0.25">
      <c r="A106" s="25">
        <f>IF(J106&lt;&gt;"",COUNTA(J$1:J106),"")</f>
        <v>81</v>
      </c>
      <c r="B106" s="26"/>
      <c r="C106" s="27" t="s">
        <v>144</v>
      </c>
      <c r="D106" s="28" t="s">
        <v>110</v>
      </c>
      <c r="E106" s="42">
        <v>800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110</v>
      </c>
      <c r="E107" s="42">
        <v>3500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110</v>
      </c>
      <c r="E108" s="42">
        <v>1200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147</v>
      </c>
      <c r="D109" s="28" t="s">
        <v>110</v>
      </c>
      <c r="E109" s="42">
        <v>55</v>
      </c>
      <c r="F109" s="30"/>
      <c r="G109" s="31"/>
      <c r="H109" s="32"/>
      <c r="J109" s="1" t="s">
        <v>30</v>
      </c>
      <c r="Z109" s="24"/>
      <c r="AA109" s="24"/>
    </row>
    <row r="110" spans="1:27" customFormat="1" ht="33.75" x14ac:dyDescent="0.25">
      <c r="A110" s="25">
        <f>IF(J110&lt;&gt;"",COUNTA(J$1:J110),"")</f>
        <v>85</v>
      </c>
      <c r="B110" s="26"/>
      <c r="C110" s="27" t="s">
        <v>148</v>
      </c>
      <c r="D110" s="28" t="s">
        <v>110</v>
      </c>
      <c r="E110" s="42">
        <v>50</v>
      </c>
      <c r="F110" s="30"/>
      <c r="G110" s="31"/>
      <c r="H110" s="32"/>
      <c r="J110" s="1" t="s">
        <v>30</v>
      </c>
      <c r="Z110" s="24"/>
      <c r="AA110" s="24"/>
    </row>
    <row r="111" spans="1:27" customFormat="1" ht="33.75" x14ac:dyDescent="0.25">
      <c r="A111" s="25">
        <f>IF(J111&lt;&gt;"",COUNTA(J$1:J111),"")</f>
        <v>86</v>
      </c>
      <c r="B111" s="26"/>
      <c r="C111" s="27" t="s">
        <v>149</v>
      </c>
      <c r="D111" s="28" t="s">
        <v>110</v>
      </c>
      <c r="E111" s="42">
        <v>650</v>
      </c>
      <c r="F111" s="30"/>
      <c r="G111" s="31"/>
      <c r="H111" s="32"/>
      <c r="J111" s="1" t="s">
        <v>30</v>
      </c>
      <c r="Z111" s="24"/>
      <c r="AA111" s="24"/>
    </row>
    <row r="112" spans="1:27" customFormat="1" ht="33.75" x14ac:dyDescent="0.25">
      <c r="A112" s="25">
        <f>IF(J112&lt;&gt;"",COUNTA(J$1:J112),"")</f>
        <v>87</v>
      </c>
      <c r="B112" s="26"/>
      <c r="C112" s="27" t="s">
        <v>150</v>
      </c>
      <c r="D112" s="28" t="s">
        <v>110</v>
      </c>
      <c r="E112" s="42">
        <v>133</v>
      </c>
      <c r="F112" s="30"/>
      <c r="G112" s="31"/>
      <c r="H112" s="32"/>
      <c r="J112" s="1" t="s">
        <v>30</v>
      </c>
      <c r="Z112" s="24"/>
      <c r="AA112" s="24"/>
    </row>
    <row r="113" spans="1:27" customFormat="1" ht="33.75" x14ac:dyDescent="0.25">
      <c r="A113" s="25">
        <f>IF(J113&lt;&gt;"",COUNTA(J$1:J113),"")</f>
        <v>88</v>
      </c>
      <c r="B113" s="26"/>
      <c r="C113" s="27" t="s">
        <v>151</v>
      </c>
      <c r="D113" s="28" t="s">
        <v>110</v>
      </c>
      <c r="E113" s="42">
        <v>22</v>
      </c>
      <c r="F113" s="30"/>
      <c r="G113" s="31"/>
      <c r="H113" s="32"/>
      <c r="J113" s="1" t="s">
        <v>30</v>
      </c>
      <c r="Z113" s="24"/>
      <c r="AA113" s="24"/>
    </row>
    <row r="114" spans="1:27" customFormat="1" ht="33.75" x14ac:dyDescent="0.25">
      <c r="A114" s="25">
        <f>IF(J114&lt;&gt;"",COUNTA(J$1:J114),"")</f>
        <v>89</v>
      </c>
      <c r="B114" s="26"/>
      <c r="C114" s="27" t="s">
        <v>152</v>
      </c>
      <c r="D114" s="28" t="s">
        <v>110</v>
      </c>
      <c r="E114" s="42">
        <v>5</v>
      </c>
      <c r="F114" s="30"/>
      <c r="G114" s="31"/>
      <c r="H114" s="32"/>
      <c r="J114" s="1" t="s">
        <v>30</v>
      </c>
      <c r="Z114" s="24"/>
      <c r="AA114" s="24"/>
    </row>
    <row r="115" spans="1:27" customFormat="1" ht="33.75" x14ac:dyDescent="0.25">
      <c r="A115" s="25">
        <f>IF(J115&lt;&gt;"",COUNTA(J$1:J115),"")</f>
        <v>90</v>
      </c>
      <c r="B115" s="26"/>
      <c r="C115" s="27" t="s">
        <v>153</v>
      </c>
      <c r="D115" s="28" t="s">
        <v>110</v>
      </c>
      <c r="E115" s="42">
        <v>17</v>
      </c>
      <c r="F115" s="30"/>
      <c r="G115" s="31"/>
      <c r="H115" s="32"/>
      <c r="J115" s="1" t="s">
        <v>30</v>
      </c>
      <c r="Z115" s="24"/>
      <c r="AA115" s="24"/>
    </row>
    <row r="116" spans="1:27" customFormat="1" ht="33.75" x14ac:dyDescent="0.25">
      <c r="A116" s="25">
        <f>IF(J116&lt;&gt;"",COUNTA(J$1:J116),"")</f>
        <v>91</v>
      </c>
      <c r="B116" s="26"/>
      <c r="C116" s="27" t="s">
        <v>154</v>
      </c>
      <c r="D116" s="28" t="s">
        <v>110</v>
      </c>
      <c r="E116" s="42">
        <v>22</v>
      </c>
      <c r="F116" s="30"/>
      <c r="G116" s="31"/>
      <c r="H116" s="32"/>
      <c r="J116" s="1" t="s">
        <v>30</v>
      </c>
      <c r="Z116" s="24"/>
      <c r="AA116" s="24"/>
    </row>
    <row r="117" spans="1:27" customFormat="1" ht="33.75" x14ac:dyDescent="0.25">
      <c r="A117" s="25">
        <f>IF(J117&lt;&gt;"",COUNTA(J$1:J117),"")</f>
        <v>92</v>
      </c>
      <c r="B117" s="26"/>
      <c r="C117" s="27" t="s">
        <v>155</v>
      </c>
      <c r="D117" s="28" t="s">
        <v>110</v>
      </c>
      <c r="E117" s="42">
        <v>22</v>
      </c>
      <c r="F117" s="30"/>
      <c r="G117" s="31"/>
      <c r="H117" s="32"/>
      <c r="J117" s="1" t="s">
        <v>30</v>
      </c>
      <c r="Z117" s="24"/>
      <c r="AA117" s="24"/>
    </row>
    <row r="118" spans="1:27" customFormat="1" ht="45" x14ac:dyDescent="0.25">
      <c r="A118" s="25">
        <f>IF(J118&lt;&gt;"",COUNTA(J$1:J118),"")</f>
        <v>93</v>
      </c>
      <c r="B118" s="26"/>
      <c r="C118" s="27" t="s">
        <v>156</v>
      </c>
      <c r="D118" s="28" t="s">
        <v>110</v>
      </c>
      <c r="E118" s="42">
        <v>158</v>
      </c>
      <c r="F118" s="30"/>
      <c r="G118" s="31"/>
      <c r="H118" s="32"/>
      <c r="J118" s="1" t="s">
        <v>30</v>
      </c>
      <c r="Z118" s="24"/>
      <c r="AA118" s="24"/>
    </row>
    <row r="119" spans="1:27" customFormat="1" ht="45" x14ac:dyDescent="0.25">
      <c r="A119" s="25">
        <f>IF(J119&lt;&gt;"",COUNTA(J$1:J119),"")</f>
        <v>94</v>
      </c>
      <c r="B119" s="26"/>
      <c r="C119" s="27" t="s">
        <v>157</v>
      </c>
      <c r="D119" s="28" t="s">
        <v>110</v>
      </c>
      <c r="E119" s="42">
        <v>55</v>
      </c>
      <c r="F119" s="30"/>
      <c r="G119" s="31"/>
      <c r="H119" s="32"/>
      <c r="J119" s="1" t="s">
        <v>30</v>
      </c>
      <c r="Z119" s="24"/>
      <c r="AA119" s="24"/>
    </row>
    <row r="120" spans="1:27" customFormat="1" ht="45" x14ac:dyDescent="0.25">
      <c r="A120" s="25">
        <f>IF(J120&lt;&gt;"",COUNTA(J$1:J120),"")</f>
        <v>95</v>
      </c>
      <c r="B120" s="26"/>
      <c r="C120" s="27" t="s">
        <v>158</v>
      </c>
      <c r="D120" s="28" t="s">
        <v>110</v>
      </c>
      <c r="E120" s="42">
        <v>60</v>
      </c>
      <c r="F120" s="30"/>
      <c r="G120" s="31"/>
      <c r="H120" s="32"/>
      <c r="J120" s="1" t="s">
        <v>30</v>
      </c>
      <c r="Z120" s="24"/>
      <c r="AA120" s="24"/>
    </row>
    <row r="121" spans="1:27" customFormat="1" ht="45" x14ac:dyDescent="0.25">
      <c r="A121" s="25">
        <f>IF(J121&lt;&gt;"",COUNTA(J$1:J121),"")</f>
        <v>96</v>
      </c>
      <c r="B121" s="26"/>
      <c r="C121" s="27" t="s">
        <v>159</v>
      </c>
      <c r="D121" s="28" t="s">
        <v>110</v>
      </c>
      <c r="E121" s="42">
        <v>126</v>
      </c>
      <c r="F121" s="30"/>
      <c r="G121" s="31"/>
      <c r="H121" s="32"/>
      <c r="J121" s="1" t="s">
        <v>30</v>
      </c>
      <c r="Z121" s="24"/>
      <c r="AA121" s="24"/>
    </row>
    <row r="122" spans="1:27" customFormat="1" ht="33.75" x14ac:dyDescent="0.25">
      <c r="A122" s="25">
        <f>IF(J122&lt;&gt;"",COUNTA(J$1:J122),"")</f>
        <v>97</v>
      </c>
      <c r="B122" s="26"/>
      <c r="C122" s="27" t="s">
        <v>160</v>
      </c>
      <c r="D122" s="28" t="s">
        <v>110</v>
      </c>
      <c r="E122" s="42">
        <v>129</v>
      </c>
      <c r="F122" s="30"/>
      <c r="G122" s="31"/>
      <c r="H122" s="32"/>
      <c r="J122" s="1" t="s">
        <v>30</v>
      </c>
      <c r="Z122" s="24"/>
      <c r="AA122" s="24"/>
    </row>
    <row r="123" spans="1:27" customFormat="1" ht="15" x14ac:dyDescent="0.25">
      <c r="A123" s="25">
        <f>IF(J123&lt;&gt;"",COUNTA(J$1:J123),"")</f>
        <v>98</v>
      </c>
      <c r="B123" s="26"/>
      <c r="C123" s="27" t="s">
        <v>161</v>
      </c>
      <c r="D123" s="28" t="s">
        <v>110</v>
      </c>
      <c r="E123" s="42">
        <v>100</v>
      </c>
      <c r="F123" s="30"/>
      <c r="G123" s="31"/>
      <c r="H123" s="32"/>
      <c r="J123" s="1" t="s">
        <v>30</v>
      </c>
      <c r="Z123" s="24"/>
      <c r="AA123" s="24"/>
    </row>
    <row r="124" spans="1:27" customFormat="1" ht="15" x14ac:dyDescent="0.25">
      <c r="A124" s="25">
        <f>IF(J124&lt;&gt;"",COUNTA(J$1:J124),"")</f>
        <v>99</v>
      </c>
      <c r="B124" s="26"/>
      <c r="C124" s="27" t="s">
        <v>162</v>
      </c>
      <c r="D124" s="28" t="s">
        <v>110</v>
      </c>
      <c r="E124" s="42">
        <v>11370</v>
      </c>
      <c r="F124" s="30"/>
      <c r="G124" s="31"/>
      <c r="H124" s="32"/>
      <c r="J124" s="1" t="s">
        <v>30</v>
      </c>
      <c r="Z124" s="24"/>
      <c r="AA124" s="24"/>
    </row>
    <row r="125" spans="1:27" customFormat="1" ht="22.5" x14ac:dyDescent="0.25">
      <c r="A125" s="25">
        <f>IF(J125&lt;&gt;"",COUNTA(J$1:J125),"")</f>
        <v>100</v>
      </c>
      <c r="B125" s="26"/>
      <c r="C125" s="27" t="s">
        <v>163</v>
      </c>
      <c r="D125" s="28" t="s">
        <v>110</v>
      </c>
      <c r="E125" s="42">
        <v>270</v>
      </c>
      <c r="F125" s="30"/>
      <c r="G125" s="31"/>
      <c r="H125" s="32"/>
      <c r="J125" s="1" t="s">
        <v>30</v>
      </c>
      <c r="Z125" s="24"/>
      <c r="AA125" s="24"/>
    </row>
    <row r="126" spans="1:27" customFormat="1" ht="22.5" x14ac:dyDescent="0.25">
      <c r="A126" s="25">
        <f>IF(J126&lt;&gt;"",COUNTA(J$1:J126),"")</f>
        <v>101</v>
      </c>
      <c r="B126" s="26"/>
      <c r="C126" s="27" t="s">
        <v>164</v>
      </c>
      <c r="D126" s="28" t="s">
        <v>110</v>
      </c>
      <c r="E126" s="42">
        <v>30</v>
      </c>
      <c r="F126" s="30"/>
      <c r="G126" s="31"/>
      <c r="H126" s="32"/>
      <c r="J126" s="1" t="s">
        <v>30</v>
      </c>
      <c r="Z126" s="24"/>
      <c r="AA126" s="24"/>
    </row>
    <row r="127" spans="1:27" customFormat="1" ht="33.75" x14ac:dyDescent="0.25">
      <c r="A127" s="25">
        <f>IF(J127&lt;&gt;"",COUNTA(J$1:J127),"")</f>
        <v>102</v>
      </c>
      <c r="B127" s="26"/>
      <c r="C127" s="27" t="s">
        <v>165</v>
      </c>
      <c r="D127" s="28" t="s">
        <v>110</v>
      </c>
      <c r="E127" s="42">
        <v>38</v>
      </c>
      <c r="F127" s="30"/>
      <c r="G127" s="31"/>
      <c r="H127" s="32"/>
      <c r="J127" s="1" t="s">
        <v>30</v>
      </c>
      <c r="Z127" s="24"/>
      <c r="AA127" s="24"/>
    </row>
    <row r="128" spans="1:27" customFormat="1" ht="33.75" x14ac:dyDescent="0.25">
      <c r="A128" s="25">
        <f>IF(J128&lt;&gt;"",COUNTA(J$1:J128),"")</f>
        <v>103</v>
      </c>
      <c r="B128" s="26"/>
      <c r="C128" s="27" t="s">
        <v>166</v>
      </c>
      <c r="D128" s="28" t="s">
        <v>110</v>
      </c>
      <c r="E128" s="42">
        <v>919</v>
      </c>
      <c r="F128" s="30"/>
      <c r="G128" s="31"/>
      <c r="H128" s="32"/>
      <c r="J128" s="1" t="s">
        <v>30</v>
      </c>
      <c r="Z128" s="24"/>
      <c r="AA128" s="24"/>
    </row>
    <row r="129" spans="1:27" customFormat="1" ht="15" x14ac:dyDescent="0.25">
      <c r="A129" s="25">
        <f>IF(J129&lt;&gt;"",COUNTA(J$1:J129),"")</f>
        <v>104</v>
      </c>
      <c r="B129" s="26"/>
      <c r="C129" s="27" t="s">
        <v>167</v>
      </c>
      <c r="D129" s="28" t="s">
        <v>110</v>
      </c>
      <c r="E129" s="42">
        <v>10</v>
      </c>
      <c r="F129" s="30"/>
      <c r="G129" s="31"/>
      <c r="H129" s="32"/>
      <c r="J129" s="1" t="s">
        <v>30</v>
      </c>
      <c r="Z129" s="24"/>
      <c r="AA129" s="24"/>
    </row>
    <row r="130" spans="1:27" customFormat="1" ht="22.5" x14ac:dyDescent="0.25">
      <c r="A130" s="25">
        <f>IF(J130&lt;&gt;"",COUNTA(J$1:J130),"")</f>
        <v>105</v>
      </c>
      <c r="B130" s="26"/>
      <c r="C130" s="27" t="s">
        <v>168</v>
      </c>
      <c r="D130" s="28" t="s">
        <v>110</v>
      </c>
      <c r="E130" s="42">
        <v>26</v>
      </c>
      <c r="F130" s="30"/>
      <c r="G130" s="31"/>
      <c r="H130" s="32"/>
      <c r="J130" s="1" t="s">
        <v>30</v>
      </c>
      <c r="Z130" s="24"/>
      <c r="AA130" s="24"/>
    </row>
    <row r="131" spans="1:27" customFormat="1" ht="22.5" x14ac:dyDescent="0.25">
      <c r="A131" s="25">
        <f>IF(J131&lt;&gt;"",COUNTA(J$1:J131),"")</f>
        <v>106</v>
      </c>
      <c r="B131" s="26"/>
      <c r="C131" s="27" t="s">
        <v>169</v>
      </c>
      <c r="D131" s="28" t="s">
        <v>110</v>
      </c>
      <c r="E131" s="42">
        <v>18</v>
      </c>
      <c r="F131" s="30"/>
      <c r="G131" s="31"/>
      <c r="H131" s="32"/>
      <c r="J131" s="1" t="s">
        <v>30</v>
      </c>
      <c r="Z131" s="24"/>
      <c r="AA131" s="24"/>
    </row>
    <row r="132" spans="1:27" customFormat="1" ht="22.5" x14ac:dyDescent="0.25">
      <c r="A132" s="25">
        <f>IF(J132&lt;&gt;"",COUNTA(J$1:J132),"")</f>
        <v>107</v>
      </c>
      <c r="B132" s="26"/>
      <c r="C132" s="27" t="s">
        <v>170</v>
      </c>
      <c r="D132" s="28" t="s">
        <v>110</v>
      </c>
      <c r="E132" s="42">
        <v>20</v>
      </c>
      <c r="F132" s="30"/>
      <c r="G132" s="31"/>
      <c r="H132" s="32"/>
      <c r="J132" s="1" t="s">
        <v>30</v>
      </c>
      <c r="Z132" s="24"/>
      <c r="AA132" s="24"/>
    </row>
    <row r="133" spans="1:27" customFormat="1" ht="22.5" x14ac:dyDescent="0.25">
      <c r="A133" s="25">
        <f>IF(J133&lt;&gt;"",COUNTA(J$1:J133),"")</f>
        <v>108</v>
      </c>
      <c r="B133" s="26"/>
      <c r="C133" s="27" t="s">
        <v>171</v>
      </c>
      <c r="D133" s="28" t="s">
        <v>110</v>
      </c>
      <c r="E133" s="42">
        <v>42</v>
      </c>
      <c r="F133" s="30"/>
      <c r="G133" s="31"/>
      <c r="H133" s="32"/>
      <c r="J133" s="1" t="s">
        <v>30</v>
      </c>
      <c r="Z133" s="24"/>
      <c r="AA133" s="24"/>
    </row>
    <row r="134" spans="1:27" customFormat="1" ht="22.5" x14ac:dyDescent="0.25">
      <c r="A134" s="25">
        <f>IF(J134&lt;&gt;"",COUNTA(J$1:J134),"")</f>
        <v>109</v>
      </c>
      <c r="B134" s="26"/>
      <c r="C134" s="27" t="s">
        <v>172</v>
      </c>
      <c r="D134" s="28" t="s">
        <v>110</v>
      </c>
      <c r="E134" s="42">
        <v>91</v>
      </c>
      <c r="F134" s="30"/>
      <c r="G134" s="31"/>
      <c r="H134" s="32"/>
      <c r="J134" s="1" t="s">
        <v>30</v>
      </c>
      <c r="Z134" s="24"/>
      <c r="AA134" s="24"/>
    </row>
    <row r="135" spans="1:27" customFormat="1" ht="22.5" x14ac:dyDescent="0.25">
      <c r="A135" s="25">
        <f>IF(J135&lt;&gt;"",COUNTA(J$1:J135),"")</f>
        <v>110</v>
      </c>
      <c r="B135" s="26"/>
      <c r="C135" s="27" t="s">
        <v>173</v>
      </c>
      <c r="D135" s="28" t="s">
        <v>110</v>
      </c>
      <c r="E135" s="42">
        <v>81</v>
      </c>
      <c r="F135" s="30"/>
      <c r="G135" s="31"/>
      <c r="H135" s="32"/>
      <c r="J135" s="1" t="s">
        <v>30</v>
      </c>
      <c r="Z135" s="24"/>
      <c r="AA135" s="24"/>
    </row>
    <row r="136" spans="1:27" customFormat="1" ht="22.5" x14ac:dyDescent="0.25">
      <c r="A136" s="25">
        <f>IF(J136&lt;&gt;"",COUNTA(J$1:J136),"")</f>
        <v>111</v>
      </c>
      <c r="B136" s="26"/>
      <c r="C136" s="27" t="s">
        <v>174</v>
      </c>
      <c r="D136" s="28" t="s">
        <v>110</v>
      </c>
      <c r="E136" s="42">
        <v>4</v>
      </c>
      <c r="F136" s="30"/>
      <c r="G136" s="31"/>
      <c r="H136" s="32"/>
      <c r="J136" s="1" t="s">
        <v>30</v>
      </c>
      <c r="Z136" s="24"/>
      <c r="AA136" s="24"/>
    </row>
    <row r="137" spans="1:27" customFormat="1" ht="22.5" x14ac:dyDescent="0.25">
      <c r="A137" s="25">
        <f>IF(J137&lt;&gt;"",COUNTA(J$1:J137),"")</f>
        <v>112</v>
      </c>
      <c r="B137" s="26"/>
      <c r="C137" s="27" t="s">
        <v>175</v>
      </c>
      <c r="D137" s="28" t="s">
        <v>110</v>
      </c>
      <c r="E137" s="42">
        <v>53</v>
      </c>
      <c r="F137" s="30"/>
      <c r="G137" s="31"/>
      <c r="H137" s="32"/>
      <c r="J137" s="1" t="s">
        <v>30</v>
      </c>
      <c r="Z137" s="24"/>
      <c r="AA137" s="24"/>
    </row>
    <row r="138" spans="1:27" customFormat="1" ht="22.5" x14ac:dyDescent="0.25">
      <c r="A138" s="25">
        <f>IF(J138&lt;&gt;"",COUNTA(J$1:J138),"")</f>
        <v>113</v>
      </c>
      <c r="B138" s="26"/>
      <c r="C138" s="27" t="s">
        <v>176</v>
      </c>
      <c r="D138" s="28" t="s">
        <v>110</v>
      </c>
      <c r="E138" s="42">
        <v>7</v>
      </c>
      <c r="F138" s="30"/>
      <c r="G138" s="31"/>
      <c r="H138" s="32"/>
      <c r="J138" s="1" t="s">
        <v>30</v>
      </c>
      <c r="Z138" s="24"/>
      <c r="AA138" s="24"/>
    </row>
    <row r="139" spans="1:27" customFormat="1" ht="22.5" x14ac:dyDescent="0.25">
      <c r="A139" s="25">
        <f>IF(J139&lt;&gt;"",COUNTA(J$1:J139),"")</f>
        <v>114</v>
      </c>
      <c r="B139" s="26"/>
      <c r="C139" s="27" t="s">
        <v>177</v>
      </c>
      <c r="D139" s="28" t="s">
        <v>110</v>
      </c>
      <c r="E139" s="42">
        <v>12</v>
      </c>
      <c r="F139" s="30"/>
      <c r="G139" s="31"/>
      <c r="H139" s="32"/>
      <c r="J139" s="1" t="s">
        <v>30</v>
      </c>
      <c r="Z139" s="24"/>
      <c r="AA139" s="24"/>
    </row>
    <row r="140" spans="1:27" customFormat="1" ht="22.5" x14ac:dyDescent="0.25">
      <c r="A140" s="25">
        <f>IF(J140&lt;&gt;"",COUNTA(J$1:J140),"")</f>
        <v>115</v>
      </c>
      <c r="B140" s="26"/>
      <c r="C140" s="27" t="s">
        <v>178</v>
      </c>
      <c r="D140" s="28" t="s">
        <v>110</v>
      </c>
      <c r="E140" s="42">
        <v>90</v>
      </c>
      <c r="F140" s="30"/>
      <c r="G140" s="31"/>
      <c r="H140" s="32"/>
      <c r="J140" s="1" t="s">
        <v>30</v>
      </c>
      <c r="Z140" s="24"/>
      <c r="AA140" s="24"/>
    </row>
    <row r="141" spans="1:27" customFormat="1" ht="22.5" x14ac:dyDescent="0.25">
      <c r="A141" s="25">
        <f>IF(J141&lt;&gt;"",COUNTA(J$1:J141),"")</f>
        <v>116</v>
      </c>
      <c r="B141" s="26"/>
      <c r="C141" s="27" t="s">
        <v>179</v>
      </c>
      <c r="D141" s="28" t="s">
        <v>110</v>
      </c>
      <c r="E141" s="42">
        <v>95</v>
      </c>
      <c r="F141" s="30"/>
      <c r="G141" s="31"/>
      <c r="H141" s="32"/>
      <c r="J141" s="1" t="s">
        <v>30</v>
      </c>
      <c r="Z141" s="24"/>
      <c r="AA141" s="24"/>
    </row>
    <row r="142" spans="1:27" customFormat="1" ht="22.5" x14ac:dyDescent="0.25">
      <c r="A142" s="25">
        <f>IF(J142&lt;&gt;"",COUNTA(J$1:J142),"")</f>
        <v>117</v>
      </c>
      <c r="B142" s="26"/>
      <c r="C142" s="27" t="s">
        <v>180</v>
      </c>
      <c r="D142" s="28" t="s">
        <v>110</v>
      </c>
      <c r="E142" s="42">
        <v>4</v>
      </c>
      <c r="F142" s="30"/>
      <c r="G142" s="31"/>
      <c r="H142" s="32"/>
      <c r="J142" s="1" t="s">
        <v>30</v>
      </c>
      <c r="Z142" s="24"/>
      <c r="AA142" s="24"/>
    </row>
    <row r="143" spans="1:27" customFormat="1" ht="22.5" x14ac:dyDescent="0.25">
      <c r="A143" s="25">
        <f>IF(J143&lt;&gt;"",COUNTA(J$1:J143),"")</f>
        <v>118</v>
      </c>
      <c r="B143" s="26"/>
      <c r="C143" s="27" t="s">
        <v>181</v>
      </c>
      <c r="D143" s="28" t="s">
        <v>110</v>
      </c>
      <c r="E143" s="42">
        <v>4</v>
      </c>
      <c r="F143" s="30"/>
      <c r="G143" s="31"/>
      <c r="H143" s="32"/>
      <c r="J143" s="1" t="s">
        <v>30</v>
      </c>
      <c r="Z143" s="24"/>
      <c r="AA143" s="24"/>
    </row>
    <row r="144" spans="1:27" customFormat="1" ht="22.5" x14ac:dyDescent="0.25">
      <c r="A144" s="25">
        <f>IF(J144&lt;&gt;"",COUNTA(J$1:J144),"")</f>
        <v>119</v>
      </c>
      <c r="B144" s="26"/>
      <c r="C144" s="27" t="s">
        <v>182</v>
      </c>
      <c r="D144" s="28" t="s">
        <v>110</v>
      </c>
      <c r="E144" s="42">
        <v>7</v>
      </c>
      <c r="F144" s="30"/>
      <c r="G144" s="31"/>
      <c r="H144" s="32"/>
      <c r="J144" s="1" t="s">
        <v>30</v>
      </c>
      <c r="Z144" s="24"/>
      <c r="AA144" s="24"/>
    </row>
    <row r="145" spans="1:27" customFormat="1" ht="22.5" x14ac:dyDescent="0.25">
      <c r="A145" s="25">
        <f>IF(J145&lt;&gt;"",COUNTA(J$1:J145),"")</f>
        <v>120</v>
      </c>
      <c r="B145" s="26"/>
      <c r="C145" s="27" t="s">
        <v>183</v>
      </c>
      <c r="D145" s="28" t="s">
        <v>110</v>
      </c>
      <c r="E145" s="42">
        <v>7</v>
      </c>
      <c r="F145" s="30"/>
      <c r="G145" s="31"/>
      <c r="H145" s="32"/>
      <c r="J145" s="1" t="s">
        <v>30</v>
      </c>
      <c r="Z145" s="24"/>
      <c r="AA145" s="24"/>
    </row>
    <row r="146" spans="1:27" customFormat="1" ht="22.5" x14ac:dyDescent="0.25">
      <c r="A146" s="25">
        <f>IF(J146&lt;&gt;"",COUNTA(J$1:J146),"")</f>
        <v>121</v>
      </c>
      <c r="B146" s="26"/>
      <c r="C146" s="27" t="s">
        <v>184</v>
      </c>
      <c r="D146" s="28" t="s">
        <v>110</v>
      </c>
      <c r="E146" s="42">
        <v>395</v>
      </c>
      <c r="F146" s="30"/>
      <c r="G146" s="31"/>
      <c r="H146" s="32"/>
      <c r="J146" s="1" t="s">
        <v>30</v>
      </c>
      <c r="Z146" s="24"/>
      <c r="AA146" s="24"/>
    </row>
    <row r="147" spans="1:27" customFormat="1" ht="22.5" x14ac:dyDescent="0.25">
      <c r="A147" s="25">
        <f>IF(J147&lt;&gt;"",COUNTA(J$1:J147),"")</f>
        <v>122</v>
      </c>
      <c r="B147" s="26"/>
      <c r="C147" s="27" t="s">
        <v>185</v>
      </c>
      <c r="D147" s="28" t="s">
        <v>110</v>
      </c>
      <c r="E147" s="42">
        <v>81</v>
      </c>
      <c r="F147" s="30"/>
      <c r="G147" s="31"/>
      <c r="H147" s="32"/>
      <c r="J147" s="1" t="s">
        <v>30</v>
      </c>
      <c r="Z147" s="24"/>
      <c r="AA147" s="24"/>
    </row>
    <row r="148" spans="1:27" customFormat="1" ht="22.5" x14ac:dyDescent="0.25">
      <c r="A148" s="25">
        <f>IF(J148&lt;&gt;"",COUNTA(J$1:J148),"")</f>
        <v>123</v>
      </c>
      <c r="B148" s="26"/>
      <c r="C148" s="27" t="s">
        <v>186</v>
      </c>
      <c r="D148" s="28" t="s">
        <v>110</v>
      </c>
      <c r="E148" s="42">
        <v>190</v>
      </c>
      <c r="F148" s="30"/>
      <c r="G148" s="31"/>
      <c r="H148" s="32"/>
      <c r="J148" s="1" t="s">
        <v>30</v>
      </c>
      <c r="Z148" s="24"/>
      <c r="AA148" s="24"/>
    </row>
    <row r="149" spans="1:27" customFormat="1" ht="22.5" x14ac:dyDescent="0.25">
      <c r="A149" s="25">
        <f>IF(J149&lt;&gt;"",COUNTA(J$1:J149),"")</f>
        <v>124</v>
      </c>
      <c r="B149" s="26"/>
      <c r="C149" s="27" t="s">
        <v>187</v>
      </c>
      <c r="D149" s="28" t="s">
        <v>110</v>
      </c>
      <c r="E149" s="42">
        <v>473</v>
      </c>
      <c r="F149" s="30"/>
      <c r="G149" s="31"/>
      <c r="H149" s="32"/>
      <c r="J149" s="1" t="s">
        <v>30</v>
      </c>
      <c r="Z149" s="24"/>
      <c r="AA149" s="24"/>
    </row>
    <row r="150" spans="1:27" customFormat="1" ht="22.5" x14ac:dyDescent="0.25">
      <c r="A150" s="25">
        <f>IF(J150&lt;&gt;"",COUNTA(J$1:J150),"")</f>
        <v>125</v>
      </c>
      <c r="B150" s="26"/>
      <c r="C150" s="27" t="s">
        <v>188</v>
      </c>
      <c r="D150" s="28" t="s">
        <v>110</v>
      </c>
      <c r="E150" s="42">
        <v>480</v>
      </c>
      <c r="F150" s="30"/>
      <c r="G150" s="31"/>
      <c r="H150" s="32"/>
      <c r="J150" s="1" t="s">
        <v>30</v>
      </c>
      <c r="Z150" s="24"/>
      <c r="AA150" s="24"/>
    </row>
    <row r="151" spans="1:27" customFormat="1" ht="33.75" x14ac:dyDescent="0.25">
      <c r="A151" s="25">
        <f>IF(J151&lt;&gt;"",COUNTA(J$1:J151),"")</f>
        <v>126</v>
      </c>
      <c r="B151" s="26"/>
      <c r="C151" s="27" t="s">
        <v>189</v>
      </c>
      <c r="D151" s="28" t="s">
        <v>110</v>
      </c>
      <c r="E151" s="42">
        <v>296</v>
      </c>
      <c r="F151" s="30"/>
      <c r="G151" s="31"/>
      <c r="H151" s="32"/>
      <c r="J151" s="1" t="s">
        <v>30</v>
      </c>
      <c r="Z151" s="24"/>
      <c r="AA151" s="24"/>
    </row>
    <row r="152" spans="1:27" customFormat="1" ht="33.75" x14ac:dyDescent="0.25">
      <c r="A152" s="25">
        <f>IF(J152&lt;&gt;"",COUNTA(J$1:J152),"")</f>
        <v>127</v>
      </c>
      <c r="B152" s="26"/>
      <c r="C152" s="27" t="s">
        <v>190</v>
      </c>
      <c r="D152" s="28" t="s">
        <v>110</v>
      </c>
      <c r="E152" s="42">
        <v>21</v>
      </c>
      <c r="F152" s="30"/>
      <c r="G152" s="31"/>
      <c r="H152" s="32"/>
      <c r="J152" s="1" t="s">
        <v>30</v>
      </c>
      <c r="Z152" s="24"/>
      <c r="AA152" s="24"/>
    </row>
    <row r="153" spans="1:27" customFormat="1" ht="22.5" x14ac:dyDescent="0.25">
      <c r="A153" s="25">
        <f>IF(J153&lt;&gt;"",COUNTA(J$1:J153),"")</f>
        <v>128</v>
      </c>
      <c r="B153" s="26"/>
      <c r="C153" s="27" t="s">
        <v>191</v>
      </c>
      <c r="D153" s="28" t="s">
        <v>110</v>
      </c>
      <c r="E153" s="42">
        <v>363</v>
      </c>
      <c r="F153" s="30"/>
      <c r="G153" s="31"/>
      <c r="H153" s="32"/>
      <c r="J153" s="1" t="s">
        <v>30</v>
      </c>
      <c r="Z153" s="24"/>
      <c r="AA153" s="24"/>
    </row>
    <row r="154" spans="1:27" customFormat="1" ht="33.75" x14ac:dyDescent="0.25">
      <c r="A154" s="25">
        <f>IF(J154&lt;&gt;"",COUNTA(J$1:J154),"")</f>
        <v>129</v>
      </c>
      <c r="B154" s="26"/>
      <c r="C154" s="27" t="s">
        <v>192</v>
      </c>
      <c r="D154" s="28" t="s">
        <v>110</v>
      </c>
      <c r="E154" s="42">
        <v>2</v>
      </c>
      <c r="F154" s="30"/>
      <c r="G154" s="31"/>
      <c r="H154" s="32"/>
      <c r="J154" s="1" t="s">
        <v>30</v>
      </c>
      <c r="Z154" s="24"/>
      <c r="AA154" s="24"/>
    </row>
    <row r="155" spans="1:27" customFormat="1" ht="33.75" x14ac:dyDescent="0.25">
      <c r="A155" s="25">
        <f>IF(J155&lt;&gt;"",COUNTA(J$1:J155),"")</f>
        <v>130</v>
      </c>
      <c r="B155" s="26"/>
      <c r="C155" s="27" t="s">
        <v>193</v>
      </c>
      <c r="D155" s="28" t="s">
        <v>110</v>
      </c>
      <c r="E155" s="42">
        <v>104</v>
      </c>
      <c r="F155" s="30"/>
      <c r="G155" s="31"/>
      <c r="H155" s="32"/>
      <c r="J155" s="1" t="s">
        <v>30</v>
      </c>
      <c r="Z155" s="24"/>
      <c r="AA155" s="24"/>
    </row>
    <row r="156" spans="1:27" customFormat="1" ht="33.75" x14ac:dyDescent="0.25">
      <c r="A156" s="25">
        <f>IF(J156&lt;&gt;"",COUNTA(J$1:J156),"")</f>
        <v>131</v>
      </c>
      <c r="B156" s="26"/>
      <c r="C156" s="27" t="s">
        <v>194</v>
      </c>
      <c r="D156" s="28" t="s">
        <v>110</v>
      </c>
      <c r="E156" s="42">
        <v>1252</v>
      </c>
      <c r="F156" s="30"/>
      <c r="G156" s="31"/>
      <c r="H156" s="32"/>
      <c r="J156" s="1" t="s">
        <v>30</v>
      </c>
      <c r="Z156" s="24"/>
      <c r="AA156" s="24"/>
    </row>
    <row r="157" spans="1:27" customFormat="1" ht="22.5" x14ac:dyDescent="0.25">
      <c r="A157" s="25">
        <f>IF(J157&lt;&gt;"",COUNTA(J$1:J157),"")</f>
        <v>132</v>
      </c>
      <c r="B157" s="26"/>
      <c r="C157" s="27" t="s">
        <v>195</v>
      </c>
      <c r="D157" s="28" t="s">
        <v>110</v>
      </c>
      <c r="E157" s="42">
        <v>24</v>
      </c>
      <c r="F157" s="30"/>
      <c r="G157" s="31"/>
      <c r="H157" s="32"/>
      <c r="J157" s="1" t="s">
        <v>30</v>
      </c>
      <c r="Z157" s="24"/>
      <c r="AA157" s="24"/>
    </row>
    <row r="158" spans="1:27" customFormat="1" ht="22.5" x14ac:dyDescent="0.25">
      <c r="A158" s="25">
        <f>IF(J158&lt;&gt;"",COUNTA(J$1:J158),"")</f>
        <v>133</v>
      </c>
      <c r="B158" s="26"/>
      <c r="C158" s="27" t="s">
        <v>196</v>
      </c>
      <c r="D158" s="28" t="s">
        <v>110</v>
      </c>
      <c r="E158" s="42">
        <v>86</v>
      </c>
      <c r="F158" s="30"/>
      <c r="G158" s="31"/>
      <c r="H158" s="32"/>
      <c r="J158" s="1" t="s">
        <v>30</v>
      </c>
      <c r="Z158" s="24"/>
      <c r="AA158" s="24"/>
    </row>
    <row r="159" spans="1:27" customFormat="1" ht="22.5" x14ac:dyDescent="0.25">
      <c r="A159" s="25">
        <f>IF(J159&lt;&gt;"",COUNTA(J$1:J159),"")</f>
        <v>134</v>
      </c>
      <c r="B159" s="26"/>
      <c r="C159" s="27" t="s">
        <v>197</v>
      </c>
      <c r="D159" s="28" t="s">
        <v>110</v>
      </c>
      <c r="E159" s="42">
        <v>12</v>
      </c>
      <c r="F159" s="30"/>
      <c r="G159" s="31"/>
      <c r="H159" s="32"/>
      <c r="J159" s="1" t="s">
        <v>30</v>
      </c>
      <c r="Z159" s="24"/>
      <c r="AA159" s="24"/>
    </row>
    <row r="160" spans="1:27" customFormat="1" ht="22.5" x14ac:dyDescent="0.25">
      <c r="A160" s="25">
        <f>IF(J160&lt;&gt;"",COUNTA(J$1:J160),"")</f>
        <v>135</v>
      </c>
      <c r="B160" s="26"/>
      <c r="C160" s="27" t="s">
        <v>198</v>
      </c>
      <c r="D160" s="28" t="s">
        <v>110</v>
      </c>
      <c r="E160" s="42">
        <v>119</v>
      </c>
      <c r="F160" s="30"/>
      <c r="G160" s="31"/>
      <c r="H160" s="32"/>
      <c r="J160" s="1" t="s">
        <v>30</v>
      </c>
      <c r="Z160" s="24"/>
      <c r="AA160" s="24"/>
    </row>
    <row r="161" spans="1:27" customFormat="1" ht="22.5" x14ac:dyDescent="0.25">
      <c r="A161" s="25">
        <f>IF(J161&lt;&gt;"",COUNTA(J$1:J161),"")</f>
        <v>136</v>
      </c>
      <c r="B161" s="26"/>
      <c r="C161" s="27" t="s">
        <v>199</v>
      </c>
      <c r="D161" s="28" t="s">
        <v>110</v>
      </c>
      <c r="E161" s="42">
        <v>36</v>
      </c>
      <c r="F161" s="30"/>
      <c r="G161" s="31"/>
      <c r="H161" s="32"/>
      <c r="J161" s="1" t="s">
        <v>30</v>
      </c>
      <c r="Z161" s="24"/>
      <c r="AA161" s="24"/>
    </row>
    <row r="162" spans="1:27" customFormat="1" ht="22.5" x14ac:dyDescent="0.25">
      <c r="A162" s="25">
        <f>IF(J162&lt;&gt;"",COUNTA(J$1:J162),"")</f>
        <v>137</v>
      </c>
      <c r="B162" s="26"/>
      <c r="C162" s="27" t="s">
        <v>200</v>
      </c>
      <c r="D162" s="28" t="s">
        <v>110</v>
      </c>
      <c r="E162" s="42">
        <v>363</v>
      </c>
      <c r="F162" s="30"/>
      <c r="G162" s="31"/>
      <c r="H162" s="32"/>
      <c r="J162" s="1" t="s">
        <v>30</v>
      </c>
      <c r="Z162" s="24"/>
      <c r="AA162" s="24"/>
    </row>
    <row r="163" spans="1:27" customFormat="1" ht="22.5" x14ac:dyDescent="0.25">
      <c r="A163" s="25">
        <f>IF(J163&lt;&gt;"",COUNTA(J$1:J163),"")</f>
        <v>138</v>
      </c>
      <c r="B163" s="26"/>
      <c r="C163" s="27" t="s">
        <v>201</v>
      </c>
      <c r="D163" s="28" t="s">
        <v>110</v>
      </c>
      <c r="E163" s="42">
        <v>84</v>
      </c>
      <c r="F163" s="30"/>
      <c r="G163" s="31"/>
      <c r="H163" s="32"/>
      <c r="J163" s="1" t="s">
        <v>30</v>
      </c>
      <c r="Z163" s="24"/>
      <c r="AA163" s="24"/>
    </row>
    <row r="164" spans="1:27" customFormat="1" ht="22.5" x14ac:dyDescent="0.25">
      <c r="A164" s="25">
        <f>IF(J164&lt;&gt;"",COUNTA(J$1:J164),"")</f>
        <v>139</v>
      </c>
      <c r="B164" s="26"/>
      <c r="C164" s="27" t="s">
        <v>202</v>
      </c>
      <c r="D164" s="28" t="s">
        <v>110</v>
      </c>
      <c r="E164" s="42">
        <v>11</v>
      </c>
      <c r="F164" s="30"/>
      <c r="G164" s="31"/>
      <c r="H164" s="32"/>
      <c r="J164" s="1" t="s">
        <v>30</v>
      </c>
      <c r="Z164" s="24"/>
      <c r="AA164" s="24"/>
    </row>
    <row r="165" spans="1:27" customFormat="1" ht="22.5" x14ac:dyDescent="0.25">
      <c r="A165" s="25">
        <f>IF(J165&lt;&gt;"",COUNTA(J$1:J165),"")</f>
        <v>140</v>
      </c>
      <c r="B165" s="26"/>
      <c r="C165" s="27" t="s">
        <v>203</v>
      </c>
      <c r="D165" s="28" t="s">
        <v>110</v>
      </c>
      <c r="E165" s="42">
        <v>246</v>
      </c>
      <c r="F165" s="30"/>
      <c r="G165" s="31"/>
      <c r="H165" s="32"/>
      <c r="J165" s="1" t="s">
        <v>30</v>
      </c>
      <c r="Z165" s="24"/>
      <c r="AA165" s="24"/>
    </row>
    <row r="166" spans="1:27" customFormat="1" ht="22.5" x14ac:dyDescent="0.25">
      <c r="A166" s="25">
        <f>IF(J166&lt;&gt;"",COUNTA(J$1:J166),"")</f>
        <v>141</v>
      </c>
      <c r="B166" s="26"/>
      <c r="C166" s="27" t="s">
        <v>204</v>
      </c>
      <c r="D166" s="28" t="s">
        <v>110</v>
      </c>
      <c r="E166" s="42">
        <v>11</v>
      </c>
      <c r="F166" s="30"/>
      <c r="G166" s="31"/>
      <c r="H166" s="32"/>
      <c r="J166" s="1" t="s">
        <v>30</v>
      </c>
      <c r="Z166" s="24"/>
      <c r="AA166" s="24"/>
    </row>
    <row r="167" spans="1:27" customFormat="1" ht="22.5" x14ac:dyDescent="0.25">
      <c r="A167" s="25">
        <f>IF(J167&lt;&gt;"",COUNTA(J$1:J167),"")</f>
        <v>142</v>
      </c>
      <c r="B167" s="26"/>
      <c r="C167" s="27" t="s">
        <v>205</v>
      </c>
      <c r="D167" s="28" t="s">
        <v>110</v>
      </c>
      <c r="E167" s="42">
        <v>51</v>
      </c>
      <c r="F167" s="30"/>
      <c r="G167" s="31"/>
      <c r="H167" s="32"/>
      <c r="J167" s="1" t="s">
        <v>30</v>
      </c>
      <c r="Z167" s="24"/>
      <c r="AA167" s="24"/>
    </row>
    <row r="168" spans="1:27" customFormat="1" ht="22.5" x14ac:dyDescent="0.25">
      <c r="A168" s="25">
        <f>IF(J168&lt;&gt;"",COUNTA(J$1:J168),"")</f>
        <v>143</v>
      </c>
      <c r="B168" s="26"/>
      <c r="C168" s="27" t="s">
        <v>206</v>
      </c>
      <c r="D168" s="28" t="s">
        <v>110</v>
      </c>
      <c r="E168" s="42">
        <v>28</v>
      </c>
      <c r="F168" s="30"/>
      <c r="G168" s="31"/>
      <c r="H168" s="32"/>
      <c r="J168" s="1" t="s">
        <v>30</v>
      </c>
      <c r="Z168" s="24"/>
      <c r="AA168" s="24"/>
    </row>
    <row r="169" spans="1:27" customFormat="1" ht="22.5" x14ac:dyDescent="0.25">
      <c r="A169" s="25">
        <f>IF(J169&lt;&gt;"",COUNTA(J$1:J169),"")</f>
        <v>144</v>
      </c>
      <c r="B169" s="26"/>
      <c r="C169" s="27" t="s">
        <v>207</v>
      </c>
      <c r="D169" s="28" t="s">
        <v>110</v>
      </c>
      <c r="E169" s="42">
        <v>191</v>
      </c>
      <c r="F169" s="30"/>
      <c r="G169" s="31"/>
      <c r="H169" s="32"/>
      <c r="J169" s="1" t="s">
        <v>30</v>
      </c>
      <c r="Z169" s="24"/>
      <c r="AA169" s="24"/>
    </row>
    <row r="170" spans="1:27" customFormat="1" ht="22.5" x14ac:dyDescent="0.25">
      <c r="A170" s="25">
        <f>IF(J170&lt;&gt;"",COUNTA(J$1:J170),"")</f>
        <v>145</v>
      </c>
      <c r="B170" s="26"/>
      <c r="C170" s="27" t="s">
        <v>208</v>
      </c>
      <c r="D170" s="28" t="s">
        <v>110</v>
      </c>
      <c r="E170" s="42">
        <v>61</v>
      </c>
      <c r="F170" s="30"/>
      <c r="G170" s="31"/>
      <c r="H170" s="32"/>
      <c r="J170" s="1" t="s">
        <v>30</v>
      </c>
      <c r="Z170" s="24"/>
      <c r="AA170" s="24"/>
    </row>
    <row r="171" spans="1:27" customFormat="1" ht="22.5" x14ac:dyDescent="0.25">
      <c r="A171" s="25">
        <f>IF(J171&lt;&gt;"",COUNTA(J$1:J171),"")</f>
        <v>146</v>
      </c>
      <c r="B171" s="26"/>
      <c r="C171" s="27" t="s">
        <v>209</v>
      </c>
      <c r="D171" s="28" t="s">
        <v>110</v>
      </c>
      <c r="E171" s="42">
        <v>2424</v>
      </c>
      <c r="F171" s="30"/>
      <c r="G171" s="31"/>
      <c r="H171" s="32"/>
      <c r="J171" s="1" t="s">
        <v>30</v>
      </c>
      <c r="Z171" s="24"/>
      <c r="AA171" s="24"/>
    </row>
    <row r="172" spans="1:27" customFormat="1" ht="33.75" x14ac:dyDescent="0.25">
      <c r="A172" s="25">
        <f>IF(J172&lt;&gt;"",COUNTA(J$1:J172),"")</f>
        <v>147</v>
      </c>
      <c r="B172" s="26"/>
      <c r="C172" s="27" t="s">
        <v>210</v>
      </c>
      <c r="D172" s="28" t="s">
        <v>110</v>
      </c>
      <c r="E172" s="42">
        <v>290</v>
      </c>
      <c r="F172" s="30"/>
      <c r="G172" s="31"/>
      <c r="H172" s="32"/>
      <c r="J172" s="1" t="s">
        <v>30</v>
      </c>
      <c r="Z172" s="24"/>
      <c r="AA172" s="24"/>
    </row>
    <row r="173" spans="1:27" customFormat="1" ht="33.75" x14ac:dyDescent="0.25">
      <c r="A173" s="25">
        <f>IF(J173&lt;&gt;"",COUNTA(J$1:J173),"")</f>
        <v>148</v>
      </c>
      <c r="B173" s="26"/>
      <c r="C173" s="27" t="s">
        <v>211</v>
      </c>
      <c r="D173" s="28" t="s">
        <v>110</v>
      </c>
      <c r="E173" s="42">
        <v>3356</v>
      </c>
      <c r="F173" s="30"/>
      <c r="G173" s="31"/>
      <c r="H173" s="32"/>
      <c r="J173" s="1" t="s">
        <v>30</v>
      </c>
      <c r="Z173" s="24"/>
      <c r="AA173" s="24"/>
    </row>
    <row r="174" spans="1:27" customFormat="1" ht="33.75" x14ac:dyDescent="0.25">
      <c r="A174" s="25">
        <f>IF(J174&lt;&gt;"",COUNTA(J$1:J174),"")</f>
        <v>149</v>
      </c>
      <c r="B174" s="26"/>
      <c r="C174" s="27" t="s">
        <v>212</v>
      </c>
      <c r="D174" s="28" t="s">
        <v>110</v>
      </c>
      <c r="E174" s="42">
        <v>642</v>
      </c>
      <c r="F174" s="30"/>
      <c r="G174" s="31"/>
      <c r="H174" s="32"/>
      <c r="J174" s="1" t="s">
        <v>30</v>
      </c>
      <c r="Z174" s="24"/>
      <c r="AA174" s="24"/>
    </row>
    <row r="175" spans="1:27" customFormat="1" ht="33.75" x14ac:dyDescent="0.25">
      <c r="A175" s="25">
        <f>IF(J175&lt;&gt;"",COUNTA(J$1:J175),"")</f>
        <v>150</v>
      </c>
      <c r="B175" s="26"/>
      <c r="C175" s="27" t="s">
        <v>213</v>
      </c>
      <c r="D175" s="28" t="s">
        <v>110</v>
      </c>
      <c r="E175" s="42">
        <v>274</v>
      </c>
      <c r="F175" s="30"/>
      <c r="G175" s="31"/>
      <c r="H175" s="32"/>
      <c r="J175" s="1" t="s">
        <v>30</v>
      </c>
      <c r="Z175" s="24"/>
      <c r="AA175" s="24"/>
    </row>
    <row r="176" spans="1:27" customFormat="1" ht="22.5" x14ac:dyDescent="0.25">
      <c r="A176" s="25">
        <f>IF(J176&lt;&gt;"",COUNTA(J$1:J176),"")</f>
        <v>151</v>
      </c>
      <c r="B176" s="26"/>
      <c r="C176" s="27" t="s">
        <v>214</v>
      </c>
      <c r="D176" s="28" t="s">
        <v>110</v>
      </c>
      <c r="E176" s="42">
        <v>30</v>
      </c>
      <c r="F176" s="30"/>
      <c r="G176" s="31"/>
      <c r="H176" s="32"/>
      <c r="J176" s="1" t="s">
        <v>30</v>
      </c>
      <c r="Z176" s="24"/>
      <c r="AA176" s="24"/>
    </row>
    <row r="177" spans="1:35" customFormat="1" ht="22.5" x14ac:dyDescent="0.25">
      <c r="A177" s="25">
        <f>IF(J177&lt;&gt;"",COUNTA(J$1:J177),"")</f>
        <v>152</v>
      </c>
      <c r="B177" s="26"/>
      <c r="C177" s="27" t="s">
        <v>215</v>
      </c>
      <c r="D177" s="28" t="s">
        <v>216</v>
      </c>
      <c r="E177" s="42">
        <v>14</v>
      </c>
      <c r="F177" s="30"/>
      <c r="G177" s="31"/>
      <c r="H177" s="32"/>
      <c r="J177" s="1" t="s">
        <v>30</v>
      </c>
      <c r="Z177" s="24"/>
      <c r="AA177" s="24"/>
    </row>
    <row r="178" spans="1:35" customFormat="1" ht="22.5" x14ac:dyDescent="0.25">
      <c r="A178" s="25">
        <f>IF(J178&lt;&gt;"",COUNTA(J$1:J178),"")</f>
        <v>153</v>
      </c>
      <c r="B178" s="26"/>
      <c r="C178" s="27" t="s">
        <v>217</v>
      </c>
      <c r="D178" s="28" t="s">
        <v>218</v>
      </c>
      <c r="E178" s="42">
        <v>250</v>
      </c>
      <c r="F178" s="30"/>
      <c r="G178" s="31"/>
      <c r="H178" s="32"/>
      <c r="J178" s="1" t="s">
        <v>30</v>
      </c>
      <c r="Z178" s="24"/>
      <c r="AA178" s="24"/>
    </row>
    <row r="179" spans="1:35" customFormat="1" ht="15" x14ac:dyDescent="0.25">
      <c r="A179" s="25">
        <f>IF(J179&lt;&gt;"",COUNTA(J$1:J179),"")</f>
        <v>154</v>
      </c>
      <c r="B179" s="26"/>
      <c r="C179" s="27" t="s">
        <v>219</v>
      </c>
      <c r="D179" s="28" t="s">
        <v>220</v>
      </c>
      <c r="E179" s="42">
        <v>1</v>
      </c>
      <c r="F179" s="30"/>
      <c r="G179" s="31"/>
      <c r="H179" s="32"/>
      <c r="J179" s="1" t="s">
        <v>30</v>
      </c>
      <c r="Z179" s="24"/>
      <c r="AA179" s="24"/>
    </row>
    <row r="180" spans="1:35" customFormat="1" ht="22.5" x14ac:dyDescent="0.25">
      <c r="A180" s="25">
        <f>IF(J180&lt;&gt;"",COUNTA(J$1:J180),"")</f>
        <v>155</v>
      </c>
      <c r="B180" s="26"/>
      <c r="C180" s="27" t="s">
        <v>221</v>
      </c>
      <c r="D180" s="28" t="s">
        <v>222</v>
      </c>
      <c r="E180" s="42">
        <v>5</v>
      </c>
      <c r="F180" s="30"/>
      <c r="G180" s="31"/>
      <c r="H180" s="32"/>
      <c r="J180" s="1" t="s">
        <v>30</v>
      </c>
      <c r="Z180" s="24"/>
      <c r="AA180" s="24"/>
    </row>
    <row r="181" spans="1:35" customFormat="1" ht="22.5" x14ac:dyDescent="0.25">
      <c r="A181" s="25">
        <f>IF(J181&lt;&gt;"",COUNTA(J$1:J181),"")</f>
        <v>156</v>
      </c>
      <c r="B181" s="26"/>
      <c r="C181" s="27" t="s">
        <v>223</v>
      </c>
      <c r="D181" s="28" t="s">
        <v>222</v>
      </c>
      <c r="E181" s="42">
        <v>15</v>
      </c>
      <c r="F181" s="30"/>
      <c r="G181" s="31"/>
      <c r="H181" s="32"/>
      <c r="J181" s="1" t="s">
        <v>30</v>
      </c>
      <c r="Z181" s="24"/>
      <c r="AA181" s="24"/>
    </row>
    <row r="182" spans="1:35" customFormat="1" ht="22.5" x14ac:dyDescent="0.25">
      <c r="A182" s="25">
        <f>IF(J182&lt;&gt;"",COUNTA(J$1:J182),"")</f>
        <v>157</v>
      </c>
      <c r="B182" s="26"/>
      <c r="C182" s="27" t="s">
        <v>224</v>
      </c>
      <c r="D182" s="28" t="s">
        <v>222</v>
      </c>
      <c r="E182" s="42">
        <v>5</v>
      </c>
      <c r="F182" s="30"/>
      <c r="G182" s="31"/>
      <c r="H182" s="32"/>
      <c r="J182" s="1" t="s">
        <v>30</v>
      </c>
      <c r="Z182" s="24"/>
      <c r="AA182" s="24"/>
    </row>
    <row r="183" spans="1:35" customFormat="1" ht="15" x14ac:dyDescent="0.25">
      <c r="A183" s="59" t="s">
        <v>225</v>
      </c>
      <c r="B183" s="60"/>
      <c r="C183" s="60"/>
      <c r="D183" s="60"/>
      <c r="E183" s="60"/>
      <c r="F183" s="61"/>
      <c r="G183" s="41"/>
      <c r="H183" s="43"/>
      <c r="I183" s="43"/>
      <c r="J183" s="44"/>
      <c r="K183" s="44"/>
      <c r="L183" s="44"/>
      <c r="AB183" s="45" t="s">
        <v>225</v>
      </c>
    </row>
    <row r="184" spans="1:35" customFormat="1" ht="15" x14ac:dyDescent="0.25">
      <c r="A184" s="59" t="s">
        <v>226</v>
      </c>
      <c r="B184" s="60"/>
      <c r="C184" s="60"/>
      <c r="D184" s="60"/>
      <c r="E184" s="60"/>
      <c r="F184" s="61"/>
      <c r="G184" s="41"/>
      <c r="H184" s="43"/>
      <c r="I184" s="43"/>
      <c r="J184" s="44"/>
      <c r="K184" s="44"/>
      <c r="L184" s="44"/>
      <c r="AB184" s="45" t="s">
        <v>226</v>
      </c>
    </row>
    <row r="185" spans="1:35" customFormat="1" ht="15" x14ac:dyDescent="0.25">
      <c r="A185" s="59" t="s">
        <v>227</v>
      </c>
      <c r="B185" s="60"/>
      <c r="C185" s="60"/>
      <c r="D185" s="60"/>
      <c r="E185" s="60"/>
      <c r="F185" s="61"/>
      <c r="G185" s="41"/>
      <c r="H185" s="43"/>
      <c r="I185" s="43"/>
      <c r="J185" s="44"/>
      <c r="K185" s="44"/>
      <c r="L185" s="44"/>
      <c r="AB185" s="45" t="s">
        <v>227</v>
      </c>
    </row>
    <row r="186" spans="1:35" customFormat="1" ht="15" x14ac:dyDescent="0.25">
      <c r="A186" s="59" t="s">
        <v>228</v>
      </c>
      <c r="B186" s="60"/>
      <c r="C186" s="60"/>
      <c r="D186" s="60"/>
      <c r="E186" s="60"/>
      <c r="F186" s="61"/>
      <c r="G186" s="41"/>
      <c r="H186" s="43"/>
      <c r="I186" s="43"/>
      <c r="J186" s="44"/>
      <c r="K186" s="44"/>
      <c r="L186" s="44"/>
      <c r="AB186" s="45" t="s">
        <v>228</v>
      </c>
    </row>
    <row r="187" spans="1:35" customFormat="1" ht="13.5" customHeight="1" x14ac:dyDescent="0.25"/>
    <row r="188" spans="1:35" customFormat="1" ht="15" x14ac:dyDescent="0.25">
      <c r="A188" s="62"/>
      <c r="B188" s="62"/>
      <c r="C188" s="62"/>
      <c r="D188" s="62"/>
      <c r="E188" s="62"/>
      <c r="F188" s="62"/>
      <c r="G188" s="62"/>
      <c r="H188" s="46"/>
      <c r="AC188" s="2" t="s">
        <v>1</v>
      </c>
      <c r="AD188" s="2" t="s">
        <v>1</v>
      </c>
      <c r="AE188" s="2" t="s">
        <v>1</v>
      </c>
      <c r="AF188" s="2" t="s">
        <v>1</v>
      </c>
      <c r="AG188" s="2" t="s">
        <v>1</v>
      </c>
      <c r="AH188" s="2" t="s">
        <v>1</v>
      </c>
      <c r="AI188" s="2" t="s">
        <v>1</v>
      </c>
    </row>
  </sheetData>
  <mergeCells count="23">
    <mergeCell ref="A184:F184"/>
    <mergeCell ref="A185:F185"/>
    <mergeCell ref="A186:F186"/>
    <mergeCell ref="A188:G188"/>
    <mergeCell ref="A21:G21"/>
    <mergeCell ref="A22:G22"/>
    <mergeCell ref="A58:G58"/>
    <mergeCell ref="A59:G59"/>
    <mergeCell ref="A183:F18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02-02-03_СМР_КНС_ЭП2 - Ведомост</vt:lpstr>
      <vt:lpstr>'02-02-03_СМР_КНС_ЭП2 -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2025-04-10T06:44:10Z</dcterms:modified>
</cp:coreProperties>
</file>