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5_СМР_КНС_ЭП4 - Ведомост" sheetId="1" r:id="rId1"/>
  </sheets>
  <definedNames>
    <definedName name="_xlnm.Print_Titles" localSheetId="0">'02-02-05_СМР_КНС_ЭП4 - Ведомост'!$20:$20</definedName>
  </definedNames>
  <calcPr calcId="162913"/>
</workbook>
</file>

<file path=xl/calcChain.xml><?xml version="1.0" encoding="utf-8"?>
<calcChain xmlns="http://schemas.openxmlformats.org/spreadsheetml/2006/main">
  <c r="A113" i="1" l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<sst xmlns="http://schemas.openxmlformats.org/spreadsheetml/2006/main" count="357" uniqueCount="160">
  <si>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</si>
  <si>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</si>
  <si>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</si>
  <si>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</si>
  <si>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02-02-05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</si>
  <si>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</si>
  <si>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</si>
  <si>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4 в хребтовом складе 3.2</t>
  </si>
  <si>
    <t>(наименование работ и затрат, наименование объекта)</t>
  </si>
  <si>
    <t>Основание:</t>
  </si>
  <si>
    <t>1965-2023-3.2-ЭП4-КНС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</si>
  <si>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</si>
  <si>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</si>
  <si>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</si>
  <si>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</si>
  <si>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</si>
  <si>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</si>
  <si>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</si>
  <si>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</si>
  <si>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</si>
  <si>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</si>
  <si>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</si>
  <si>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</si>
  <si>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</si>
  <si>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</si>
  <si>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</si>
  <si>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</si>
  <si>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</si>
  <si>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</si>
  <si>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</si>
  <si>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</si>
  <si>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</si>
  <si>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</si>
  <si>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</si>
  <si>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</si>
  <si>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</si>
  <si>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</si>
  <si>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</si>
  <si>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</si>
  <si>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</si>
  <si>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</si>
  <si>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</si>
  <si>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</si>
  <si>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</si>
  <si>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</si>
  <si>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</si>
  <si>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</si>
  <si>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</si>
  <si>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</si>
  <si>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</si>
  <si>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</si>
  <si>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</si>
  <si>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</si>
  <si>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</si>
  <si>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</si>
  <si>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</si>
  <si>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</si>
  <si>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</si>
  <si>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</si>
  <si>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</si>
  <si>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</si>
  <si>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</si>
  <si>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</si>
  <si>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</si>
  <si>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</si>
  <si>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</si>
  <si>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</si>
  <si>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</si>
  <si>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</si>
  <si>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</si>
  <si>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</si>
  <si>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</si>
  <si>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</si>
  <si>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</si>
  <si>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</si>
  <si>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</si>
  <si>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</si>
  <si>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</si>
  <si>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</si>
  <si>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</si>
  <si>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</si>
  <si>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</si>
  <si>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</si>
  <si>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</si>
  <si>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</si>
  <si>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</si>
  <si>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</si>
  <si>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</si>
  <si>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</si>
  <si>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</si>
  <si>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</si>
  <si>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</si>
  <si>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</si>
  <si>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</si>
  <si>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</si>
  <si>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</si>
  <si>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</si>
  <si>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Анкер для высоких нагрузок M8x135, SK-ANB M8x135 (25 шт. в упаковке)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</si>
  <si>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</si>
  <si>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</si>
  <si>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</si>
  <si>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</si>
  <si>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</si>
  <si>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</si>
  <si>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</si>
  <si>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</si>
  <si>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кислотостойкая нержавеющая сталь марки AISI 316L, LAC-SНx90-20</t>
  </si>
  <si>
    <t>Втулка фторопластовая, внутренний диаметр 12 мм, внешний ø38 мм, SK-FTSS 12x38-9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</si>
  <si>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</si>
  <si>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</si>
  <si>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</si>
  <si>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</si>
  <si>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53360</t>
  </si>
  <si>
    <t>Донная накладка, ширина 500 мм, толщина 1,2 мм, длина 3000 мм, кислотостойкая нержавеющая сталь марки AISI 316L, LAC-CTB 500-12/3000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</si>
  <si>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</si>
  <si>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</si>
  <si>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</si>
  <si>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</si>
  <si>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</si>
  <si>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</si>
  <si>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</si>
  <si>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</si>
  <si>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</si>
  <si>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500 мм, толщина 1,2 мм, длина 3000 мм, кислотостойкая нержавеющая сталь марки AISI 316L, LAC-K 500-12/3000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</si>
  <si>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</si>
  <si>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</si>
  <si>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</si>
  <si>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</si>
  <si>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700 мм, SKUF 5 DT 700-25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</si>
  <si>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</si>
  <si>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</si>
  <si>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600 мм, ширина 50 мм, PASP-U 50 600-25</t>
  </si>
  <si>
    <t>Профиль несущий подвесной U-образный, длина 300 мм, PASP-U 50 K 300-25</t>
  </si>
  <si>
    <t>Профиль усиленный S-образный подвесной 50x100 мм, длина 1500 мм, SKUF 5 K 1500/1-25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</si>
  <si>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</si>
  <si>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</si>
  <si>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</si>
  <si>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</si>
  <si>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700 мм, UTG 5/2 700-25</t>
  </si>
  <si>
    <t>Треугольный профиль несущий, длина 800 мм, UTG 5/2 800-25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</si>
  <si>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</si>
  <si>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</si>
  <si>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</si>
  <si>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</si>
  <si>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</si>
  <si>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</si>
  <si>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4х150 мм2, 1 кВ в исп. нг-LS, 4ПКТп-1-150/240(Б)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</si>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</sst>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"/>
    <numFmt numFmtId="167" formatCode="0.0"/>
    <numFmt numFmtId="168" formatCode="0.0000000"/>
    <numFmt numFmtId="169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9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319.44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5.48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0.1416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3.8149999999999998E-3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3.0000000000000001E-3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0.3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9.0124999999999997E-2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5.6710028000000001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6">
        <v>2.4326674000000001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7">
        <v>26.55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8">
        <v>2.0000000000000002E-5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0.42480000000000001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8">
        <v>0.72855000000000003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7">
        <v>0.51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4.0000000000000002E-4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7">
        <v>1.75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34">
        <v>4.3710000000000004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5">
        <v>17.5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4">
        <v>0.875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4">
        <v>21.855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29">
        <v>1.7500000000000002E-2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7">
        <v>1.44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8">
        <v>1.2E-4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8">
        <v>1.7700000000000001E-3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6">
        <v>101.1231006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-3.8149999999999998E-3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34">
        <v>-3.0000000000000001E-3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5">
        <v>-0.3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-2.4326669999999999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7">
        <v>-0.51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7">
        <v>-0.51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-4.0000000000000002E-4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5">
        <v>-17.5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4">
        <v>-0.875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7">
        <v>-1.44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8">
        <v>-1.2E-4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39"/>
      <c r="C57" s="40" t="s">
        <v>93</v>
      </c>
      <c r="D57" s="25" t="s">
        <v>81</v>
      </c>
      <c r="E57" s="25"/>
      <c r="F57" s="31"/>
      <c r="G57" s="41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42">
        <v>2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42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98</v>
      </c>
      <c r="D62" s="28" t="s">
        <v>96</v>
      </c>
      <c r="E62" s="42">
        <v>2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99</v>
      </c>
      <c r="D63" s="28" t="s">
        <v>100</v>
      </c>
      <c r="E63" s="35">
        <v>123.6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101</v>
      </c>
      <c r="D64" s="28" t="s">
        <v>100</v>
      </c>
      <c r="E64" s="37">
        <v>56.65</v>
      </c>
      <c r="F64" s="30"/>
      <c r="G64" s="31"/>
      <c r="H64" s="32"/>
      <c r="J64" s="1" t="s">
        <v>30</v>
      </c>
      <c r="Z64" s="24"/>
      <c r="AA64" s="24"/>
    </row>
    <row r="65" spans="1:27" customFormat="1" ht="22.5" x14ac:dyDescent="0.25">
      <c r="A65" s="25">
        <f>IF(J65&lt;&gt;"",COUNTA(J$1:J65),"")</f>
        <v>40</v>
      </c>
      <c r="B65" s="26"/>
      <c r="C65" s="27" t="s">
        <v>102</v>
      </c>
      <c r="D65" s="28" t="s">
        <v>100</v>
      </c>
      <c r="E65" s="35">
        <v>25.5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103</v>
      </c>
      <c r="D66" s="28" t="s">
        <v>100</v>
      </c>
      <c r="E66" s="42">
        <v>10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104</v>
      </c>
      <c r="D67" s="28" t="s">
        <v>105</v>
      </c>
      <c r="E67" s="42">
        <v>13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106</v>
      </c>
      <c r="D68" s="28" t="s">
        <v>105</v>
      </c>
      <c r="E68" s="42">
        <v>10</v>
      </c>
      <c r="F68" s="30"/>
      <c r="G68" s="31"/>
      <c r="H68" s="32"/>
      <c r="J68" s="1" t="s">
        <v>30</v>
      </c>
      <c r="Z68" s="24"/>
      <c r="AA68" s="24"/>
    </row>
    <row r="69" spans="1:27" customFormat="1" ht="22.5" x14ac:dyDescent="0.25">
      <c r="A69" s="25">
        <f>IF(J69&lt;&gt;"",COUNTA(J$1:J69),"")</f>
        <v>44</v>
      </c>
      <c r="B69" s="26"/>
      <c r="C69" s="27" t="s">
        <v>107</v>
      </c>
      <c r="D69" s="28" t="s">
        <v>105</v>
      </c>
      <c r="E69" s="42">
        <v>10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105</v>
      </c>
      <c r="E70" s="42">
        <v>62</v>
      </c>
      <c r="F70" s="30"/>
      <c r="G70" s="31"/>
      <c r="H70" s="32"/>
      <c r="J70" s="1" t="s">
        <v>30</v>
      </c>
      <c r="Z70" s="24"/>
      <c r="AA70" s="24"/>
    </row>
    <row r="71" spans="1:27" customFormat="1" ht="33.75" x14ac:dyDescent="0.25">
      <c r="A71" s="25">
        <f>IF(J71&lt;&gt;"",COUNTA(J$1:J71),"")</f>
        <v>46</v>
      </c>
      <c r="B71" s="26"/>
      <c r="C71" s="27" t="s">
        <v>109</v>
      </c>
      <c r="D71" s="28" t="s">
        <v>105</v>
      </c>
      <c r="E71" s="42">
        <v>8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105</v>
      </c>
      <c r="E72" s="42">
        <v>3</v>
      </c>
      <c r="F72" s="30"/>
      <c r="G72" s="31"/>
      <c r="H72" s="32"/>
      <c r="J72" s="1" t="s">
        <v>30</v>
      </c>
      <c r="Z72" s="24"/>
      <c r="AA72" s="24"/>
    </row>
    <row r="73" spans="1:27" customFormat="1" ht="22.5" x14ac:dyDescent="0.25">
      <c r="A73" s="25">
        <f>IF(J73&lt;&gt;"",COUNTA(J$1:J73),"")</f>
        <v>48</v>
      </c>
      <c r="B73" s="26"/>
      <c r="C73" s="27" t="s">
        <v>111</v>
      </c>
      <c r="D73" s="28" t="s">
        <v>105</v>
      </c>
      <c r="E73" s="42">
        <v>240</v>
      </c>
      <c r="F73" s="30"/>
      <c r="G73" s="31"/>
      <c r="H73" s="32"/>
      <c r="J73" s="1" t="s">
        <v>30</v>
      </c>
      <c r="Z73" s="24"/>
      <c r="AA73" s="24"/>
    </row>
    <row r="74" spans="1:27" customFormat="1" ht="22.5" x14ac:dyDescent="0.25">
      <c r="A74" s="25">
        <f>IF(J74&lt;&gt;"",COUNTA(J$1:J74),"")</f>
        <v>49</v>
      </c>
      <c r="B74" s="26"/>
      <c r="C74" s="27" t="s">
        <v>112</v>
      </c>
      <c r="D74" s="28" t="s">
        <v>105</v>
      </c>
      <c r="E74" s="42">
        <v>110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105</v>
      </c>
      <c r="E75" s="42">
        <v>6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105</v>
      </c>
      <c r="E76" s="42">
        <v>10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105</v>
      </c>
      <c r="E77" s="42">
        <v>65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105</v>
      </c>
      <c r="E78" s="42">
        <v>39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105</v>
      </c>
      <c r="E79" s="42">
        <v>315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105</v>
      </c>
      <c r="E80" s="42">
        <v>227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119</v>
      </c>
      <c r="D81" s="28" t="s">
        <v>105</v>
      </c>
      <c r="E81" s="42">
        <v>36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120</v>
      </c>
      <c r="D82" s="28" t="s">
        <v>105</v>
      </c>
      <c r="E82" s="42">
        <v>148</v>
      </c>
      <c r="F82" s="30"/>
      <c r="G82" s="31"/>
      <c r="H82" s="32"/>
      <c r="J82" s="1" t="s">
        <v>30</v>
      </c>
      <c r="Z82" s="24"/>
      <c r="AA82" s="24"/>
    </row>
    <row r="83" spans="1:27" customFormat="1" ht="33.75" x14ac:dyDescent="0.25">
      <c r="A83" s="25">
        <f>IF(J83&lt;&gt;"",COUNTA(J$1:J83),"")</f>
        <v>58</v>
      </c>
      <c r="B83" s="26"/>
      <c r="C83" s="27" t="s">
        <v>121</v>
      </c>
      <c r="D83" s="28" t="s">
        <v>105</v>
      </c>
      <c r="E83" s="42">
        <v>66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105</v>
      </c>
      <c r="E84" s="42">
        <v>6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105</v>
      </c>
      <c r="E85" s="42">
        <v>6</v>
      </c>
      <c r="F85" s="30"/>
      <c r="G85" s="31"/>
      <c r="H85" s="32"/>
      <c r="J85" s="1" t="s">
        <v>30</v>
      </c>
      <c r="Z85" s="24"/>
      <c r="AA85" s="24"/>
    </row>
    <row r="86" spans="1:27" customFormat="1" ht="45" x14ac:dyDescent="0.25">
      <c r="A86" s="25">
        <f>IF(J86&lt;&gt;"",COUNTA(J$1:J86),"")</f>
        <v>61</v>
      </c>
      <c r="B86" s="26"/>
      <c r="C86" s="27" t="s">
        <v>124</v>
      </c>
      <c r="D86" s="28" t="s">
        <v>105</v>
      </c>
      <c r="E86" s="42">
        <v>18</v>
      </c>
      <c r="F86" s="30"/>
      <c r="G86" s="31"/>
      <c r="H86" s="32"/>
      <c r="J86" s="1" t="s">
        <v>30</v>
      </c>
      <c r="Z86" s="24"/>
      <c r="AA86" s="24"/>
    </row>
    <row r="87" spans="1:27" customFormat="1" ht="15" x14ac:dyDescent="0.25">
      <c r="A87" s="25">
        <f>IF(J87&lt;&gt;"",COUNTA(J$1:J87),"")</f>
        <v>62</v>
      </c>
      <c r="B87" s="26"/>
      <c r="C87" s="27" t="s">
        <v>125</v>
      </c>
      <c r="D87" s="28" t="s">
        <v>105</v>
      </c>
      <c r="E87" s="42">
        <v>5</v>
      </c>
      <c r="F87" s="30"/>
      <c r="G87" s="31"/>
      <c r="H87" s="32"/>
      <c r="J87" s="1" t="s">
        <v>30</v>
      </c>
      <c r="Z87" s="24"/>
      <c r="AA87" s="24"/>
    </row>
    <row r="88" spans="1:27" customFormat="1" ht="15" x14ac:dyDescent="0.25">
      <c r="A88" s="25">
        <f>IF(J88&lt;&gt;"",COUNTA(J$1:J88),"")</f>
        <v>63</v>
      </c>
      <c r="B88" s="26"/>
      <c r="C88" s="27" t="s">
        <v>126</v>
      </c>
      <c r="D88" s="28" t="s">
        <v>105</v>
      </c>
      <c r="E88" s="42">
        <v>350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105</v>
      </c>
      <c r="E89" s="42">
        <v>3</v>
      </c>
      <c r="F89" s="30"/>
      <c r="G89" s="31"/>
      <c r="H89" s="32"/>
      <c r="J89" s="1" t="s">
        <v>30</v>
      </c>
      <c r="Z89" s="24"/>
      <c r="AA89" s="24"/>
    </row>
    <row r="90" spans="1:27" customFormat="1" ht="22.5" x14ac:dyDescent="0.25">
      <c r="A90" s="25">
        <f>IF(J90&lt;&gt;"",COUNTA(J$1:J90),"")</f>
        <v>65</v>
      </c>
      <c r="B90" s="26"/>
      <c r="C90" s="27" t="s">
        <v>128</v>
      </c>
      <c r="D90" s="28" t="s">
        <v>105</v>
      </c>
      <c r="E90" s="42">
        <v>3</v>
      </c>
      <c r="F90" s="30"/>
      <c r="G90" s="31"/>
      <c r="H90" s="32"/>
      <c r="J90" s="1" t="s">
        <v>30</v>
      </c>
      <c r="Z90" s="24"/>
      <c r="AA90" s="24"/>
    </row>
    <row r="91" spans="1:27" customFormat="1" ht="33.75" x14ac:dyDescent="0.25">
      <c r="A91" s="25">
        <f>IF(J91&lt;&gt;"",COUNTA(J$1:J91),"")</f>
        <v>66</v>
      </c>
      <c r="B91" s="26"/>
      <c r="C91" s="27" t="s">
        <v>129</v>
      </c>
      <c r="D91" s="28" t="s">
        <v>105</v>
      </c>
      <c r="E91" s="42">
        <v>30</v>
      </c>
      <c r="F91" s="30"/>
      <c r="G91" s="31"/>
      <c r="H91" s="32"/>
      <c r="J91" s="1" t="s">
        <v>30</v>
      </c>
      <c r="Z91" s="24"/>
      <c r="AA91" s="24"/>
    </row>
    <row r="92" spans="1:27" customFormat="1" ht="15" x14ac:dyDescent="0.25">
      <c r="A92" s="25">
        <f>IF(J92&lt;&gt;"",COUNTA(J$1:J92),"")</f>
        <v>67</v>
      </c>
      <c r="B92" s="26"/>
      <c r="C92" s="27" t="s">
        <v>130</v>
      </c>
      <c r="D92" s="28" t="s">
        <v>105</v>
      </c>
      <c r="E92" s="42">
        <v>1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131</v>
      </c>
      <c r="D93" s="28" t="s">
        <v>105</v>
      </c>
      <c r="E93" s="42">
        <v>30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132</v>
      </c>
      <c r="D94" s="28" t="s">
        <v>105</v>
      </c>
      <c r="E94" s="42">
        <v>14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105</v>
      </c>
      <c r="E95" s="42">
        <v>4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105</v>
      </c>
      <c r="E96" s="42">
        <v>41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105</v>
      </c>
      <c r="E97" s="42">
        <v>13</v>
      </c>
      <c r="F97" s="30"/>
      <c r="G97" s="31"/>
      <c r="H97" s="32"/>
      <c r="J97" s="1" t="s">
        <v>30</v>
      </c>
      <c r="Z97" s="24"/>
      <c r="AA97" s="24"/>
    </row>
    <row r="98" spans="1:27" customFormat="1" ht="33.75" x14ac:dyDescent="0.25">
      <c r="A98" s="25">
        <f>IF(J98&lt;&gt;"",COUNTA(J$1:J98),"")</f>
        <v>73</v>
      </c>
      <c r="B98" s="26"/>
      <c r="C98" s="27" t="s">
        <v>136</v>
      </c>
      <c r="D98" s="28" t="s">
        <v>105</v>
      </c>
      <c r="E98" s="42">
        <v>9</v>
      </c>
      <c r="F98" s="30"/>
      <c r="G98" s="31"/>
      <c r="H98" s="32"/>
      <c r="J98" s="1" t="s">
        <v>30</v>
      </c>
      <c r="Z98" s="24"/>
      <c r="AA98" s="24"/>
    </row>
    <row r="99" spans="1:27" customFormat="1" ht="33.75" x14ac:dyDescent="0.25">
      <c r="A99" s="25">
        <f>IF(J99&lt;&gt;"",COUNTA(J$1:J99),"")</f>
        <v>74</v>
      </c>
      <c r="B99" s="26"/>
      <c r="C99" s="27" t="s">
        <v>137</v>
      </c>
      <c r="D99" s="28" t="s">
        <v>105</v>
      </c>
      <c r="E99" s="42">
        <v>36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105</v>
      </c>
      <c r="E100" s="42">
        <v>11</v>
      </c>
      <c r="F100" s="30"/>
      <c r="G100" s="31"/>
      <c r="H100" s="32"/>
      <c r="J100" s="1" t="s">
        <v>30</v>
      </c>
      <c r="Z100" s="24"/>
      <c r="AA100" s="24"/>
    </row>
    <row r="101" spans="1:27" customFormat="1" ht="22.5" x14ac:dyDescent="0.25">
      <c r="A101" s="25">
        <f>IF(J101&lt;&gt;"",COUNTA(J$1:J101),"")</f>
        <v>76</v>
      </c>
      <c r="B101" s="26"/>
      <c r="C101" s="27" t="s">
        <v>139</v>
      </c>
      <c r="D101" s="28" t="s">
        <v>105</v>
      </c>
      <c r="E101" s="42">
        <v>3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105</v>
      </c>
      <c r="E102" s="42">
        <v>113</v>
      </c>
      <c r="F102" s="30"/>
      <c r="G102" s="31"/>
      <c r="H102" s="32"/>
      <c r="J102" s="1" t="s">
        <v>30</v>
      </c>
      <c r="Z102" s="24"/>
      <c r="AA102" s="24"/>
    </row>
    <row r="103" spans="1:27" customFormat="1" ht="33.75" x14ac:dyDescent="0.25">
      <c r="A103" s="25">
        <f>IF(J103&lt;&gt;"",COUNTA(J$1:J103),"")</f>
        <v>78</v>
      </c>
      <c r="B103" s="26"/>
      <c r="C103" s="27" t="s">
        <v>141</v>
      </c>
      <c r="D103" s="28" t="s">
        <v>105</v>
      </c>
      <c r="E103" s="42">
        <v>6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105</v>
      </c>
      <c r="E104" s="42">
        <v>82</v>
      </c>
      <c r="F104" s="30"/>
      <c r="G104" s="31"/>
      <c r="H104" s="32"/>
      <c r="J104" s="1" t="s">
        <v>30</v>
      </c>
      <c r="Z104" s="24"/>
      <c r="AA104" s="24"/>
    </row>
    <row r="105" spans="1:27" customFormat="1" ht="33.75" x14ac:dyDescent="0.25">
      <c r="A105" s="25">
        <f>IF(J105&lt;&gt;"",COUNTA(J$1:J105),"")</f>
        <v>80</v>
      </c>
      <c r="B105" s="26"/>
      <c r="C105" s="27" t="s">
        <v>143</v>
      </c>
      <c r="D105" s="28" t="s">
        <v>105</v>
      </c>
      <c r="E105" s="42">
        <v>33</v>
      </c>
      <c r="F105" s="30"/>
      <c r="G105" s="31"/>
      <c r="H105" s="32"/>
      <c r="J105" s="1" t="s">
        <v>30</v>
      </c>
      <c r="Z105" s="24"/>
      <c r="AA105" s="24"/>
    </row>
    <row r="106" spans="1:27" customFormat="1" ht="33.75" x14ac:dyDescent="0.25">
      <c r="A106" s="25">
        <f>IF(J106&lt;&gt;"",COUNTA(J$1:J106),"")</f>
        <v>81</v>
      </c>
      <c r="B106" s="26"/>
      <c r="C106" s="27" t="s">
        <v>144</v>
      </c>
      <c r="D106" s="28" t="s">
        <v>105</v>
      </c>
      <c r="E106" s="42">
        <v>30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105</v>
      </c>
      <c r="E107" s="42">
        <v>1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147</v>
      </c>
      <c r="E108" s="42">
        <v>2</v>
      </c>
      <c r="F108" s="30"/>
      <c r="G108" s="31"/>
      <c r="H108" s="32"/>
      <c r="J108" s="1" t="s">
        <v>30</v>
      </c>
      <c r="Z108" s="24"/>
      <c r="AA108" s="24"/>
    </row>
    <row r="109" spans="1:27" customFormat="1" ht="22.5" x14ac:dyDescent="0.25">
      <c r="A109" s="25">
        <f>IF(J109&lt;&gt;"",COUNTA(J$1:J109),"")</f>
        <v>84</v>
      </c>
      <c r="B109" s="26"/>
      <c r="C109" s="27" t="s">
        <v>148</v>
      </c>
      <c r="D109" s="28" t="s">
        <v>149</v>
      </c>
      <c r="E109" s="42">
        <v>6</v>
      </c>
      <c r="F109" s="30"/>
      <c r="G109" s="31"/>
      <c r="H109" s="32"/>
      <c r="J109" s="1" t="s">
        <v>30</v>
      </c>
      <c r="Z109" s="24"/>
      <c r="AA109" s="24"/>
    </row>
    <row r="110" spans="1:27" customFormat="1" ht="15" x14ac:dyDescent="0.25">
      <c r="A110" s="25">
        <f>IF(J110&lt;&gt;"",COUNTA(J$1:J110),"")</f>
        <v>85</v>
      </c>
      <c r="B110" s="26"/>
      <c r="C110" s="27" t="s">
        <v>150</v>
      </c>
      <c r="D110" s="28" t="s">
        <v>151</v>
      </c>
      <c r="E110" s="42">
        <v>1</v>
      </c>
      <c r="F110" s="30"/>
      <c r="G110" s="31"/>
      <c r="H110" s="32"/>
      <c r="J110" s="1" t="s">
        <v>30</v>
      </c>
      <c r="Z110" s="24"/>
      <c r="AA110" s="24"/>
    </row>
    <row r="111" spans="1:27" customFormat="1" ht="22.5" x14ac:dyDescent="0.25">
      <c r="A111" s="25">
        <f>IF(J111&lt;&gt;"",COUNTA(J$1:J111),"")</f>
        <v>86</v>
      </c>
      <c r="B111" s="26"/>
      <c r="C111" s="27" t="s">
        <v>152</v>
      </c>
      <c r="D111" s="28" t="s">
        <v>153</v>
      </c>
      <c r="E111" s="42">
        <v>1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154</v>
      </c>
      <c r="D112" s="28" t="s">
        <v>153</v>
      </c>
      <c r="E112" s="42">
        <v>2</v>
      </c>
      <c r="F112" s="30"/>
      <c r="G112" s="31"/>
      <c r="H112" s="32"/>
      <c r="J112" s="1" t="s">
        <v>30</v>
      </c>
      <c r="Z112" s="24"/>
      <c r="AA112" s="24"/>
    </row>
    <row r="113" spans="1:35" customFormat="1" ht="22.5" x14ac:dyDescent="0.25">
      <c r="A113" s="25">
        <f>IF(J113&lt;&gt;"",COUNTA(J$1:J113),"")</f>
        <v>88</v>
      </c>
      <c r="B113" s="26"/>
      <c r="C113" s="27" t="s">
        <v>155</v>
      </c>
      <c r="D113" s="28" t="s">
        <v>153</v>
      </c>
      <c r="E113" s="42">
        <v>1</v>
      </c>
      <c r="F113" s="30"/>
      <c r="G113" s="31"/>
      <c r="H113" s="32"/>
      <c r="J113" s="1" t="s">
        <v>30</v>
      </c>
      <c r="Z113" s="24"/>
      <c r="AA113" s="24"/>
    </row>
    <row r="114" spans="1:35" customFormat="1" ht="15" x14ac:dyDescent="0.25">
      <c r="A114" s="58" t="s">
        <v>156</v>
      </c>
      <c r="B114" s="59"/>
      <c r="C114" s="59"/>
      <c r="D114" s="59"/>
      <c r="E114" s="59"/>
      <c r="F114" s="60"/>
      <c r="G114" s="41"/>
      <c r="H114" s="43"/>
      <c r="I114" s="43"/>
      <c r="J114" s="44"/>
      <c r="K114" s="44"/>
      <c r="L114" s="44"/>
      <c r="AB114" s="45" t="s">
        <v>156</v>
      </c>
    </row>
    <row r="115" spans="1:35" customFormat="1" ht="15" x14ac:dyDescent="0.25">
      <c r="A115" s="58" t="s">
        <v>157</v>
      </c>
      <c r="B115" s="59"/>
      <c r="C115" s="59"/>
      <c r="D115" s="59"/>
      <c r="E115" s="59"/>
      <c r="F115" s="60"/>
      <c r="G115" s="41"/>
      <c r="H115" s="43"/>
      <c r="I115" s="43"/>
      <c r="J115" s="44"/>
      <c r="K115" s="44"/>
      <c r="L115" s="44"/>
      <c r="AB115" s="45" t="s">
        <v>157</v>
      </c>
    </row>
    <row r="116" spans="1:35" customFormat="1" ht="15" x14ac:dyDescent="0.25">
      <c r="A116" s="58" t="s">
        <v>158</v>
      </c>
      <c r="B116" s="59"/>
      <c r="C116" s="59"/>
      <c r="D116" s="59"/>
      <c r="E116" s="59"/>
      <c r="F116" s="60"/>
      <c r="G116" s="41"/>
      <c r="H116" s="43"/>
      <c r="I116" s="43"/>
      <c r="J116" s="44"/>
      <c r="K116" s="44"/>
      <c r="L116" s="44"/>
      <c r="AB116" s="45" t="s">
        <v>158</v>
      </c>
    </row>
    <row r="117" spans="1:35" customFormat="1" ht="15" x14ac:dyDescent="0.25">
      <c r="A117" s="58" t="s">
        <v>159</v>
      </c>
      <c r="B117" s="59"/>
      <c r="C117" s="59"/>
      <c r="D117" s="59"/>
      <c r="E117" s="59"/>
      <c r="F117" s="60"/>
      <c r="G117" s="41"/>
      <c r="H117" s="43"/>
      <c r="I117" s="43"/>
      <c r="J117" s="44"/>
      <c r="K117" s="44"/>
      <c r="L117" s="44"/>
      <c r="AB117" s="45" t="s">
        <v>159</v>
      </c>
    </row>
    <row r="118" spans="1:35" customFormat="1" ht="13.5" customHeight="1" x14ac:dyDescent="0.25"/>
    <row r="119" spans="1:35" customFormat="1" ht="15" x14ac:dyDescent="0.25">
      <c r="A119" s="61"/>
      <c r="B119" s="61"/>
      <c r="C119" s="61"/>
      <c r="D119" s="61"/>
      <c r="E119" s="61"/>
      <c r="F119" s="61"/>
      <c r="G119" s="61"/>
      <c r="H119" s="46"/>
      <c r="AC119" s="2" t="s">
        <v>1</v>
      </c>
      <c r="AD119" s="2" t="s">
        <v>1</v>
      </c>
      <c r="AE119" s="2" t="s">
        <v>1</v>
      </c>
      <c r="AF119" s="2" t="s">
        <v>1</v>
      </c>
      <c r="AG119" s="2" t="s">
        <v>1</v>
      </c>
      <c r="AH119" s="2" t="s">
        <v>1</v>
      </c>
      <c r="AI119" s="2" t="s">
        <v>1</v>
      </c>
    </row>
  </sheetData>
  <mergeCells count="23">
    <mergeCell ref="A115:F115"/>
    <mergeCell ref="A116:F116"/>
    <mergeCell ref="A117:F117"/>
    <mergeCell ref="A119:G119"/>
    <mergeCell ref="A21:G21"/>
    <mergeCell ref="A22:G22"/>
    <mergeCell ref="A58:G58"/>
    <mergeCell ref="A59:G59"/>
    <mergeCell ref="A114:F114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02-02-05_СМР_КНС_ЭП4 - Ведомост</vt:lpstr>
      <vt:lpstr>'02-02-05_СМР_КНС_ЭП4 -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2025-04-10T06:43:32Z</dcterms:modified>
</cp:coreProperties>
</file>