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Договор\Отчёты\"/>
    </mc:Choice>
  </mc:AlternateContent>
  <bookViews>
    <workbookView xWindow="0" yWindow="0" windowWidth="23040" windowHeight="92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E13" i="1"/>
  <c r="F20" i="1"/>
  <c r="H13" i="1"/>
  <c r="G15" i="1" l="1"/>
  <c r="I15" i="1" s="1"/>
</calcChain>
</file>

<file path=xl/sharedStrings.xml><?xml version="1.0" encoding="utf-8"?>
<sst xmlns="http://schemas.openxmlformats.org/spreadsheetml/2006/main" count="18" uniqueCount="15">
  <si>
    <t>бензин 23.06.2025</t>
  </si>
  <si>
    <t>бензин 26.06.2025</t>
  </si>
  <si>
    <t>платка 26.06.2025</t>
  </si>
  <si>
    <t>платка 23.06.2025</t>
  </si>
  <si>
    <t>дорога</t>
  </si>
  <si>
    <t>проживание</t>
  </si>
  <si>
    <t>материалы</t>
  </si>
  <si>
    <t>поступления</t>
  </si>
  <si>
    <t>итого потрачено на 30.06.2025</t>
  </si>
  <si>
    <t>остаток</t>
  </si>
  <si>
    <t>бензин 17.06.2025</t>
  </si>
  <si>
    <t>материаллы и инструмент 19.06.2025</t>
  </si>
  <si>
    <t>материаллы и инструмент 25.06.2025</t>
  </si>
  <si>
    <t>материаллы и инструмент 18.06.2025</t>
  </si>
  <si>
    <t>дождевики и перчатки 17.06.2025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</si>
</sst>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14" fontId="0" fillId="0" borderId="0" xfId="0" applyNumberFormat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J23"/>
  <sheetViews>
    <sheetView tabSelected="1" workbookViewId="0">
      <selection activeCell="J24" sqref="J23:J24"/>
    </sheetView>
  </sheetViews>
  <sheetFormatPr defaultRowHeight="14.4" x14ac:dyDescent="0.3"/>
  <cols>
    <col min="4" max="4" width="11.88671875" style="1" bestFit="1" customWidth="1"/>
    <col min="5" max="5" width="10.109375" style="1" bestFit="1" customWidth="1"/>
    <col min="6" max="6" width="20" style="1" customWidth="1"/>
    <col min="7" max="7" width="8.88671875" style="1"/>
    <col min="8" max="8" width="13.33203125" style="1" customWidth="1"/>
    <col min="9" max="9" width="11.77734375" style="1" customWidth="1"/>
    <col min="10" max="10" width="32.6640625" style="1" bestFit="1" customWidth="1"/>
  </cols>
  <sheetData>
    <row r="4" spans="5:10" x14ac:dyDescent="0.3">
      <c r="E4" s="10" t="s">
        <v>4</v>
      </c>
      <c r="F4" s="10"/>
      <c r="G4" s="11"/>
      <c r="H4" s="11" t="s">
        <v>5</v>
      </c>
      <c r="I4" s="11" t="s">
        <v>6</v>
      </c>
      <c r="J4" s="11"/>
    </row>
    <row r="5" spans="5:10" x14ac:dyDescent="0.3">
      <c r="E5" s="12">
        <v>1009</v>
      </c>
      <c r="F5" s="13" t="s">
        <v>10</v>
      </c>
      <c r="G5" s="12"/>
      <c r="H5" s="12"/>
      <c r="I5" s="12">
        <v>2200</v>
      </c>
      <c r="J5" s="13" t="s">
        <v>14</v>
      </c>
    </row>
    <row r="6" spans="5:10" x14ac:dyDescent="0.3">
      <c r="E6" s="5">
        <v>2904.67</v>
      </c>
      <c r="F6" s="4" t="s">
        <v>1</v>
      </c>
      <c r="G6" s="4"/>
      <c r="H6" s="4">
        <v>6000</v>
      </c>
      <c r="I6" s="5">
        <v>3962</v>
      </c>
      <c r="J6" s="4" t="s">
        <v>11</v>
      </c>
    </row>
    <row r="7" spans="5:10" x14ac:dyDescent="0.3">
      <c r="E7" s="5">
        <v>2887.51</v>
      </c>
      <c r="F7" s="4" t="s">
        <v>1</v>
      </c>
      <c r="G7" s="4"/>
      <c r="H7" s="4">
        <v>12000</v>
      </c>
      <c r="I7" s="5">
        <v>1165</v>
      </c>
      <c r="J7" s="4" t="s">
        <v>12</v>
      </c>
    </row>
    <row r="8" spans="5:10" x14ac:dyDescent="0.3">
      <c r="E8" s="5">
        <v>2541.9499999999998</v>
      </c>
      <c r="F8" s="4" t="s">
        <v>0</v>
      </c>
      <c r="G8" s="4"/>
      <c r="H8" s="4">
        <v>12000</v>
      </c>
      <c r="I8" s="5">
        <v>870</v>
      </c>
      <c r="J8" s="4" t="s">
        <v>13</v>
      </c>
    </row>
    <row r="9" spans="5:10" x14ac:dyDescent="0.3">
      <c r="E9" s="5">
        <v>2059.31</v>
      </c>
      <c r="F9" s="4" t="s">
        <v>0</v>
      </c>
      <c r="G9" s="4"/>
      <c r="H9" s="4"/>
      <c r="I9" s="4"/>
      <c r="J9" s="4"/>
    </row>
    <row r="10" spans="5:10" x14ac:dyDescent="0.3">
      <c r="E10" s="5">
        <v>2319</v>
      </c>
      <c r="F10" s="4" t="s">
        <v>0</v>
      </c>
      <c r="G10" s="4"/>
      <c r="H10" s="4"/>
      <c r="I10" s="4"/>
      <c r="J10" s="4"/>
    </row>
    <row r="11" spans="5:10" x14ac:dyDescent="0.3">
      <c r="E11" s="5">
        <v>3550</v>
      </c>
      <c r="F11" s="4" t="s">
        <v>2</v>
      </c>
      <c r="G11" s="4"/>
      <c r="H11" s="4"/>
      <c r="I11" s="4"/>
      <c r="J11" s="4"/>
    </row>
    <row r="12" spans="5:10" x14ac:dyDescent="0.3">
      <c r="E12" s="5">
        <v>4060</v>
      </c>
      <c r="F12" s="4" t="s">
        <v>3</v>
      </c>
      <c r="G12" s="4"/>
      <c r="H12" s="4"/>
      <c r="I12" s="4"/>
      <c r="J12" s="4"/>
    </row>
    <row r="13" spans="5:10" x14ac:dyDescent="0.3">
      <c r="E13" s="11">
        <f>SUM(E5:E12)</f>
        <v>21331.440000000002</v>
      </c>
      <c r="F13" s="9"/>
      <c r="G13" s="9"/>
      <c r="H13" s="9">
        <f>SUM(H6:H10)</f>
        <v>30000</v>
      </c>
      <c r="I13" s="9">
        <f>SUM(I5:I12)</f>
        <v>8197</v>
      </c>
      <c r="J13" s="4"/>
    </row>
    <row r="14" spans="5:10" x14ac:dyDescent="0.3">
      <c r="E14" s="4"/>
      <c r="F14" s="4"/>
      <c r="G14" s="4"/>
      <c r="H14" s="4"/>
      <c r="I14" s="4"/>
      <c r="J14" s="4"/>
    </row>
    <row r="15" spans="5:10" x14ac:dyDescent="0.3">
      <c r="E15" s="7" t="s">
        <v>8</v>
      </c>
      <c r="F15" s="8"/>
      <c r="G15" s="9">
        <f>E13+H13+I13</f>
        <v>59528.44</v>
      </c>
      <c r="H15" s="4"/>
      <c r="I15" s="11">
        <f>F20-G15</f>
        <v>471.55999999999767</v>
      </c>
      <c r="J15" s="11" t="s">
        <v>9</v>
      </c>
    </row>
    <row r="16" spans="5:10" x14ac:dyDescent="0.3">
      <c r="E16" s="3"/>
      <c r="F16" s="3"/>
      <c r="G16" s="3"/>
      <c r="H16" s="3"/>
      <c r="I16" s="3"/>
      <c r="J16" s="3"/>
    </row>
    <row r="17" spans="4:10" x14ac:dyDescent="0.3">
      <c r="E17" s="10" t="s">
        <v>7</v>
      </c>
      <c r="F17" s="10"/>
      <c r="G17" s="3"/>
      <c r="H17" s="3"/>
      <c r="I17" s="3"/>
      <c r="J17" s="3"/>
    </row>
    <row r="18" spans="4:10" x14ac:dyDescent="0.3">
      <c r="D18" s="6"/>
      <c r="E18" s="14">
        <v>45828</v>
      </c>
      <c r="F18" s="5">
        <v>30000</v>
      </c>
      <c r="G18" s="3"/>
      <c r="H18" s="3"/>
      <c r="I18" s="3"/>
      <c r="J18" s="3"/>
    </row>
    <row r="19" spans="4:10" x14ac:dyDescent="0.3">
      <c r="E19" s="15">
        <v>45825</v>
      </c>
      <c r="F19" s="5">
        <v>30000</v>
      </c>
    </row>
    <row r="20" spans="4:10" x14ac:dyDescent="0.3">
      <c r="E20" s="16"/>
      <c r="F20" s="11">
        <f>SUM(F18:F19)</f>
        <v>60000</v>
      </c>
    </row>
    <row r="21" spans="4:10" x14ac:dyDescent="0.3">
      <c r="E21" s="2"/>
    </row>
    <row r="22" spans="4:10" x14ac:dyDescent="0.3">
      <c r="E22" s="2"/>
    </row>
    <row r="23" spans="4:10" x14ac:dyDescent="0.3">
      <c r="E23" s="2"/>
    </row>
  </sheetData>
  <mergeCells count="3">
    <mergeCell ref="E4:F4"/>
    <mergeCell ref="E15:F15"/>
    <mergeCell ref="E17:F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2025-06-30T10:45:14Z</dcterms:created>
  <dcterms:modified xsi:type="dcterms:W3CDTF">2025-06-30T11:14:34Z</dcterms:modified>
</cp:coreProperties>
</file>