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одработал\ШеллРокк\внутренние процедуры\наряды-допуски\5 КНГ 10 04.04.2026\"/>
    </mc:Choice>
  </mc:AlternateContent>
  <xr:revisionPtr revIDLastSave="0" documentId="13_ncr:1_{A7803032-4396-4CE1-8D6D-6FF5C485F9EA}" xr6:coauthVersionLast="36" xr6:coauthVersionMax="36" xr10:uidLastSave="{00000000-0000-0000-0000-000000000000}"/>
  <bookViews>
    <workbookView xWindow="0" yWindow="0" windowWidth="22260" windowHeight="12270" xr2:uid="{00000000-000D-0000-FFFF-FFFF00000000}"/>
  </bookViews>
  <sheets>
    <sheet name="Лист1" sheetId="3" r:id="rId1"/>
    <sheet name="Лист2" sheetId="5" r:id="rId2"/>
  </sheets>
  <definedNames>
    <definedName name="_xlnm.Print_Titles" localSheetId="0">Лист1!$1:$1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6" i="3" l="1"/>
  <c r="N26" i="3" s="1"/>
  <c r="G26" i="3"/>
  <c r="H26" i="3" s="1"/>
  <c r="M33" i="3"/>
  <c r="N33" i="3" s="1"/>
  <c r="G33" i="3"/>
  <c r="H33" i="3" s="1"/>
  <c r="M32" i="3"/>
  <c r="N32" i="3" s="1"/>
  <c r="G32" i="3"/>
  <c r="H32" i="3" s="1"/>
  <c r="M31" i="3"/>
  <c r="N31" i="3" s="1"/>
  <c r="G31" i="3"/>
  <c r="H31" i="3" s="1"/>
  <c r="M30" i="3"/>
  <c r="N30" i="3" s="1"/>
  <c r="G30" i="3"/>
  <c r="H30" i="3" s="1"/>
  <c r="M27" i="3"/>
  <c r="N27" i="3" s="1"/>
  <c r="G27" i="3"/>
  <c r="H27" i="3" s="1"/>
  <c r="M25" i="3"/>
  <c r="N25" i="3" s="1"/>
  <c r="G25" i="3"/>
  <c r="H25" i="3" s="1"/>
  <c r="M23" i="3"/>
  <c r="N23" i="3" s="1"/>
  <c r="G23" i="3"/>
  <c r="H23" i="3" s="1"/>
  <c r="M22" i="3"/>
  <c r="N22" i="3" s="1"/>
  <c r="G22" i="3"/>
  <c r="H22" i="3" s="1"/>
</calcChain>
</file>

<file path=xl/sharedStrings.xml><?xml version="1.0" encoding="utf-8"?>
<sst xmlns="http://schemas.openxmlformats.org/spreadsheetml/2006/main" count="143" uniqueCount="99">
  <si>
    <t xml:space="preserve"> Мероприятия по снижению риска до начала производства работ</t>
  </si>
  <si>
    <t>Т</t>
  </si>
  <si>
    <t>В</t>
  </si>
  <si>
    <t>Р</t>
  </si>
  <si>
    <t>1.</t>
  </si>
  <si>
    <t>□</t>
  </si>
  <si>
    <t>2.</t>
  </si>
  <si>
    <t xml:space="preserve"> </t>
  </si>
  <si>
    <t>Instruction / Инструкция</t>
  </si>
  <si>
    <t>Risk evaluation / Оценка риска:</t>
  </si>
  <si>
    <t>Т - Severity of the consequences / Тяжесть последствий</t>
  </si>
  <si>
    <t>В - Probability of appearance  / Вероятность возникновения</t>
  </si>
  <si>
    <t>Р -Risk value (total value) /  Значение риска (итоговое значение)</t>
  </si>
  <si>
    <t>Risk designation / Обозначение риска:</t>
  </si>
  <si>
    <t>НП - Unacceptable (15 - and above) / Неприемлимый (15 - и выше)</t>
  </si>
  <si>
    <t>В - High / Высокий (10-14)</t>
  </si>
  <si>
    <t>С- Medium / Средний (5-9)</t>
  </si>
  <si>
    <t>П - Acceptable / Приемлемый (1-4)</t>
  </si>
  <si>
    <t xml:space="preserve">Дата проведения оценки:
</t>
  </si>
  <si>
    <t>Наименование производственного подразделения:</t>
  </si>
  <si>
    <t>В/высокий</t>
  </si>
  <si>
    <t xml:space="preserve"> С/средний</t>
  </si>
  <si>
    <t>П/приемлемый</t>
  </si>
  <si>
    <t xml:space="preserve">Руководитель группы по оценке рисков: </t>
  </si>
  <si>
    <t xml:space="preserve">Работа/задание/операция/деятельность: </t>
  </si>
  <si>
    <t>________ Подпись</t>
  </si>
  <si>
    <t>Исполнители работ ознакомлены:</t>
  </si>
  <si>
    <t>Оценка риска</t>
  </si>
  <si>
    <t xml:space="preserve"> Возможные последствия воздействия опасности</t>
  </si>
  <si>
    <t xml:space="preserve"> Опасности</t>
  </si>
  <si>
    <t xml:space="preserve"> Этапы работы</t>
  </si>
  <si>
    <t>№</t>
  </si>
  <si>
    <t xml:space="preserve"> Выполнить</t>
  </si>
  <si>
    <t xml:space="preserve"> Оценка риска</t>
  </si>
  <si>
    <t>Выполнено</t>
  </si>
  <si>
    <t>__________Дата</t>
  </si>
  <si>
    <t>Проверка требуемой квалификации у исполнителей .</t>
  </si>
  <si>
    <t>Отсутствие требуемой квалификации у исполнителей</t>
  </si>
  <si>
    <t>Травмирование персонала .</t>
  </si>
  <si>
    <t>Проверить наличие удостоверений по проверке знаний , квалификационных удостоверений.</t>
  </si>
  <si>
    <t>Инструктирование исполнителей</t>
  </si>
  <si>
    <t>Незнание рисков при производстве работ</t>
  </si>
  <si>
    <t xml:space="preserve"> Травмирование</t>
  </si>
  <si>
    <t>В процессе производства работ</t>
  </si>
  <si>
    <t>Неисполнение или ненадлежащее исполнение работником должностной инструкции, инструкций по охране труда</t>
  </si>
  <si>
    <t xml:space="preserve"> Травмирование персонала.
</t>
  </si>
  <si>
    <t>Наведение порядка на месте производства работ</t>
  </si>
  <si>
    <t>Беспорядок на месте производства.</t>
  </si>
  <si>
    <t>Убрать отходы производства , инструмент , приспособления</t>
  </si>
  <si>
    <t xml:space="preserve"> Переноска оборудования, материалов и приспособлений</t>
  </si>
  <si>
    <t>Падение предметов</t>
  </si>
  <si>
    <t>Травмирование при переноске материалов и приспособлений.</t>
  </si>
  <si>
    <t xml:space="preserve">1. Перенос инструмента осуществлять в специально оборудованных  для этого сумках.
2. Проверить наличие и соответствие защитных очков, щитков, спецодежды, спецобуви, рукавиц, касок.
</t>
  </si>
  <si>
    <t xml:space="preserve"> Падение людей </t>
  </si>
  <si>
    <t>Травмирование при передвижении в районе проведения работ</t>
  </si>
  <si>
    <t>Обозначить место производства работ, установить предупредительный знак.</t>
  </si>
  <si>
    <t>Контроль после выполнения работ</t>
  </si>
  <si>
    <t xml:space="preserve"> Взрыв, пожар</t>
  </si>
  <si>
    <t xml:space="preserve"> Получние травм работниками в результате взрыва, пожара.</t>
  </si>
  <si>
    <t xml:space="preserve"> 1. Место проведения очистить от пожароопасных веществ в радиусе 14 метров. 
2. Обеспечить место проведения работ первичными средствами пожаротушения
3. Проверить место проведения работ  на отсутствие возможных источников возникновения огня.
</t>
  </si>
  <si>
    <t xml:space="preserve"> Оценка риска:</t>
  </si>
  <si>
    <t>Т - Тяжесть последствий</t>
  </si>
  <si>
    <t>В -  Вероятность возникновения</t>
  </si>
  <si>
    <t>Р -Значение риска (итоговое значение)</t>
  </si>
  <si>
    <t>НП - Неприемлимый (15 - и выше)</t>
  </si>
  <si>
    <t>В -  Высокий (10-14)</t>
  </si>
  <si>
    <t>С-  Средний (5-9)</t>
  </si>
  <si>
    <t>П - Приемлемый (1-4)</t>
  </si>
  <si>
    <t>Обозначение риска:</t>
  </si>
  <si>
    <t>Травмирование падающими предметами</t>
  </si>
  <si>
    <t xml:space="preserve"> 1.Использование спец. одежды и спецобуви , каски , СИЗ.                                                 2.Убрать посторонние предметы в радиусе 1 метра от края траншеи.3.Оградить место проведения работ сигнальной лентой.4. Исключить нахождение посторонних людей в зоне проведения работ.               </t>
  </si>
  <si>
    <t>Окончание работ</t>
  </si>
  <si>
    <t xml:space="preserve">   Подготовительные мероприятия</t>
  </si>
  <si>
    <t xml:space="preserve"> Обозначение риска:</t>
  </si>
  <si>
    <t xml:space="preserve"> Инструкция</t>
  </si>
  <si>
    <r>
      <t xml:space="preserve"> </t>
    </r>
    <r>
      <rPr>
        <b/>
        <sz val="11"/>
        <color theme="1"/>
        <rFont val="Calibri"/>
        <family val="2"/>
        <charset val="204"/>
        <scheme val="minor"/>
      </rPr>
      <t>НП/неприемлемый</t>
    </r>
  </si>
  <si>
    <t xml:space="preserve">
Анализ безопасности работ </t>
  </si>
  <si>
    <t>Электрогазосварочные работы, работа с УШМ</t>
  </si>
  <si>
    <t xml:space="preserve">1. Исключить нахождение постороних лиц в зоне проведения работ кроме работников, непосредственно выполняющих работу. </t>
  </si>
  <si>
    <t>Эксплуатация оборудования, инструментов</t>
  </si>
  <si>
    <t>Повреждение слуха</t>
  </si>
  <si>
    <t>Потеря слуха</t>
  </si>
  <si>
    <t>Правильное применение средств индивидуальной защиты органов слуха</t>
  </si>
  <si>
    <t>Правильное применение СИЗ</t>
  </si>
  <si>
    <t>Коршаков Андрей Алексеевич (Ф.И.О.) __________________ (подпись)
Состав группы:
Тихомиров Алексей Олегович(Ф.И.О.) __________________ (подпись)
Горянчик Максим Евгеньевич (Ф.И.О.) __________________ (подпись)</t>
  </si>
  <si>
    <t>Леонтьев Алексей Сергеевич</t>
  </si>
  <si>
    <t>Крючко Игорь Аркадьевич</t>
  </si>
  <si>
    <t>Рогачев Александр Сергеевич</t>
  </si>
  <si>
    <t>Сергеев Роман Сергеевич</t>
  </si>
  <si>
    <t>Монтажник</t>
  </si>
  <si>
    <t>Сварщик</t>
  </si>
  <si>
    <t xml:space="preserve">
К наряду-допуску № КНГ-КГС-</t>
  </si>
  <si>
    <t xml:space="preserve">Елешин Дмитрий Леонидович </t>
  </si>
  <si>
    <t>Шмыгля Александр Сергеевич</t>
  </si>
  <si>
    <t>Ахмеров Александр Владимирович</t>
  </si>
  <si>
    <t>Чупаха Андрей Иванович</t>
  </si>
  <si>
    <t>Бойцов Евгений Вячеславович</t>
  </si>
  <si>
    <t>Мастер</t>
  </si>
  <si>
    <t>"04" февраля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</si>
</sst>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8"/>
      <color rgb="FF006100"/>
      <name val="Calibri"/>
      <family val="2"/>
      <charset val="204"/>
      <scheme val="minor"/>
    </font>
    <font>
      <i/>
      <sz val="10"/>
      <color theme="1"/>
      <name val="Arial Narrow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BE6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5" fillId="2" borderId="0" applyNumberFormat="0" applyBorder="0" applyAlignment="0" applyProtection="0"/>
    <xf numFmtId="43" fontId="1" fillId="0" borderId="0" applyFont="0" applyFill="0" applyBorder="0" applyAlignment="0" applyProtection="0"/>
  </cellStyleXfs>
  <cellXfs count="141">
    <xf numFmtId="0" fontId="0" fillId="0" borderId="0" xfId="0"/>
    <xf numFmtId="0" fontId="1" fillId="0" borderId="0" xfId="1"/>
    <xf numFmtId="0" fontId="3" fillId="0" borderId="0" xfId="1" applyFont="1"/>
    <xf numFmtId="0" fontId="3" fillId="0" borderId="3" xfId="1" applyFont="1" applyBorder="1" applyAlignment="1">
      <alignment vertical="top" wrapText="1"/>
    </xf>
    <xf numFmtId="0" fontId="3" fillId="0" borderId="9" xfId="1" applyFont="1" applyBorder="1" applyAlignment="1" applyProtection="1">
      <alignment vertical="top"/>
      <protection locked="0"/>
    </xf>
    <xf numFmtId="0" fontId="3" fillId="0" borderId="19" xfId="1" applyFont="1" applyBorder="1" applyAlignment="1" applyProtection="1">
      <alignment horizontal="left" vertical="center"/>
      <protection locked="0"/>
    </xf>
    <xf numFmtId="0" fontId="3" fillId="0" borderId="24" xfId="1" applyFont="1" applyBorder="1" applyAlignment="1" applyProtection="1">
      <alignment horizontal="left" vertical="center"/>
      <protection locked="0"/>
    </xf>
    <xf numFmtId="0" fontId="6" fillId="0" borderId="28" xfId="1" applyFont="1" applyBorder="1" applyAlignment="1">
      <alignment horizontal="center" vertical="center" wrapText="1"/>
    </xf>
    <xf numFmtId="0" fontId="6" fillId="0" borderId="29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6" fillId="0" borderId="32" xfId="1" applyFont="1" applyBorder="1" applyAlignment="1">
      <alignment horizontal="center" vertical="center" wrapText="1"/>
    </xf>
    <xf numFmtId="0" fontId="3" fillId="0" borderId="33" xfId="1" applyFont="1" applyBorder="1"/>
    <xf numFmtId="0" fontId="8" fillId="0" borderId="9" xfId="1" applyFont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horizontal="left" vertical="center" wrapText="1"/>
      <protection locked="0"/>
    </xf>
    <xf numFmtId="0" fontId="9" fillId="0" borderId="9" xfId="1" applyFont="1" applyBorder="1" applyAlignment="1" applyProtection="1">
      <alignment horizontal="center" vertical="center"/>
      <protection locked="0"/>
    </xf>
    <xf numFmtId="0" fontId="10" fillId="7" borderId="34" xfId="1" applyFont="1" applyFill="1" applyBorder="1" applyAlignment="1">
      <alignment horizontal="center" vertical="center"/>
    </xf>
    <xf numFmtId="0" fontId="10" fillId="7" borderId="8" xfId="1" applyFont="1" applyFill="1" applyBorder="1" applyAlignment="1">
      <alignment horizontal="center" vertical="center"/>
    </xf>
    <xf numFmtId="0" fontId="10" fillId="0" borderId="9" xfId="1" applyFont="1" applyBorder="1" applyAlignment="1" applyProtection="1">
      <alignment horizontal="center" vertical="center"/>
      <protection locked="0"/>
    </xf>
    <xf numFmtId="0" fontId="8" fillId="0" borderId="18" xfId="1" applyFont="1" applyBorder="1" applyAlignment="1" applyProtection="1">
      <alignment horizontal="left" vertical="center" wrapText="1"/>
      <protection locked="0"/>
    </xf>
    <xf numFmtId="0" fontId="10" fillId="0" borderId="18" xfId="1" applyFont="1" applyBorder="1" applyAlignment="1" applyProtection="1">
      <alignment horizontal="center" vertical="center"/>
      <protection locked="0"/>
    </xf>
    <xf numFmtId="0" fontId="8" fillId="0" borderId="34" xfId="1" applyFont="1" applyBorder="1" applyAlignment="1" applyProtection="1">
      <alignment horizontal="center" vertical="center"/>
      <protection locked="0"/>
    </xf>
    <xf numFmtId="0" fontId="8" fillId="0" borderId="18" xfId="1" applyFont="1" applyBorder="1" applyAlignment="1">
      <alignment horizontal="left" vertical="top" wrapText="1"/>
    </xf>
    <xf numFmtId="0" fontId="10" fillId="0" borderId="18" xfId="1" applyFont="1" applyBorder="1" applyAlignment="1">
      <alignment horizontal="center" vertical="center"/>
    </xf>
    <xf numFmtId="0" fontId="8" fillId="0" borderId="18" xfId="1" applyFont="1" applyBorder="1"/>
    <xf numFmtId="0" fontId="8" fillId="0" borderId="0" xfId="1" applyFont="1"/>
    <xf numFmtId="0" fontId="9" fillId="0" borderId="11" xfId="1" applyFont="1" applyBorder="1" applyAlignment="1" applyProtection="1">
      <alignment horizontal="left" vertical="center"/>
      <protection locked="0"/>
    </xf>
    <xf numFmtId="0" fontId="9" fillId="0" borderId="10" xfId="1" applyFont="1" applyBorder="1" applyAlignment="1" applyProtection="1">
      <alignment horizontal="right" vertical="center"/>
      <protection locked="0"/>
    </xf>
    <xf numFmtId="0" fontId="9" fillId="0" borderId="19" xfId="1" applyFont="1" applyBorder="1" applyAlignment="1" applyProtection="1">
      <alignment horizontal="left" vertical="center"/>
      <protection locked="0"/>
    </xf>
    <xf numFmtId="0" fontId="8" fillId="0" borderId="29" xfId="1" applyFont="1" applyBorder="1" applyAlignment="1" applyProtection="1">
      <alignment horizontal="center" vertical="center"/>
      <protection locked="0"/>
    </xf>
    <xf numFmtId="0" fontId="8" fillId="0" borderId="18" xfId="1" applyFont="1" applyBorder="1" applyAlignment="1" applyProtection="1">
      <alignment horizontal="left" vertical="top" wrapText="1"/>
      <protection locked="0"/>
    </xf>
    <xf numFmtId="0" fontId="9" fillId="0" borderId="9" xfId="1" applyFont="1" applyBorder="1" applyAlignment="1" applyProtection="1">
      <alignment horizontal="center" vertical="top"/>
      <protection locked="0"/>
    </xf>
    <xf numFmtId="0" fontId="10" fillId="7" borderId="34" xfId="1" applyFont="1" applyFill="1" applyBorder="1" applyAlignment="1">
      <alignment horizontal="center" vertical="top"/>
    </xf>
    <xf numFmtId="0" fontId="10" fillId="7" borderId="8" xfId="1" applyFont="1" applyFill="1" applyBorder="1" applyAlignment="1">
      <alignment horizontal="center" vertical="top"/>
    </xf>
    <xf numFmtId="0" fontId="10" fillId="0" borderId="18" xfId="1" applyFont="1" applyBorder="1" applyAlignment="1" applyProtection="1">
      <alignment horizontal="center" vertical="top"/>
      <protection locked="0"/>
    </xf>
    <xf numFmtId="0" fontId="8" fillId="0" borderId="9" xfId="1" applyFont="1" applyBorder="1"/>
    <xf numFmtId="43" fontId="8" fillId="0" borderId="9" xfId="3" applyFont="1" applyBorder="1" applyAlignment="1" applyProtection="1">
      <alignment horizontal="center" vertical="top" wrapText="1"/>
      <protection locked="0"/>
    </xf>
    <xf numFmtId="0" fontId="8" fillId="0" borderId="9" xfId="1" applyFont="1" applyBorder="1" applyAlignment="1" applyProtection="1">
      <alignment horizontal="center" vertical="top" wrapText="1"/>
      <protection locked="0"/>
    </xf>
    <xf numFmtId="0" fontId="1" fillId="3" borderId="0" xfId="1" applyFill="1"/>
    <xf numFmtId="0" fontId="1" fillId="4" borderId="0" xfId="1" applyFill="1"/>
    <xf numFmtId="0" fontId="1" fillId="8" borderId="0" xfId="1" applyFill="1"/>
    <xf numFmtId="0" fontId="1" fillId="6" borderId="0" xfId="1" applyFill="1"/>
    <xf numFmtId="0" fontId="8" fillId="0" borderId="8" xfId="1" applyFont="1" applyBorder="1" applyAlignment="1" applyProtection="1">
      <alignment horizontal="left" vertical="center" wrapText="1"/>
      <protection locked="0"/>
    </xf>
    <xf numFmtId="0" fontId="8" fillId="0" borderId="34" xfId="1" applyFont="1" applyBorder="1" applyAlignment="1">
      <alignment horizontal="left" vertical="top" wrapText="1"/>
    </xf>
    <xf numFmtId="0" fontId="8" fillId="0" borderId="18" xfId="1" applyFont="1" applyBorder="1" applyAlignment="1">
      <alignment vertical="top" wrapText="1" shrinkToFit="1"/>
    </xf>
    <xf numFmtId="0" fontId="9" fillId="0" borderId="18" xfId="1" applyFont="1" applyBorder="1" applyAlignment="1" applyProtection="1">
      <alignment horizontal="center" vertical="center"/>
      <protection locked="0"/>
    </xf>
    <xf numFmtId="0" fontId="10" fillId="7" borderId="18" xfId="1" applyFont="1" applyFill="1" applyBorder="1" applyAlignment="1">
      <alignment horizontal="center" vertical="center"/>
    </xf>
    <xf numFmtId="0" fontId="0" fillId="0" borderId="18" xfId="0" applyBorder="1"/>
    <xf numFmtId="0" fontId="8" fillId="0" borderId="18" xfId="1" applyFont="1" applyBorder="1" applyAlignment="1">
      <alignment horizontal="center" vertical="top"/>
    </xf>
    <xf numFmtId="0" fontId="3" fillId="0" borderId="11" xfId="1" applyFont="1" applyBorder="1" applyAlignment="1">
      <alignment vertical="center"/>
    </xf>
    <xf numFmtId="0" fontId="3" fillId="0" borderId="19" xfId="1" applyFont="1" applyBorder="1" applyAlignment="1">
      <alignment vertical="center"/>
    </xf>
    <xf numFmtId="0" fontId="3" fillId="0" borderId="13" xfId="1" applyFont="1" applyBorder="1" applyAlignment="1">
      <alignment vertical="center"/>
    </xf>
    <xf numFmtId="0" fontId="3" fillId="0" borderId="24" xfId="1" applyFont="1" applyBorder="1" applyAlignment="1">
      <alignment vertical="center"/>
    </xf>
    <xf numFmtId="0" fontId="3" fillId="0" borderId="18" xfId="1" applyFont="1" applyBorder="1" applyAlignment="1">
      <alignment vertical="center"/>
    </xf>
    <xf numFmtId="0" fontId="3" fillId="0" borderId="20" xfId="1" applyFont="1" applyBorder="1" applyAlignment="1">
      <alignment vertical="center"/>
    </xf>
    <xf numFmtId="0" fontId="1" fillId="3" borderId="0" xfId="1" applyFill="1" applyAlignment="1">
      <alignment horizontal="center"/>
    </xf>
    <xf numFmtId="0" fontId="1" fillId="4" borderId="0" xfId="1" applyFill="1" applyAlignment="1">
      <alignment horizontal="center"/>
    </xf>
    <xf numFmtId="0" fontId="1" fillId="8" borderId="0" xfId="1" applyFill="1" applyAlignment="1">
      <alignment horizontal="center"/>
    </xf>
    <xf numFmtId="0" fontId="1" fillId="6" borderId="0" xfId="1" applyFill="1" applyAlignment="1">
      <alignment horizontal="center"/>
    </xf>
    <xf numFmtId="0" fontId="8" fillId="0" borderId="31" xfId="1" applyFont="1" applyBorder="1" applyAlignment="1" applyProtection="1">
      <alignment horizontal="left" vertical="top" wrapText="1"/>
      <protection locked="0"/>
    </xf>
    <xf numFmtId="0" fontId="8" fillId="0" borderId="8" xfId="1" applyFont="1" applyBorder="1" applyAlignment="1" applyProtection="1">
      <alignment horizontal="left" vertical="top" wrapText="1"/>
      <protection locked="0"/>
    </xf>
    <xf numFmtId="0" fontId="4" fillId="0" borderId="15" xfId="1" applyFont="1" applyBorder="1" applyAlignment="1">
      <alignment horizontal="center" vertical="center" textRotation="90" wrapText="1"/>
    </xf>
    <xf numFmtId="0" fontId="4" fillId="0" borderId="20" xfId="1" applyFont="1" applyBorder="1" applyAlignment="1">
      <alignment horizontal="center" vertical="center" textRotation="90" wrapText="1"/>
    </xf>
    <xf numFmtId="0" fontId="4" fillId="0" borderId="18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8" fillId="0" borderId="30" xfId="1" applyFont="1" applyBorder="1" applyAlignment="1" applyProtection="1">
      <alignment horizontal="center" vertical="center"/>
      <protection locked="0"/>
    </xf>
    <xf numFmtId="0" fontId="8" fillId="0" borderId="35" xfId="1" applyFont="1" applyBorder="1" applyAlignment="1" applyProtection="1">
      <alignment horizontal="center" vertical="center"/>
      <protection locked="0"/>
    </xf>
    <xf numFmtId="0" fontId="8" fillId="0" borderId="31" xfId="1" applyFont="1" applyBorder="1" applyAlignment="1" applyProtection="1">
      <alignment horizontal="center" vertical="center"/>
      <protection locked="0"/>
    </xf>
    <xf numFmtId="0" fontId="8" fillId="0" borderId="29" xfId="1" applyFont="1" applyBorder="1" applyAlignment="1" applyProtection="1">
      <alignment horizontal="center" vertical="center"/>
      <protection locked="0"/>
    </xf>
    <xf numFmtId="0" fontId="8" fillId="0" borderId="32" xfId="1" applyFont="1" applyBorder="1" applyAlignment="1" applyProtection="1">
      <alignment horizontal="center" vertical="center"/>
      <protection locked="0"/>
    </xf>
    <xf numFmtId="0" fontId="8" fillId="0" borderId="18" xfId="1" applyFont="1" applyBorder="1" applyAlignment="1">
      <alignment horizontal="left" vertical="top" wrapText="1"/>
    </xf>
    <xf numFmtId="0" fontId="3" fillId="0" borderId="0" xfId="1" applyFont="1" applyAlignment="1">
      <alignment vertical="center"/>
    </xf>
    <xf numFmtId="0" fontId="4" fillId="0" borderId="26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textRotation="90" wrapText="1"/>
    </xf>
    <xf numFmtId="0" fontId="4" fillId="0" borderId="18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3" fillId="0" borderId="16" xfId="1" applyFont="1" applyBorder="1" applyAlignment="1">
      <alignment horizontal="center" vertical="top" wrapText="1"/>
    </xf>
    <xf numFmtId="0" fontId="3" fillId="0" borderId="17" xfId="1" applyFont="1" applyBorder="1" applyAlignment="1">
      <alignment horizontal="center" vertical="top" wrapText="1"/>
    </xf>
    <xf numFmtId="0" fontId="3" fillId="0" borderId="21" xfId="1" applyFont="1" applyBorder="1" applyAlignment="1">
      <alignment horizontal="center" vertical="top" wrapText="1"/>
    </xf>
    <xf numFmtId="0" fontId="3" fillId="0" borderId="22" xfId="1" applyFont="1" applyBorder="1" applyAlignment="1">
      <alignment horizontal="center" vertical="top" wrapText="1"/>
    </xf>
    <xf numFmtId="0" fontId="3" fillId="0" borderId="23" xfId="1" applyFont="1" applyBorder="1" applyAlignment="1">
      <alignment vertical="center"/>
    </xf>
    <xf numFmtId="0" fontId="3" fillId="0" borderId="25" xfId="1" applyFont="1" applyBorder="1" applyAlignment="1">
      <alignment vertical="center"/>
    </xf>
    <xf numFmtId="0" fontId="12" fillId="0" borderId="18" xfId="1" applyFont="1" applyBorder="1" applyAlignment="1">
      <alignment horizontal="left" vertical="top" wrapText="1"/>
    </xf>
    <xf numFmtId="0" fontId="3" fillId="0" borderId="11" xfId="1" applyFont="1" applyBorder="1" applyAlignment="1" applyProtection="1">
      <alignment horizontal="left" vertical="center" wrapText="1"/>
      <protection locked="0"/>
    </xf>
    <xf numFmtId="0" fontId="12" fillId="0" borderId="11" xfId="1" applyFont="1" applyBorder="1" applyAlignment="1" applyProtection="1">
      <alignment horizontal="left" vertical="center"/>
      <protection locked="0"/>
    </xf>
    <xf numFmtId="0" fontId="12" fillId="0" borderId="12" xfId="1" applyFont="1" applyBorder="1" applyAlignment="1" applyProtection="1">
      <alignment horizontal="left" vertical="center"/>
      <protection locked="0"/>
    </xf>
    <xf numFmtId="0" fontId="11" fillId="5" borderId="0" xfId="1" applyFont="1" applyFill="1" applyAlignment="1">
      <alignment horizontal="center" vertical="center" wrapText="1"/>
    </xf>
    <xf numFmtId="0" fontId="4" fillId="5" borderId="0" xfId="1" applyFont="1" applyFill="1" applyAlignment="1">
      <alignment horizontal="center" vertical="center"/>
    </xf>
    <xf numFmtId="0" fontId="11" fillId="6" borderId="0" xfId="2" applyFont="1" applyFill="1" applyBorder="1" applyAlignment="1" applyProtection="1">
      <alignment horizontal="center" vertical="center" wrapText="1"/>
    </xf>
    <xf numFmtId="0" fontId="11" fillId="6" borderId="0" xfId="2" applyFont="1" applyFill="1" applyBorder="1" applyAlignment="1" applyProtection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3" fillId="0" borderId="4" xfId="1" applyFont="1" applyBorder="1" applyAlignment="1">
      <alignment horizontal="left" vertical="top" wrapText="1"/>
    </xf>
    <xf numFmtId="0" fontId="3" fillId="0" borderId="5" xfId="1" applyFont="1" applyBorder="1" applyAlignment="1">
      <alignment horizontal="left" vertical="top" wrapText="1"/>
    </xf>
    <xf numFmtId="0" fontId="3" fillId="0" borderId="6" xfId="1" applyFont="1" applyBorder="1" applyAlignment="1">
      <alignment horizontal="left" vertical="top" wrapText="1"/>
    </xf>
    <xf numFmtId="0" fontId="4" fillId="3" borderId="0" xfId="1" applyFont="1" applyFill="1" applyAlignment="1">
      <alignment horizontal="center" vertical="center" wrapText="1"/>
    </xf>
    <xf numFmtId="0" fontId="4" fillId="3" borderId="0" xfId="1" applyFont="1" applyFill="1" applyAlignment="1">
      <alignment horizontal="center" vertical="center"/>
    </xf>
    <xf numFmtId="0" fontId="3" fillId="0" borderId="7" xfId="1" applyFont="1" applyBorder="1" applyAlignment="1" applyProtection="1">
      <alignment horizontal="center" vertical="top"/>
      <protection locked="0"/>
    </xf>
    <xf numFmtId="0" fontId="3" fillId="0" borderId="8" xfId="1" applyFont="1" applyBorder="1" applyAlignment="1" applyProtection="1">
      <alignment horizontal="center" vertical="top"/>
      <protection locked="0"/>
    </xf>
    <xf numFmtId="0" fontId="3" fillId="0" borderId="10" xfId="1" applyFont="1" applyBorder="1" applyAlignment="1" applyProtection="1">
      <alignment horizontal="left" vertical="top"/>
      <protection locked="0"/>
    </xf>
    <xf numFmtId="0" fontId="3" fillId="0" borderId="11" xfId="1" applyFont="1" applyBorder="1" applyAlignment="1" applyProtection="1">
      <alignment horizontal="left" vertical="top"/>
      <protection locked="0"/>
    </xf>
    <xf numFmtId="0" fontId="3" fillId="0" borderId="12" xfId="1" applyFont="1" applyBorder="1" applyAlignment="1" applyProtection="1">
      <alignment horizontal="left" vertical="top"/>
      <protection locked="0"/>
    </xf>
    <xf numFmtId="0" fontId="11" fillId="4" borderId="0" xfId="1" applyFont="1" applyFill="1" applyAlignment="1">
      <alignment horizontal="center" vertical="center" wrapText="1"/>
    </xf>
    <xf numFmtId="0" fontId="4" fillId="4" borderId="0" xfId="1" applyFont="1" applyFill="1" applyAlignment="1">
      <alignment horizontal="center" vertical="center"/>
    </xf>
    <xf numFmtId="0" fontId="3" fillId="0" borderId="1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3" fillId="0" borderId="38" xfId="1" applyFont="1" applyBorder="1" applyAlignment="1">
      <alignment horizontal="left" vertical="center" wrapText="1"/>
    </xf>
    <xf numFmtId="0" fontId="3" fillId="0" borderId="35" xfId="1" applyFont="1" applyBorder="1" applyAlignment="1">
      <alignment horizontal="left" vertical="center" wrapText="1"/>
    </xf>
    <xf numFmtId="0" fontId="3" fillId="0" borderId="35" xfId="1" applyFont="1" applyBorder="1" applyAlignment="1" applyProtection="1">
      <alignment horizontal="center" vertical="center" wrapText="1"/>
      <protection locked="0"/>
    </xf>
    <xf numFmtId="0" fontId="3" fillId="0" borderId="39" xfId="1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3" fillId="0" borderId="5" xfId="1" applyFont="1" applyBorder="1" applyAlignment="1">
      <alignment vertical="center"/>
    </xf>
    <xf numFmtId="0" fontId="3" fillId="0" borderId="36" xfId="1" applyFont="1" applyBorder="1" applyAlignment="1">
      <alignment vertical="center"/>
    </xf>
    <xf numFmtId="0" fontId="3" fillId="0" borderId="36" xfId="1" applyFont="1" applyBorder="1" applyAlignment="1" applyProtection="1">
      <alignment horizontal="left" vertical="center"/>
      <protection locked="0"/>
    </xf>
    <xf numFmtId="0" fontId="3" fillId="0" borderId="14" xfId="1" applyFont="1" applyBorder="1" applyAlignment="1">
      <alignment vertical="center"/>
    </xf>
    <xf numFmtId="0" fontId="3" fillId="0" borderId="15" xfId="1" applyFont="1" applyBorder="1" applyAlignment="1">
      <alignment vertical="center"/>
    </xf>
    <xf numFmtId="0" fontId="13" fillId="0" borderId="37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36" xfId="0" applyFont="1" applyBorder="1" applyAlignment="1">
      <alignment horizontal="left" vertical="center" wrapText="1"/>
    </xf>
    <xf numFmtId="0" fontId="13" fillId="0" borderId="37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</cellXfs>
  <cellStyles count="4">
    <cellStyle name="Обычный" xfId="0" builtinId="0"/>
    <cellStyle name="Обычный 2" xfId="1" xr:uid="{00000000-0005-0000-0000-000001000000}"/>
    <cellStyle name="Финансовый 2" xfId="3" xr:uid="{00000000-0005-0000-0000-000002000000}"/>
    <cellStyle name="Хороший 2" xfId="2" xr:uid="{00000000-0005-0000-0000-000003000000}"/>
  </cellStyles>
  <dxfs count="36"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EBE6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6EFCE"/>
        </patternFill>
      </fill>
    </dxf>
    <dxf>
      <font>
        <color theme="1"/>
      </font>
      <fill>
        <patternFill>
          <bgColor rgb="FFEBE600"/>
        </patternFill>
      </fill>
    </dxf>
    <dxf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6EFCE"/>
        </patternFill>
      </fill>
    </dxf>
    <dxf>
      <font>
        <color theme="1"/>
      </font>
      <fill>
        <patternFill>
          <bgColor rgb="FFEBE600"/>
        </patternFill>
      </fill>
    </dxf>
    <dxf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EBE6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6EFCE"/>
        </patternFill>
      </fill>
    </dxf>
    <dxf>
      <font>
        <color theme="1"/>
      </font>
      <fill>
        <patternFill>
          <bgColor rgb="FFEBE600"/>
        </patternFill>
      </fill>
    </dxf>
    <dxf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EBE6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EBE6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C6EFCE"/>
        </patternFill>
      </fill>
    </dxf>
    <dxf>
      <font>
        <color theme="1"/>
      </font>
      <fill>
        <patternFill>
          <bgColor rgb="FFEBE600"/>
        </patternFill>
      </fill>
    </dxf>
    <dxf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9"/>
  <sheetViews>
    <sheetView tabSelected="1" view="pageLayout" topLeftCell="A16" zoomScale="70" zoomScaleNormal="70" zoomScalePageLayoutView="70" workbookViewId="0">
      <selection activeCell="D3" sqref="D3:J3"/>
    </sheetView>
  </sheetViews>
  <sheetFormatPr defaultRowHeight="15" x14ac:dyDescent="0.25"/>
  <cols>
    <col min="3" max="3" width="13.140625" customWidth="1"/>
    <col min="4" max="4" width="12.28515625" customWidth="1"/>
    <col min="9" max="9" width="9.140625" customWidth="1"/>
    <col min="10" max="10" width="12.28515625" customWidth="1"/>
  </cols>
  <sheetData>
    <row r="1" spans="1:15" ht="33.75" customHeight="1" x14ac:dyDescent="0.25">
      <c r="A1" s="97" t="s">
        <v>76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</row>
    <row r="2" spans="1:15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99" t="s">
        <v>68</v>
      </c>
      <c r="K2" s="99"/>
      <c r="L2" s="99"/>
      <c r="M2" s="99"/>
      <c r="N2" s="99"/>
      <c r="O2" s="99"/>
    </row>
    <row r="3" spans="1:15" ht="40.15" customHeight="1" x14ac:dyDescent="0.25">
      <c r="A3" s="112" t="s">
        <v>91</v>
      </c>
      <c r="B3" s="113"/>
      <c r="C3" s="3" t="s">
        <v>18</v>
      </c>
      <c r="D3" s="100" t="s">
        <v>19</v>
      </c>
      <c r="E3" s="101"/>
      <c r="F3" s="101"/>
      <c r="G3" s="101"/>
      <c r="H3" s="101"/>
      <c r="I3" s="101"/>
      <c r="J3" s="102"/>
      <c r="K3" s="103" t="s">
        <v>75</v>
      </c>
      <c r="L3" s="104"/>
      <c r="M3" s="104"/>
      <c r="N3" s="104"/>
      <c r="O3" s="104"/>
    </row>
    <row r="4" spans="1:15" ht="23.45" customHeight="1" x14ac:dyDescent="0.25">
      <c r="A4" s="105"/>
      <c r="B4" s="106"/>
      <c r="C4" s="4" t="s">
        <v>98</v>
      </c>
      <c r="D4" s="107"/>
      <c r="E4" s="108"/>
      <c r="F4" s="108"/>
      <c r="G4" s="108"/>
      <c r="H4" s="108"/>
      <c r="I4" s="108"/>
      <c r="J4" s="109"/>
      <c r="K4" s="110" t="s">
        <v>20</v>
      </c>
      <c r="L4" s="111"/>
      <c r="M4" s="111"/>
      <c r="N4" s="111"/>
      <c r="O4" s="111"/>
    </row>
    <row r="5" spans="1:15" ht="67.5" customHeight="1" x14ac:dyDescent="0.25">
      <c r="A5" s="89" t="s">
        <v>23</v>
      </c>
      <c r="B5" s="89"/>
      <c r="C5" s="90" t="s">
        <v>84</v>
      </c>
      <c r="D5" s="91"/>
      <c r="E5" s="91"/>
      <c r="F5" s="91"/>
      <c r="G5" s="91"/>
      <c r="H5" s="91"/>
      <c r="I5" s="91"/>
      <c r="J5" s="92"/>
      <c r="K5" s="93" t="s">
        <v>21</v>
      </c>
      <c r="L5" s="94"/>
      <c r="M5" s="94"/>
      <c r="N5" s="94"/>
      <c r="O5" s="94"/>
    </row>
    <row r="6" spans="1:15" ht="36.6" customHeight="1" thickBot="1" x14ac:dyDescent="0.3">
      <c r="A6" s="120" t="s">
        <v>24</v>
      </c>
      <c r="B6" s="121"/>
      <c r="C6" s="122" t="s">
        <v>77</v>
      </c>
      <c r="D6" s="122"/>
      <c r="E6" s="122"/>
      <c r="F6" s="122"/>
      <c r="G6" s="122"/>
      <c r="H6" s="122"/>
      <c r="I6" s="122"/>
      <c r="J6" s="123"/>
      <c r="K6" s="95" t="s">
        <v>22</v>
      </c>
      <c r="L6" s="96"/>
      <c r="M6" s="96"/>
      <c r="N6" s="96"/>
      <c r="O6" s="96"/>
    </row>
    <row r="7" spans="1:15" ht="15" customHeight="1" x14ac:dyDescent="0.25">
      <c r="A7" s="81" t="s">
        <v>26</v>
      </c>
      <c r="B7" s="82"/>
      <c r="C7" s="124" t="s">
        <v>92</v>
      </c>
      <c r="D7" s="125"/>
      <c r="E7" s="126"/>
      <c r="F7" s="137" t="s">
        <v>89</v>
      </c>
      <c r="G7" s="138"/>
      <c r="H7" s="127"/>
      <c r="I7" s="128"/>
      <c r="J7" s="129" t="s">
        <v>35</v>
      </c>
      <c r="K7" s="130" t="s">
        <v>25</v>
      </c>
      <c r="L7" s="130"/>
      <c r="M7" s="130"/>
      <c r="N7" s="130"/>
      <c r="O7" s="131"/>
    </row>
    <row r="8" spans="1:15" ht="15" customHeight="1" x14ac:dyDescent="0.25">
      <c r="A8" s="83"/>
      <c r="B8" s="84"/>
      <c r="C8" s="114" t="s">
        <v>87</v>
      </c>
      <c r="D8" s="115"/>
      <c r="E8" s="116"/>
      <c r="F8" s="135" t="s">
        <v>97</v>
      </c>
      <c r="G8" s="136"/>
      <c r="H8" s="48"/>
      <c r="I8" s="49"/>
      <c r="J8" s="5" t="s">
        <v>35</v>
      </c>
      <c r="K8" s="52" t="s">
        <v>25</v>
      </c>
      <c r="L8" s="52"/>
      <c r="M8" s="52"/>
      <c r="N8" s="52"/>
      <c r="O8" s="53"/>
    </row>
    <row r="9" spans="1:15" ht="15" customHeight="1" x14ac:dyDescent="0.25">
      <c r="A9" s="83"/>
      <c r="B9" s="84"/>
      <c r="C9" s="114" t="s">
        <v>85</v>
      </c>
      <c r="D9" s="115"/>
      <c r="E9" s="116"/>
      <c r="F9" s="135" t="s">
        <v>90</v>
      </c>
      <c r="G9" s="136"/>
      <c r="H9" s="48"/>
      <c r="I9" s="49"/>
      <c r="J9" s="5" t="s">
        <v>35</v>
      </c>
      <c r="K9" s="52" t="s">
        <v>25</v>
      </c>
      <c r="L9" s="52"/>
      <c r="M9" s="52"/>
      <c r="N9" s="52"/>
      <c r="O9" s="53"/>
    </row>
    <row r="10" spans="1:15" ht="15" customHeight="1" x14ac:dyDescent="0.25">
      <c r="A10" s="83"/>
      <c r="B10" s="84"/>
      <c r="C10" s="114" t="s">
        <v>86</v>
      </c>
      <c r="D10" s="115"/>
      <c r="E10" s="116"/>
      <c r="F10" s="135" t="s">
        <v>90</v>
      </c>
      <c r="G10" s="136"/>
      <c r="H10" s="48"/>
      <c r="I10" s="49"/>
      <c r="J10" s="5" t="s">
        <v>35</v>
      </c>
      <c r="K10" s="52" t="s">
        <v>25</v>
      </c>
      <c r="L10" s="52"/>
      <c r="M10" s="52"/>
      <c r="N10" s="52"/>
      <c r="O10" s="53"/>
    </row>
    <row r="11" spans="1:15" ht="15" customHeight="1" x14ac:dyDescent="0.25">
      <c r="A11" s="83"/>
      <c r="B11" s="84"/>
      <c r="C11" s="114" t="s">
        <v>88</v>
      </c>
      <c r="D11" s="115"/>
      <c r="E11" s="116"/>
      <c r="F11" s="135" t="s">
        <v>89</v>
      </c>
      <c r="G11" s="136"/>
      <c r="H11" s="48"/>
      <c r="I11" s="49"/>
      <c r="J11" s="5" t="s">
        <v>35</v>
      </c>
      <c r="K11" s="52" t="s">
        <v>25</v>
      </c>
      <c r="L11" s="52"/>
      <c r="M11" s="52"/>
      <c r="N11" s="52"/>
      <c r="O11" s="53"/>
    </row>
    <row r="12" spans="1:15" ht="15" customHeight="1" x14ac:dyDescent="0.25">
      <c r="A12" s="83"/>
      <c r="B12" s="84"/>
      <c r="C12" s="114" t="s">
        <v>93</v>
      </c>
      <c r="D12" s="115"/>
      <c r="E12" s="116"/>
      <c r="F12" s="135" t="s">
        <v>89</v>
      </c>
      <c r="G12" s="136"/>
      <c r="H12" s="48"/>
      <c r="I12" s="49"/>
      <c r="J12" s="5" t="s">
        <v>35</v>
      </c>
      <c r="K12" s="52" t="s">
        <v>25</v>
      </c>
      <c r="L12" s="52"/>
      <c r="M12" s="52"/>
      <c r="N12" s="52"/>
      <c r="O12" s="53"/>
    </row>
    <row r="13" spans="1:15" x14ac:dyDescent="0.25">
      <c r="A13" s="83"/>
      <c r="B13" s="84"/>
      <c r="C13" s="117" t="s">
        <v>94</v>
      </c>
      <c r="D13" s="118"/>
      <c r="E13" s="119"/>
      <c r="F13" s="135" t="s">
        <v>89</v>
      </c>
      <c r="G13" s="136"/>
      <c r="H13" s="48"/>
      <c r="I13" s="49"/>
      <c r="J13" s="5" t="s">
        <v>35</v>
      </c>
      <c r="K13" s="52" t="s">
        <v>25</v>
      </c>
      <c r="L13" s="52"/>
      <c r="M13" s="52"/>
      <c r="N13" s="52"/>
      <c r="O13" s="53"/>
    </row>
    <row r="14" spans="1:15" x14ac:dyDescent="0.25">
      <c r="A14" s="83"/>
      <c r="B14" s="84"/>
      <c r="C14" s="114" t="s">
        <v>95</v>
      </c>
      <c r="D14" s="115"/>
      <c r="E14" s="116"/>
      <c r="F14" s="135" t="s">
        <v>89</v>
      </c>
      <c r="G14" s="136"/>
      <c r="H14" s="48"/>
      <c r="I14" s="49"/>
      <c r="J14" s="5" t="s">
        <v>35</v>
      </c>
      <c r="K14" s="52" t="s">
        <v>25</v>
      </c>
      <c r="L14" s="52"/>
      <c r="M14" s="52"/>
      <c r="N14" s="52"/>
      <c r="O14" s="53"/>
    </row>
    <row r="15" spans="1:15" ht="15.75" thickBot="1" x14ac:dyDescent="0.3">
      <c r="A15" s="85"/>
      <c r="B15" s="86"/>
      <c r="C15" s="132" t="s">
        <v>96</v>
      </c>
      <c r="D15" s="133"/>
      <c r="E15" s="134"/>
      <c r="F15" s="139" t="s">
        <v>89</v>
      </c>
      <c r="G15" s="140"/>
      <c r="H15" s="50"/>
      <c r="I15" s="51"/>
      <c r="J15" s="6" t="s">
        <v>35</v>
      </c>
      <c r="K15" s="87" t="s">
        <v>25</v>
      </c>
      <c r="L15" s="87"/>
      <c r="M15" s="87"/>
      <c r="N15" s="87"/>
      <c r="O15" s="88"/>
    </row>
    <row r="16" spans="1:15" ht="15.75" thickBot="1" x14ac:dyDescent="0.3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2"/>
    </row>
    <row r="17" spans="1:15" x14ac:dyDescent="0.25">
      <c r="A17" s="76" t="s">
        <v>31</v>
      </c>
      <c r="B17" s="78" t="s">
        <v>30</v>
      </c>
      <c r="C17" s="78" t="s">
        <v>29</v>
      </c>
      <c r="D17" s="78" t="s">
        <v>28</v>
      </c>
      <c r="E17" s="78" t="s">
        <v>27</v>
      </c>
      <c r="F17" s="78"/>
      <c r="G17" s="78"/>
      <c r="H17" s="78"/>
      <c r="I17" s="79" t="s">
        <v>32</v>
      </c>
      <c r="J17" s="78" t="s">
        <v>0</v>
      </c>
      <c r="K17" s="78" t="s">
        <v>33</v>
      </c>
      <c r="L17" s="78"/>
      <c r="M17" s="78"/>
      <c r="N17" s="78"/>
      <c r="O17" s="60" t="s">
        <v>34</v>
      </c>
    </row>
    <row r="18" spans="1:15" x14ac:dyDescent="0.25">
      <c r="A18" s="77"/>
      <c r="B18" s="62"/>
      <c r="C18" s="62"/>
      <c r="D18" s="62"/>
      <c r="E18" s="62" t="s">
        <v>1</v>
      </c>
      <c r="F18" s="62" t="s">
        <v>2</v>
      </c>
      <c r="G18" s="63" t="s">
        <v>3</v>
      </c>
      <c r="H18" s="63"/>
      <c r="I18" s="80"/>
      <c r="J18" s="62"/>
      <c r="K18" s="62" t="s">
        <v>1</v>
      </c>
      <c r="L18" s="62" t="s">
        <v>2</v>
      </c>
      <c r="M18" s="63" t="s">
        <v>3</v>
      </c>
      <c r="N18" s="63"/>
      <c r="O18" s="61"/>
    </row>
    <row r="19" spans="1:15" ht="165.75" customHeight="1" x14ac:dyDescent="0.25">
      <c r="A19" s="77"/>
      <c r="B19" s="62"/>
      <c r="C19" s="62"/>
      <c r="D19" s="62"/>
      <c r="E19" s="62"/>
      <c r="F19" s="62"/>
      <c r="G19" s="63"/>
      <c r="H19" s="63"/>
      <c r="I19" s="80"/>
      <c r="J19" s="62"/>
      <c r="K19" s="62"/>
      <c r="L19" s="62"/>
      <c r="M19" s="63"/>
      <c r="N19" s="63"/>
      <c r="O19" s="61"/>
    </row>
    <row r="20" spans="1:15" x14ac:dyDescent="0.25">
      <c r="A20" s="7">
        <v>1</v>
      </c>
      <c r="B20" s="8">
        <v>2</v>
      </c>
      <c r="C20" s="8">
        <v>3</v>
      </c>
      <c r="D20" s="9">
        <v>4</v>
      </c>
      <c r="E20" s="8">
        <v>5</v>
      </c>
      <c r="F20" s="8">
        <v>6</v>
      </c>
      <c r="G20" s="64">
        <v>7</v>
      </c>
      <c r="H20" s="65"/>
      <c r="I20" s="10">
        <v>8</v>
      </c>
      <c r="J20" s="10">
        <v>9</v>
      </c>
      <c r="K20" s="8">
        <v>10</v>
      </c>
      <c r="L20" s="8">
        <v>11</v>
      </c>
      <c r="M20" s="64">
        <v>12</v>
      </c>
      <c r="N20" s="65"/>
      <c r="O20" s="11">
        <v>13</v>
      </c>
    </row>
    <row r="21" spans="1:15" x14ac:dyDescent="0.25">
      <c r="A21" s="66" t="s">
        <v>72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8"/>
    </row>
    <row r="22" spans="1:15" ht="120" x14ac:dyDescent="0.25">
      <c r="A22" s="12" t="s">
        <v>4</v>
      </c>
      <c r="B22" s="13" t="s">
        <v>36</v>
      </c>
      <c r="C22" s="13" t="s">
        <v>37</v>
      </c>
      <c r="D22" s="13" t="s">
        <v>38</v>
      </c>
      <c r="E22" s="14">
        <v>4</v>
      </c>
      <c r="F22" s="14">
        <v>2</v>
      </c>
      <c r="G22" s="15">
        <f>IF(AND(E22&gt;0,F22&gt;0),E22*F22,"")</f>
        <v>8</v>
      </c>
      <c r="H22" s="16" t="str">
        <f t="shared" ref="H22:H33" si="0">IF(G22&lt;&gt;"",IF(G22&lt;5,"П",IF(G22&lt;10,"С",IF(G22&lt;15,"В","НП"))),"")</f>
        <v>С</v>
      </c>
      <c r="I22" s="17" t="s">
        <v>5</v>
      </c>
      <c r="J22" s="13" t="s">
        <v>39</v>
      </c>
      <c r="K22" s="14">
        <v>3</v>
      </c>
      <c r="L22" s="14">
        <v>1</v>
      </c>
      <c r="M22" s="15">
        <f>IF(AND(K22&gt;0,L22&gt;0),K22*L22,"")</f>
        <v>3</v>
      </c>
      <c r="N22" s="16" t="str">
        <f t="shared" ref="N22:N33" si="1">IF(M22&lt;&gt;"",IF(M22&lt;5,"П",IF(M22&lt;10,"С",IF(M22&lt;15,"В","НП"))),"")</f>
        <v>П</v>
      </c>
      <c r="O22" s="17" t="s">
        <v>5</v>
      </c>
    </row>
    <row r="23" spans="1:15" ht="48" x14ac:dyDescent="0.25">
      <c r="A23" s="12" t="s">
        <v>6</v>
      </c>
      <c r="B23" s="18" t="s">
        <v>40</v>
      </c>
      <c r="C23" s="18" t="s">
        <v>41</v>
      </c>
      <c r="D23" s="18" t="s">
        <v>42</v>
      </c>
      <c r="E23" s="14">
        <v>4</v>
      </c>
      <c r="F23" s="14">
        <v>2</v>
      </c>
      <c r="G23" s="15">
        <f>IF(AND(E23&gt;0,F23&gt;0),E23*F23,"")</f>
        <v>8</v>
      </c>
      <c r="H23" s="16" t="str">
        <f t="shared" si="0"/>
        <v>С</v>
      </c>
      <c r="I23" s="19" t="s">
        <v>5</v>
      </c>
      <c r="J23" s="18" t="s">
        <v>83</v>
      </c>
      <c r="K23" s="14">
        <v>3</v>
      </c>
      <c r="L23" s="14">
        <v>1</v>
      </c>
      <c r="M23" s="15">
        <f t="shared" ref="M23:M33" si="2">IF(AND(K23&gt;0,L23&gt;0),K23*L23,"")</f>
        <v>3</v>
      </c>
      <c r="N23" s="16" t="str">
        <f t="shared" si="1"/>
        <v>П</v>
      </c>
      <c r="O23" s="19" t="s">
        <v>5</v>
      </c>
    </row>
    <row r="24" spans="1:15" x14ac:dyDescent="0.25">
      <c r="A24" s="69" t="s">
        <v>43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1"/>
    </row>
    <row r="25" spans="1:15" ht="132" x14ac:dyDescent="0.25">
      <c r="A25" s="23">
        <v>3</v>
      </c>
      <c r="B25" s="74" t="s">
        <v>79</v>
      </c>
      <c r="C25" s="43" t="s">
        <v>44</v>
      </c>
      <c r="D25" s="21" t="s">
        <v>45</v>
      </c>
      <c r="E25" s="44">
        <v>4</v>
      </c>
      <c r="F25" s="44">
        <v>3</v>
      </c>
      <c r="G25" s="45">
        <f>IF(AND(E25&gt;0,F25&gt;0),E25*F25,"")</f>
        <v>12</v>
      </c>
      <c r="H25" s="45" t="str">
        <f t="shared" ref="H25:H26" si="3">IF(G25&lt;&gt;"",IF(G25&lt;5,"П",IF(G25&lt;10,"С",IF(G25&lt;15,"В","НП"))),"")</f>
        <v>В</v>
      </c>
      <c r="I25" s="19" t="s">
        <v>5</v>
      </c>
      <c r="J25" s="21" t="s">
        <v>78</v>
      </c>
      <c r="K25" s="44">
        <v>4</v>
      </c>
      <c r="L25" s="44">
        <v>1</v>
      </c>
      <c r="M25" s="45">
        <f>IF(AND(K25&gt;0,L25&gt;0),K25*L25,"")</f>
        <v>4</v>
      </c>
      <c r="N25" s="45" t="str">
        <f>IF(M25&lt;&gt;"",IF(M25&lt;5,"П",IF(M25&lt;10,"С",IF(M25&lt;15,"В","НП"))),"")</f>
        <v>П</v>
      </c>
      <c r="O25" s="22" t="s">
        <v>5</v>
      </c>
    </row>
    <row r="26" spans="1:15" ht="72" x14ac:dyDescent="0.25">
      <c r="A26" s="46">
        <v>4</v>
      </c>
      <c r="B26" s="74"/>
      <c r="C26" s="46" t="s">
        <v>80</v>
      </c>
      <c r="D26" s="46" t="s">
        <v>81</v>
      </c>
      <c r="E26" s="44">
        <v>4</v>
      </c>
      <c r="F26" s="44">
        <v>2</v>
      </c>
      <c r="G26" s="45">
        <f>IF(AND(E26&gt;0,F26&gt;0),E26*F26,"")</f>
        <v>8</v>
      </c>
      <c r="H26" s="45" t="str">
        <f t="shared" si="3"/>
        <v>С</v>
      </c>
      <c r="I26" s="19" t="s">
        <v>5</v>
      </c>
      <c r="J26" s="18" t="s">
        <v>82</v>
      </c>
      <c r="K26" s="44">
        <v>3</v>
      </c>
      <c r="L26" s="44">
        <v>1</v>
      </c>
      <c r="M26" s="45">
        <f>IF(AND(K26&gt;0,L26&gt;0),K26*L26,"")</f>
        <v>3</v>
      </c>
      <c r="N26" s="45" t="str">
        <f t="shared" ref="N26" si="4">IF(M26&lt;&gt;"",IF(M26&lt;5,"П",IF(M26&lt;10,"С",IF(M26&lt;15,"В","НП"))),"")</f>
        <v>П</v>
      </c>
      <c r="O26" s="19" t="s">
        <v>5</v>
      </c>
    </row>
    <row r="27" spans="1:15" ht="288" x14ac:dyDescent="0.25">
      <c r="A27" s="20">
        <v>5</v>
      </c>
      <c r="B27" s="13" t="s">
        <v>7</v>
      </c>
      <c r="C27" s="41" t="s">
        <v>69</v>
      </c>
      <c r="D27" s="42" t="s">
        <v>45</v>
      </c>
      <c r="E27" s="14">
        <v>2</v>
      </c>
      <c r="F27" s="14">
        <v>3</v>
      </c>
      <c r="G27" s="15">
        <f t="shared" ref="G27:G33" si="5">IF(AND(E27&gt;0,F27&gt;0),E27*F27,"")</f>
        <v>6</v>
      </c>
      <c r="H27" s="16" t="str">
        <f t="shared" si="0"/>
        <v>С</v>
      </c>
      <c r="I27" s="17" t="s">
        <v>5</v>
      </c>
      <c r="J27" s="13" t="s">
        <v>70</v>
      </c>
      <c r="K27" s="14">
        <v>2</v>
      </c>
      <c r="L27" s="14">
        <v>2</v>
      </c>
      <c r="M27" s="15">
        <f t="shared" si="2"/>
        <v>4</v>
      </c>
      <c r="N27" s="16" t="str">
        <f t="shared" si="1"/>
        <v>П</v>
      </c>
      <c r="O27" s="17" t="s">
        <v>5</v>
      </c>
    </row>
    <row r="28" spans="1:15" x14ac:dyDescent="0.25">
      <c r="A28" s="12"/>
      <c r="B28" s="24"/>
      <c r="C28" s="25"/>
      <c r="D28" s="26" t="s">
        <v>71</v>
      </c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/>
    </row>
    <row r="29" spans="1:15" x14ac:dyDescent="0.25">
      <c r="A29" s="72">
        <v>6</v>
      </c>
      <c r="B29" s="18"/>
      <c r="C29" s="18"/>
      <c r="D29" s="18"/>
      <c r="E29" s="14"/>
      <c r="F29" s="14"/>
      <c r="G29" s="15"/>
      <c r="H29" s="16"/>
      <c r="I29" s="19"/>
      <c r="J29" s="18"/>
      <c r="K29" s="14"/>
      <c r="L29" s="14"/>
      <c r="M29" s="15"/>
      <c r="N29" s="16"/>
      <c r="O29" s="19"/>
    </row>
    <row r="30" spans="1:15" ht="84" x14ac:dyDescent="0.25">
      <c r="A30" s="73"/>
      <c r="B30" s="18" t="s">
        <v>46</v>
      </c>
      <c r="C30" s="18" t="s">
        <v>47</v>
      </c>
      <c r="D30" s="18" t="s">
        <v>42</v>
      </c>
      <c r="E30" s="14">
        <v>4</v>
      </c>
      <c r="F30" s="14">
        <v>3</v>
      </c>
      <c r="G30" s="15">
        <f t="shared" si="5"/>
        <v>12</v>
      </c>
      <c r="H30" s="16" t="str">
        <f t="shared" si="0"/>
        <v>В</v>
      </c>
      <c r="I30" s="19" t="s">
        <v>5</v>
      </c>
      <c r="J30" s="18" t="s">
        <v>48</v>
      </c>
      <c r="K30" s="14">
        <v>2</v>
      </c>
      <c r="L30" s="14">
        <v>2</v>
      </c>
      <c r="M30" s="15">
        <f t="shared" si="2"/>
        <v>4</v>
      </c>
      <c r="N30" s="16" t="str">
        <f t="shared" si="1"/>
        <v>П</v>
      </c>
      <c r="O30" s="19" t="s">
        <v>5</v>
      </c>
    </row>
    <row r="31" spans="1:15" ht="216" x14ac:dyDescent="0.25">
      <c r="A31" s="28">
        <v>7</v>
      </c>
      <c r="B31" s="58" t="s">
        <v>49</v>
      </c>
      <c r="C31" s="29" t="s">
        <v>50</v>
      </c>
      <c r="D31" s="29" t="s">
        <v>51</v>
      </c>
      <c r="E31" s="30">
        <v>3</v>
      </c>
      <c r="F31" s="30">
        <v>3</v>
      </c>
      <c r="G31" s="31">
        <f t="shared" si="5"/>
        <v>9</v>
      </c>
      <c r="H31" s="32" t="str">
        <f t="shared" si="0"/>
        <v>С</v>
      </c>
      <c r="I31" s="33" t="s">
        <v>5</v>
      </c>
      <c r="J31" s="29" t="s">
        <v>52</v>
      </c>
      <c r="K31" s="30">
        <v>2</v>
      </c>
      <c r="L31" s="30">
        <v>2</v>
      </c>
      <c r="M31" s="31">
        <f t="shared" si="2"/>
        <v>4</v>
      </c>
      <c r="N31" s="32" t="str">
        <f t="shared" si="1"/>
        <v>П</v>
      </c>
      <c r="O31" s="33" t="s">
        <v>5</v>
      </c>
    </row>
    <row r="32" spans="1:15" ht="84" x14ac:dyDescent="0.25">
      <c r="A32" s="34"/>
      <c r="B32" s="59"/>
      <c r="C32" s="29" t="s">
        <v>53</v>
      </c>
      <c r="D32" s="29" t="s">
        <v>54</v>
      </c>
      <c r="E32" s="30">
        <v>3</v>
      </c>
      <c r="F32" s="30">
        <v>3</v>
      </c>
      <c r="G32" s="31">
        <f t="shared" si="5"/>
        <v>9</v>
      </c>
      <c r="H32" s="32" t="str">
        <f t="shared" si="0"/>
        <v>С</v>
      </c>
      <c r="I32" s="33" t="s">
        <v>5</v>
      </c>
      <c r="J32" s="29" t="s">
        <v>55</v>
      </c>
      <c r="K32" s="30">
        <v>2</v>
      </c>
      <c r="L32" s="30">
        <v>2</v>
      </c>
      <c r="M32" s="31">
        <f t="shared" si="2"/>
        <v>4</v>
      </c>
      <c r="N32" s="32" t="str">
        <f t="shared" si="1"/>
        <v>П</v>
      </c>
      <c r="O32" s="33" t="s">
        <v>5</v>
      </c>
    </row>
    <row r="33" spans="1:15" ht="324" x14ac:dyDescent="0.25">
      <c r="A33" s="47">
        <v>8</v>
      </c>
      <c r="B33" s="35" t="s">
        <v>56</v>
      </c>
      <c r="C33" s="36" t="s">
        <v>57</v>
      </c>
      <c r="D33" s="29" t="s">
        <v>58</v>
      </c>
      <c r="E33" s="30">
        <v>4</v>
      </c>
      <c r="F33" s="30">
        <v>3</v>
      </c>
      <c r="G33" s="31">
        <f t="shared" si="5"/>
        <v>12</v>
      </c>
      <c r="H33" s="32" t="str">
        <f t="shared" si="0"/>
        <v>В</v>
      </c>
      <c r="I33" s="33" t="s">
        <v>5</v>
      </c>
      <c r="J33" s="29" t="s">
        <v>59</v>
      </c>
      <c r="K33" s="30">
        <v>3</v>
      </c>
      <c r="L33" s="30">
        <v>2</v>
      </c>
      <c r="M33" s="31">
        <f t="shared" si="2"/>
        <v>6</v>
      </c>
      <c r="N33" s="32" t="str">
        <f t="shared" si="1"/>
        <v>С</v>
      </c>
      <c r="O33" s="33" t="s">
        <v>5</v>
      </c>
    </row>
    <row r="35" spans="1:15" x14ac:dyDescent="0.25">
      <c r="A35" s="1" t="s">
        <v>74</v>
      </c>
      <c r="F35" s="1" t="s">
        <v>73</v>
      </c>
    </row>
    <row r="36" spans="1:15" x14ac:dyDescent="0.25">
      <c r="A36" s="1" t="s">
        <v>60</v>
      </c>
      <c r="F36" s="54" t="s">
        <v>64</v>
      </c>
      <c r="G36" s="54"/>
      <c r="H36" s="54"/>
      <c r="I36" s="54"/>
    </row>
    <row r="37" spans="1:15" x14ac:dyDescent="0.25">
      <c r="A37" s="1" t="s">
        <v>61</v>
      </c>
      <c r="F37" s="55" t="s">
        <v>65</v>
      </c>
      <c r="G37" s="55"/>
      <c r="H37" s="55"/>
      <c r="I37" s="55"/>
    </row>
    <row r="38" spans="1:15" x14ac:dyDescent="0.25">
      <c r="A38" s="1" t="s">
        <v>62</v>
      </c>
      <c r="F38" s="56" t="s">
        <v>66</v>
      </c>
      <c r="G38" s="56"/>
      <c r="H38" s="56"/>
      <c r="I38" s="56"/>
    </row>
    <row r="39" spans="1:15" x14ac:dyDescent="0.25">
      <c r="A39" s="1" t="s">
        <v>63</v>
      </c>
      <c r="F39" s="57" t="s">
        <v>67</v>
      </c>
      <c r="G39" s="57"/>
      <c r="H39" s="57"/>
      <c r="I39" s="57"/>
    </row>
  </sheetData>
  <mergeCells count="69">
    <mergeCell ref="C12:E12"/>
    <mergeCell ref="C13:E13"/>
    <mergeCell ref="C14:E14"/>
    <mergeCell ref="C15:E15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A1:O1"/>
    <mergeCell ref="J2:O2"/>
    <mergeCell ref="D3:J3"/>
    <mergeCell ref="K3:O3"/>
    <mergeCell ref="A4:B4"/>
    <mergeCell ref="D4:J4"/>
    <mergeCell ref="K4:O4"/>
    <mergeCell ref="A3:B3"/>
    <mergeCell ref="A5:B5"/>
    <mergeCell ref="C5:J5"/>
    <mergeCell ref="K5:O5"/>
    <mergeCell ref="A6:B6"/>
    <mergeCell ref="C6:J6"/>
    <mergeCell ref="K6:O6"/>
    <mergeCell ref="A7:B15"/>
    <mergeCell ref="K7:O7"/>
    <mergeCell ref="K12:O12"/>
    <mergeCell ref="K13:O13"/>
    <mergeCell ref="K14:O14"/>
    <mergeCell ref="K15:O15"/>
    <mergeCell ref="C7:E7"/>
    <mergeCell ref="C8:E8"/>
    <mergeCell ref="C9:E9"/>
    <mergeCell ref="A16:N16"/>
    <mergeCell ref="A17:A19"/>
    <mergeCell ref="B17:B19"/>
    <mergeCell ref="C17:C19"/>
    <mergeCell ref="D17:D19"/>
    <mergeCell ref="E17:H17"/>
    <mergeCell ref="I17:I19"/>
    <mergeCell ref="J17:J19"/>
    <mergeCell ref="K17:N17"/>
    <mergeCell ref="G20:H20"/>
    <mergeCell ref="M20:N20"/>
    <mergeCell ref="A21:O21"/>
    <mergeCell ref="A24:O24"/>
    <mergeCell ref="A29:A30"/>
    <mergeCell ref="B25:B26"/>
    <mergeCell ref="O17:O19"/>
    <mergeCell ref="E18:E19"/>
    <mergeCell ref="F18:F19"/>
    <mergeCell ref="G18:H19"/>
    <mergeCell ref="K18:K19"/>
    <mergeCell ref="L18:L19"/>
    <mergeCell ref="M18:N19"/>
    <mergeCell ref="F36:I36"/>
    <mergeCell ref="F37:I37"/>
    <mergeCell ref="F38:I38"/>
    <mergeCell ref="F39:I39"/>
    <mergeCell ref="B31:B32"/>
    <mergeCell ref="K10:O10"/>
    <mergeCell ref="K11:O11"/>
    <mergeCell ref="K8:O8"/>
    <mergeCell ref="K9:O9"/>
    <mergeCell ref="C10:E10"/>
    <mergeCell ref="C11:E11"/>
  </mergeCells>
  <conditionalFormatting sqref="M22:M23 G22:G23 G29:G33 M29:M33 G27 M27">
    <cfRule type="cellIs" dxfId="35" priority="9" operator="between">
      <formula>15</formula>
      <formula>25</formula>
    </cfRule>
    <cfRule type="cellIs" dxfId="34" priority="10" operator="between">
      <formula>10</formula>
      <formula>12</formula>
    </cfRule>
    <cfRule type="cellIs" dxfId="33" priority="11" operator="between">
      <formula>5</formula>
      <formula>9</formula>
    </cfRule>
    <cfRule type="cellIs" dxfId="32" priority="12" operator="between">
      <formula>1</formula>
      <formula>4</formula>
    </cfRule>
  </conditionalFormatting>
  <conditionalFormatting sqref="H29:H33 N29:N33 H27 N27 N22:N23 H22:H23">
    <cfRule type="cellIs" dxfId="31" priority="113" operator="equal">
      <formula>"НП"</formula>
    </cfRule>
    <cfRule type="cellIs" dxfId="30" priority="114" operator="equal">
      <formula>"С"</formula>
    </cfRule>
    <cfRule type="cellIs" dxfId="29" priority="115" operator="equal">
      <formula>"П"</formula>
    </cfRule>
    <cfRule type="cellIs" dxfId="28" priority="116" operator="equal">
      <formula>"В"</formula>
    </cfRule>
  </conditionalFormatting>
  <conditionalFormatting sqref="O25">
    <cfRule type="cellIs" dxfId="27" priority="88" operator="equal">
      <formula>"В"</formula>
    </cfRule>
  </conditionalFormatting>
  <conditionalFormatting sqref="O25">
    <cfRule type="cellIs" dxfId="26" priority="87" operator="equal">
      <formula>"П"</formula>
    </cfRule>
  </conditionalFormatting>
  <conditionalFormatting sqref="O25">
    <cfRule type="cellIs" dxfId="25" priority="86" operator="equal">
      <formula>"С"</formula>
    </cfRule>
  </conditionalFormatting>
  <conditionalFormatting sqref="O25">
    <cfRule type="cellIs" dxfId="24" priority="85" operator="equal">
      <formula>"НП"</formula>
    </cfRule>
  </conditionalFormatting>
  <conditionalFormatting sqref="H25">
    <cfRule type="cellIs" dxfId="23" priority="61" operator="equal">
      <formula>"НП"</formula>
    </cfRule>
    <cfRule type="cellIs" dxfId="22" priority="62" operator="equal">
      <formula>"С"</formula>
    </cfRule>
    <cfRule type="cellIs" dxfId="21" priority="63" operator="equal">
      <formula>"П"</formula>
    </cfRule>
    <cfRule type="cellIs" dxfId="20" priority="64" operator="equal">
      <formula>"В"</formula>
    </cfRule>
  </conditionalFormatting>
  <conditionalFormatting sqref="G25">
    <cfRule type="cellIs" dxfId="19" priority="57" operator="between">
      <formula>15</formula>
      <formula>25</formula>
    </cfRule>
    <cfRule type="cellIs" dxfId="18" priority="58" operator="between">
      <formula>10</formula>
      <formula>12</formula>
    </cfRule>
    <cfRule type="cellIs" dxfId="17" priority="59" operator="between">
      <formula>5</formula>
      <formula>9</formula>
    </cfRule>
    <cfRule type="cellIs" dxfId="16" priority="60" operator="between">
      <formula>1</formula>
      <formula>4</formula>
    </cfRule>
  </conditionalFormatting>
  <conditionalFormatting sqref="N25">
    <cfRule type="cellIs" dxfId="15" priority="29" operator="equal">
      <formula>"НП"</formula>
    </cfRule>
    <cfRule type="cellIs" dxfId="14" priority="30" operator="equal">
      <formula>"С"</formula>
    </cfRule>
    <cfRule type="cellIs" dxfId="13" priority="31" operator="equal">
      <formula>"П"</formula>
    </cfRule>
    <cfRule type="cellIs" dxfId="12" priority="32" operator="equal">
      <formula>"В"</formula>
    </cfRule>
  </conditionalFormatting>
  <conditionalFormatting sqref="M25">
    <cfRule type="cellIs" dxfId="11" priority="25" operator="between">
      <formula>15</formula>
      <formula>25</formula>
    </cfRule>
    <cfRule type="cellIs" dxfId="10" priority="26" operator="between">
      <formula>10</formula>
      <formula>12</formula>
    </cfRule>
    <cfRule type="cellIs" dxfId="9" priority="27" operator="between">
      <formula>5</formula>
      <formula>9</formula>
    </cfRule>
    <cfRule type="cellIs" dxfId="8" priority="28" operator="between">
      <formula>1</formula>
      <formula>4</formula>
    </cfRule>
  </conditionalFormatting>
  <conditionalFormatting sqref="M26 G26">
    <cfRule type="cellIs" dxfId="7" priority="5" operator="between">
      <formula>15</formula>
      <formula>25</formula>
    </cfRule>
    <cfRule type="cellIs" dxfId="6" priority="6" operator="between">
      <formula>10</formula>
      <formula>12</formula>
    </cfRule>
    <cfRule type="cellIs" dxfId="5" priority="7" operator="between">
      <formula>5</formula>
      <formula>9</formula>
    </cfRule>
    <cfRule type="cellIs" dxfId="4" priority="8" operator="between">
      <formula>1</formula>
      <formula>4</formula>
    </cfRule>
  </conditionalFormatting>
  <conditionalFormatting sqref="N26 H26">
    <cfRule type="cellIs" dxfId="3" priority="1" operator="equal">
      <formula>"НП"</formula>
    </cfRule>
    <cfRule type="cellIs" dxfId="2" priority="2" operator="equal">
      <formula>"С"</formula>
    </cfRule>
    <cfRule type="cellIs" dxfId="1" priority="3" operator="equal">
      <formula>"П"</formula>
    </cfRule>
    <cfRule type="cellIs" dxfId="0" priority="4" operator="equal">
      <formula>"В"</formula>
    </cfRule>
  </conditionalFormatting>
  <dataValidations count="1">
    <dataValidation type="list" allowBlank="1" showInputMessage="1" showErrorMessage="1" sqref="E31:F33 K31:L33" xr:uid="{00000000-0002-0000-0000-000000000000}">
      <formula1>"1,2,3,4,5"</formula1>
    </dataValidation>
  </dataValidations>
  <printOptions horizontalCentered="1"/>
  <pageMargins left="0.62992125984251968" right="0.62992125984251968" top="1.5142857142857142" bottom="0.73333333333333328" header="0.51181102362204722" footer="0.51181102362204722"/>
  <pageSetup paperSize="9" scale="60" fitToHeight="0" orientation="portrait" r:id="rId1"/>
  <headerFoot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"/>
  <sheetViews>
    <sheetView workbookViewId="0">
      <selection activeCell="A8" sqref="A8:A12"/>
    </sheetView>
  </sheetViews>
  <sheetFormatPr defaultColWidth="9.140625" defaultRowHeight="15" x14ac:dyDescent="0.25"/>
  <cols>
    <col min="1" max="1" width="35.28515625" style="1" customWidth="1"/>
    <col min="2" max="16384" width="9.140625" style="1"/>
  </cols>
  <sheetData>
    <row r="1" spans="1:1" x14ac:dyDescent="0.25">
      <c r="A1" s="1" t="s">
        <v>8</v>
      </c>
    </row>
    <row r="3" spans="1:1" x14ac:dyDescent="0.25">
      <c r="A3" s="1" t="s">
        <v>9</v>
      </c>
    </row>
    <row r="4" spans="1:1" x14ac:dyDescent="0.25">
      <c r="A4" s="1" t="s">
        <v>10</v>
      </c>
    </row>
    <row r="5" spans="1:1" x14ac:dyDescent="0.25">
      <c r="A5" s="1" t="s">
        <v>11</v>
      </c>
    </row>
    <row r="6" spans="1:1" x14ac:dyDescent="0.25">
      <c r="A6" s="1" t="s">
        <v>12</v>
      </c>
    </row>
    <row r="8" spans="1:1" x14ac:dyDescent="0.25">
      <c r="A8" s="1" t="s">
        <v>13</v>
      </c>
    </row>
    <row r="9" spans="1:1" x14ac:dyDescent="0.25">
      <c r="A9" s="37" t="s">
        <v>14</v>
      </c>
    </row>
    <row r="10" spans="1:1" x14ac:dyDescent="0.25">
      <c r="A10" s="38" t="s">
        <v>15</v>
      </c>
    </row>
    <row r="11" spans="1:1" x14ac:dyDescent="0.25">
      <c r="A11" s="39" t="s">
        <v>16</v>
      </c>
    </row>
    <row r="12" spans="1:1" x14ac:dyDescent="0.25">
      <c r="A12" s="40" t="s">
        <v>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2__x0440__x0435__x043c__x044f_ xmlns="959f8b86-63cf-4aba-8d08-6e5895a1a331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BFA404120B134597160168541816D9" ma:contentTypeVersion="16" ma:contentTypeDescription="Create a new document." ma:contentTypeScope="" ma:versionID="05a4281402e53d009343bb9cd2ff09b1">
  <xsd:schema xmlns:xsd="http://www.w3.org/2001/XMLSchema" xmlns:xs="http://www.w3.org/2001/XMLSchema" xmlns:p="http://schemas.microsoft.com/office/2006/metadata/properties" xmlns:ns1="http://schemas.microsoft.com/sharepoint/v3" xmlns:ns2="959f8b86-63cf-4aba-8d08-6e5895a1a331" xmlns:ns3="3bdd5745-2bc5-40f2-b95a-9fec72b786c8" targetNamespace="http://schemas.microsoft.com/office/2006/metadata/properties" ma:root="true" ma:fieldsID="16a24ccffcd4d63ca6608a4a6c563737" ns1:_="" ns2:_="" ns3:_="">
    <xsd:import namespace="http://schemas.microsoft.com/sharepoint/v3"/>
    <xsd:import namespace="959f8b86-63cf-4aba-8d08-6e5895a1a331"/>
    <xsd:import namespace="3bdd5745-2bc5-40f2-b95a-9fec72b786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_x0412__x0440__x0435__x043c__x044f_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f8b86-63cf-4aba-8d08-6e5895a1a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_x0412__x0440__x0435__x043c__x044f_" ma:index="17" nillable="true" ma:displayName="Время" ma:format="DateTime" ma:internalName="_x0412__x0440__x0435__x043c__x044f_">
      <xsd:simpleType>
        <xsd:restriction base="dms:DateTim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dd5745-2bc5-40f2-b95a-9fec72b786c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05D748-1473-4D5F-94F9-89750CA2BB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8F48A8-79BC-4FC6-BFE6-03EB302E94E7}">
  <ds:schemaRefs>
    <ds:schemaRef ds:uri="http://schemas.microsoft.com/sharepoint/v3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3bdd5745-2bc5-40f2-b95a-9fec72b786c8"/>
    <ds:schemaRef ds:uri="http://purl.org/dc/elements/1.1/"/>
    <ds:schemaRef ds:uri="http://schemas.openxmlformats.org/package/2006/metadata/core-properties"/>
    <ds:schemaRef ds:uri="959f8b86-63cf-4aba-8d08-6e5895a1a33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8B9F5A4-C268-47E9-AD27-BA85253DCD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9f8b86-63cf-4aba-8d08-6e5895a1a331"/>
    <ds:schemaRef ds:uri="3bdd5745-2bc5-40f2-b95a-9fec72b786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Лист1!Заголовки_для_печати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Semenova Irina</dc:creator>
  <cp:lastModifiedBy>М.Е.Горянчик</cp:lastModifiedBy>
  <cp:revision/>
  <dcterms:created xsi:type="dcterms:W3CDTF">2020-12-22T07:50:53Z</dcterms:created>
  <dcterms:modified xsi:type="dcterms:W3CDTF">2026-02-04T08:11:24Z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0x010100F4BFA404120B134597160168541816D9</vt:lpwstr>
  </property>
</Properties>
</file>