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подработал\ШеллРокк\внутренние процедуры\наряды-допуски\5 КНГ 10 04.04.2026\"/>
    </mc:Choice>
  </mc:AlternateContent>
  <xr:revisionPtr revIDLastSave="0" documentId="13_ncr:1_{99215FDF-7856-4495-9846-01B8D3815942}" xr6:coauthVersionLast="36" xr6:coauthVersionMax="36" xr10:uidLastSave="{00000000-0000-0000-0000-000000000000}"/>
  <bookViews>
    <workbookView xWindow="-120" yWindow="-120" windowWidth="23250" windowHeight="13170" xr2:uid="{00000000-000D-0000-FFFF-FFFF00000000}"/>
  </bookViews>
  <sheets>
    <sheet name="Лист1" sheetId="3" r:id="rId1"/>
    <sheet name="Лист2" sheetId="5" r:id="rId2"/>
  </sheets>
  <definedNames>
    <definedName name="_xlnm.Print_Titles" localSheetId="0">Лист1!$1:$1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3" l="1"/>
  <c r="N38" i="3" s="1"/>
  <c r="M40" i="3"/>
  <c r="N40" i="3" s="1"/>
  <c r="G40" i="3"/>
  <c r="H40" i="3" s="1"/>
  <c r="G38" i="3"/>
  <c r="H38" i="3" s="1"/>
  <c r="M37" i="3"/>
  <c r="N37" i="3" s="1"/>
  <c r="G37" i="3"/>
  <c r="H37" i="3" s="1"/>
  <c r="M39" i="3"/>
  <c r="N39" i="3" s="1"/>
  <c r="G39" i="3"/>
  <c r="H39" i="3" s="1"/>
  <c r="N35" i="3" l="1"/>
  <c r="G35" i="3"/>
  <c r="H35" i="3" s="1"/>
  <c r="M32" i="3" l="1"/>
  <c r="N32" i="3" s="1"/>
  <c r="G32" i="3"/>
  <c r="H32" i="3" s="1"/>
  <c r="M33" i="3" l="1"/>
  <c r="N33" i="3" s="1"/>
  <c r="G33" i="3"/>
  <c r="H33" i="3" s="1"/>
  <c r="M44" i="3" l="1"/>
  <c r="N44" i="3" s="1"/>
  <c r="G44" i="3"/>
  <c r="H44" i="3" s="1"/>
  <c r="M43" i="3"/>
  <c r="N43" i="3" s="1"/>
  <c r="G43" i="3"/>
  <c r="H43" i="3" s="1"/>
  <c r="M42" i="3"/>
  <c r="N42" i="3" s="1"/>
  <c r="G42" i="3"/>
  <c r="H42" i="3" s="1"/>
  <c r="M31" i="3"/>
  <c r="N31" i="3" s="1"/>
  <c r="G31" i="3"/>
  <c r="H31" i="3" s="1"/>
</calcChain>
</file>

<file path=xl/sharedStrings.xml><?xml version="1.0" encoding="utf-8"?>
<sst xmlns="http://schemas.openxmlformats.org/spreadsheetml/2006/main" count="174" uniqueCount="114">
  <si>
    <t>П
приемлемый</t>
  </si>
  <si>
    <t xml:space="preserve"> Мероприятия по снижению риска до начала производства работ</t>
  </si>
  <si>
    <t>Т</t>
  </si>
  <si>
    <t>В</t>
  </si>
  <si>
    <t>Р</t>
  </si>
  <si>
    <t>1.</t>
  </si>
  <si>
    <t>□</t>
  </si>
  <si>
    <t>2.</t>
  </si>
  <si>
    <t>3.</t>
  </si>
  <si>
    <t>Instruction / Инструкция</t>
  </si>
  <si>
    <t>Risk evaluation / Оценка риска:</t>
  </si>
  <si>
    <t>Т - Severity of the consequences / Тяжесть последствий</t>
  </si>
  <si>
    <t>В - Probability of appearance  / Вероятность возникновения</t>
  </si>
  <si>
    <t>Р -Risk value (total value) /  Значение риска (итоговое значение)</t>
  </si>
  <si>
    <t>Risk designation / Обозначение риска:</t>
  </si>
  <si>
    <t>НП - Unacceptable (15 - and above) / Неприемлимый (15 - и выше)</t>
  </si>
  <si>
    <t>В - High / Высокий (10-14)</t>
  </si>
  <si>
    <t>С- Medium / Средний (5-9)</t>
  </si>
  <si>
    <t>П - Acceptable / Приемлемый (1-4)</t>
  </si>
  <si>
    <t>5.</t>
  </si>
  <si>
    <t>8.</t>
  </si>
  <si>
    <t>Анализ безопасности работ</t>
  </si>
  <si>
    <t xml:space="preserve"> Дата проведения оценки:
</t>
  </si>
  <si>
    <t xml:space="preserve">Руководитель группы по оценке рисков: </t>
  </si>
  <si>
    <t xml:space="preserve"> Работа/задание/операция/деятельность: </t>
  </si>
  <si>
    <t>Работы на высоте</t>
  </si>
  <si>
    <t>Исполнители работ ознакомлены:</t>
  </si>
  <si>
    <t>№</t>
  </si>
  <si>
    <t>Этапы работы</t>
  </si>
  <si>
    <t>Опасности</t>
  </si>
  <si>
    <t>Возможные последствия воздействия опасности</t>
  </si>
  <si>
    <t>Оценка риска</t>
  </si>
  <si>
    <t>Выполнить</t>
  </si>
  <si>
    <t xml:space="preserve">  Подготовительные мероприятия</t>
  </si>
  <si>
    <t>Проверка требуемой квалификации у исполнителей .</t>
  </si>
  <si>
    <t xml:space="preserve"> Отсутствие требуемой квалификации у исполнителей</t>
  </si>
  <si>
    <t>Травмирование персонала .</t>
  </si>
  <si>
    <t>Инструктирование исполнителей</t>
  </si>
  <si>
    <t>Незнание рисков при производстве работ</t>
  </si>
  <si>
    <t>Травмирование</t>
  </si>
  <si>
    <t xml:space="preserve"> Подготовка и настройка оборудования и инструмента, подготовка рабочего места.</t>
  </si>
  <si>
    <t xml:space="preserve">Скользкая и неровная поверхность; удары головой об оборудование; движущиеся части оборудования; недостаточная освещённость. </t>
  </si>
  <si>
    <t>Травмирование при спотыкании</t>
  </si>
  <si>
    <t xml:space="preserve">Травмирование персонала.
</t>
  </si>
  <si>
    <t>Отсутствие, неисправность, неправильная эксплуатация СИЗ</t>
  </si>
  <si>
    <t xml:space="preserve"> Неисполнение или ненадлежащее исполнение работником должностной инструкции, инструкций по охране труда</t>
  </si>
  <si>
    <t>Наведение порядка на месте производства работ</t>
  </si>
  <si>
    <t xml:space="preserve"> Беспорядок на месте производства.</t>
  </si>
  <si>
    <t>Окончание работ</t>
  </si>
  <si>
    <t>Переноска оборудования, материалов и приспособлений</t>
  </si>
  <si>
    <t>Падение предметов</t>
  </si>
  <si>
    <t>Травмирование при переноске материалов и приспособлений.</t>
  </si>
  <si>
    <t xml:space="preserve">Падение людей </t>
  </si>
  <si>
    <t>Травмирование при передвижении в районе проведения работ</t>
  </si>
  <si>
    <t>Инструкция</t>
  </si>
  <si>
    <t>Оценка риска:</t>
  </si>
  <si>
    <t>Т - Тяжесть последствий</t>
  </si>
  <si>
    <t>В -  Вероятность возникновения</t>
  </si>
  <si>
    <t>Р -  Значение риска (итоговое значение)</t>
  </si>
  <si>
    <t>Обозначение риска:</t>
  </si>
  <si>
    <t>В - Высокий (10-14)</t>
  </si>
  <si>
    <t>С- Средний (5-9)</t>
  </si>
  <si>
    <t>П -  Приемлемый (1-4)</t>
  </si>
  <si>
    <t>В процессе производства работ</t>
  </si>
  <si>
    <t>НП
неприемлемый</t>
  </si>
  <si>
    <t>В 
высокий</t>
  </si>
  <si>
    <t>С
средний</t>
  </si>
  <si>
    <t>________ Подпись</t>
  </si>
  <si>
    <t xml:space="preserve"> Оценка риска</t>
  </si>
  <si>
    <t>Выполнено</t>
  </si>
  <si>
    <t>1. Проверить наличие удостоверений по проверке знаний , квалификационных удостоверений, наличие и состояние средств индивидуальной защиты (СИЗ).</t>
  </si>
  <si>
    <t xml:space="preserve">1. Провести целевой инструктаж по обращению с отходами производства.                                                                    2. Убрать отходы производства, инструмент, приспособления. 
3. Складировать отходы производства по видам, классу опасности в специально предназначенные емкости, места хранения, накопления.  </t>
  </si>
  <si>
    <t xml:space="preserve">1. Перенос инструмента осуществлять в специально оборудованных  для этого приспособлениях.
2. Проверить наличие и соответствие защитных очков, щитков, спецодежды, спецобуви, рукавиц, касок.                                                                                                                                                                               3. Убрать спецодежду, спецобувь и средства индивидуальной защиты в предназначенное для их хранения место. 
</t>
  </si>
  <si>
    <t>1. Обозначить место производства работ, установить предупредительные знаки и информационные таблички.                                                                                                                                                                                        2. Организовать и подготовить рабочее место.</t>
  </si>
  <si>
    <t xml:space="preserve">1. Провести целевой инструктаж.                                                                                                                                    2 . Ознакомить исполнителей работ с проектом производства и планом производства работ с ППР, ППРв, технологическими картами на производство работ на высоте.                                                                             3. Проверить наличие и исправность СИЗ.                                                                                                                                          
4. Применять СИЗ, соответствующих установленным требованиям по виду и качеству.
5. Проверить наличие и исправности инструмента. 
6. Проверить состояние и целостность электрических кабелей, отсутствие скруток, изоляцию. 
7. Проложить кабель удлинителя по стойкам.                                                                                                          8. Огородить зону проведения работ, установить предупредитедьные знаки, информационные таблички.                                                                                                                                                                              9. Исключить нахождение посторонних лиц в зоне проведения работ кроме исполнителей работ.                                                                                                                 </t>
  </si>
  <si>
    <t>Травмирование с потерей трудоспособности без долгосрочных последствий</t>
  </si>
  <si>
    <t>С</t>
  </si>
  <si>
    <t>Падение инструмента, расходного материала</t>
  </si>
  <si>
    <t>Травмирование персонала</t>
  </si>
  <si>
    <t xml:space="preserve">1. Использовать спецодежду, спецобувь, каску, СИЗ.                                                                                                          2. Применять только застрахованный от падения ручной инструмент.                                                                         3. Не допускать складирование материалов на лесах.                                                                                                           4. Огородить зону проведения работ, установить предупредитедьные знаки, информационные таблички.                                                                                                                                                                              5. Исключить нахождение посторонних лиц в зоне проведения работ кроме исполнителей работ. </t>
  </si>
  <si>
    <t>П</t>
  </si>
  <si>
    <t>Падение с высоты</t>
  </si>
  <si>
    <t xml:space="preserve">1. Провести целевой инструктаж перед началом выполнения работ. 
2. Исключить нахождение посторонних лиц в зоне проведения работ кроме ответственных руководителей и производителей работ. 
3. Обеспечить постоянный контроль за безопасное выполнение работ. 
4. Огородить зону проведения работ, установить предупредительные знаки, информационные таблички. </t>
  </si>
  <si>
    <t>Отсутствие ограждений</t>
  </si>
  <si>
    <t>Травмирование с потерей трудоспособности, приведшая к постоянной инвалидности</t>
  </si>
  <si>
    <t>6.</t>
  </si>
  <si>
    <t>9.</t>
  </si>
  <si>
    <t>1. Провести обучение по безопасным методам производства работ.</t>
  </si>
  <si>
    <t xml:space="preserve"> 1. Внимательность и осторожность при передвижении и выполнении работ на рабочем месте вблизи перепада по высоте 1.8 м и более на расстоянии ближе 2 м от границы перепада по высоте в условиях отсутствия защитных ограждений либо при высоте защитных ограждений менее 1,1 м.                                       2. Применять спецобувь, спецодежду, каску, СИЗ от падения с высоты.
3. Визуальный осмотр ограждений на целостность.                                                                                                    4. Проверить наличие допуска к работе на высоте и квалификацию, соответствующую характеру выполняемых работ.                                                                                                                                                                                                                                                                                                               5. Огородить зону проведения работ, установить предупредитедьные знаки, информационные таблички.                                                                                                                                                                              6. Исключить нахождение посторонних лиц в зоне проведения работ кроме исполнителей работ.                        7. Осуществлять контроль за безопасными приемами выполнения работ.</t>
  </si>
  <si>
    <t>1. Перед началом работ провести целевой инструктаж персоналу.                                                                           2. Использование спец. одежды и спецобуви , каски , сигнального жилета, СИЗ.                                                                        3. Огородить зону проведения работ, установить предупредитедьные знаки, информационные таблички.                                                                                                                                                                                       4. Исключить нахождение постороних лиц в зоне проведения работ производителей работ.</t>
  </si>
  <si>
    <t xml:space="preserve">1. Осуществлять контроль за безопасными приёмами выполнения работ и производить остановку работы в случае нарушения правил ОТ.                                                                                                                                  2. Проводить ежедневный осмотр на наличие защитных ограждений.                                                                               3. Применять СИЗ от падения с высоты, спецодежду, спецобувь, каску и др. СИЗ.                                                   4. Огородить зону проведения работ, установить предупредитедьные знаки, информационные таблички.                                            </t>
  </si>
  <si>
    <t xml:space="preserve">1. Использование спец. одежды и спецобуви , каски , сигнального жилета, СИЗ.                                                                                                                                                 2. Оградить место проведения работ сигнальной лентой.                                                                                                              3. Исключить нахождение посторонних людей в зоне проведения работ.               </t>
  </si>
  <si>
    <t xml:space="preserve">Работы на высоте более 1,8 м и выше </t>
  </si>
  <si>
    <t>Работы на высоте до +30 м.,  с применением АГП PIKANISKA</t>
  </si>
  <si>
    <t xml:space="preserve">
К наряду-допуску №_______КНГ-КГС-0______</t>
  </si>
  <si>
    <t xml:space="preserve"> Коршаков Андрей Алексеевич (Ф.И.О.) __________________ (подпись)</t>
  </si>
  <si>
    <t xml:space="preserve">Тихомиров Алексей Олегович (Ф.И.О.) __________________ (подпись)
</t>
  </si>
  <si>
    <t>Горянчик Максим Евгеньевич (Ф.И.О.) __________________ (подпись)</t>
  </si>
  <si>
    <t>Наименование производственного подразделения: Усть-Луга</t>
  </si>
  <si>
    <t>НП -  Неприемлемый (15 - и выше)</t>
  </si>
  <si>
    <t>Леонтьев Алексей Сергеевич</t>
  </si>
  <si>
    <t>Крючко Игорь Аркадьевич</t>
  </si>
  <si>
    <t>Рогачев Александр Сергеевич</t>
  </si>
  <si>
    <t>Сергеев Роман Сергеевич</t>
  </si>
  <si>
    <t>Монтажник</t>
  </si>
  <si>
    <t>Сварщик</t>
  </si>
  <si>
    <t>04 февраля 2026 года</t>
  </si>
  <si>
    <t>04.02.2026 г.</t>
  </si>
  <si>
    <t xml:space="preserve">Елешин Дмитрий Леонидович </t>
  </si>
  <si>
    <t>Шмыгля Александр Сергеевич</t>
  </si>
  <si>
    <t>Ахмеров Александр Владимирович</t>
  </si>
  <si>
    <t>Чупаха Андрей Иванович</t>
  </si>
  <si>
    <t>Бойцов Евгений Вячеславович</t>
  </si>
  <si>
    <t>Мастер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</si>
</sst>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16" x14ac:knownFonts="1">
    <font>
      <sz val="11"/>
      <color theme="1"/>
      <name val="Calibri"/>
      <family val="2"/>
      <charset val="204"/>
      <scheme val="minor"/>
    </font>
    <font>
      <sz val="11"/>
      <color theme="1"/>
      <name val="Calibri"/>
      <family val="2"/>
      <scheme val="minor"/>
    </font>
    <font>
      <b/>
      <sz val="14"/>
      <color theme="1"/>
      <name val="Arial Narrow"/>
      <family val="2"/>
      <charset val="204"/>
    </font>
    <font>
      <sz val="10"/>
      <color theme="1"/>
      <name val="Arial Narrow"/>
      <family val="2"/>
      <charset val="204"/>
    </font>
    <font>
      <b/>
      <sz val="10"/>
      <color theme="1"/>
      <name val="Arial Narrow"/>
      <family val="2"/>
      <charset val="204"/>
    </font>
    <font>
      <b/>
      <sz val="10"/>
      <color theme="0"/>
      <name val="Arial Narrow"/>
      <family val="2"/>
      <charset val="204"/>
    </font>
    <font>
      <sz val="8"/>
      <color rgb="FF006100"/>
      <name val="Calibri"/>
      <family val="2"/>
      <charset val="204"/>
      <scheme val="minor"/>
    </font>
    <font>
      <b/>
      <sz val="11"/>
      <name val="Calibri"/>
      <family val="2"/>
      <charset val="204"/>
      <scheme val="minor"/>
    </font>
    <font>
      <i/>
      <sz val="10"/>
      <color theme="1"/>
      <name val="Arial Narrow"/>
      <family val="2"/>
      <charset val="204"/>
    </font>
    <font>
      <sz val="10"/>
      <color theme="1"/>
      <name val="Arial"/>
      <family val="2"/>
      <charset val="204"/>
    </font>
    <font>
      <sz val="9"/>
      <color theme="1"/>
      <name val="Arial"/>
      <family val="2"/>
      <charset val="204"/>
    </font>
    <font>
      <sz val="9"/>
      <name val="Arial"/>
      <family val="2"/>
      <charset val="204"/>
    </font>
    <font>
      <b/>
      <sz val="9"/>
      <name val="Arial"/>
      <family val="2"/>
      <charset val="204"/>
    </font>
    <font>
      <u/>
      <sz val="10"/>
      <color theme="1"/>
      <name val="Arial Narrow"/>
      <family val="2"/>
      <charset val="204"/>
    </font>
    <font>
      <sz val="9"/>
      <color theme="1"/>
      <name val="Calibri"/>
      <family val="2"/>
      <scheme val="minor"/>
    </font>
    <font>
      <sz val="8"/>
      <color theme="1"/>
      <name val="Calibri"/>
      <family val="2"/>
      <scheme val="minor"/>
    </font>
  </fonts>
  <fills count="9">
    <fill>
      <patternFill patternType="none"/>
    </fill>
    <fill>
      <patternFill patternType="gray125"/>
    </fill>
    <fill>
      <patternFill patternType="solid">
        <fgColor rgb="FFC6EFCE"/>
      </patternFill>
    </fill>
    <fill>
      <patternFill patternType="solid">
        <fgColor rgb="FFFF0000"/>
        <bgColor indexed="64"/>
      </patternFill>
    </fill>
    <fill>
      <patternFill patternType="solid">
        <fgColor rgb="FFFFC000"/>
        <bgColor indexed="64"/>
      </patternFill>
    </fill>
    <fill>
      <patternFill patternType="solid">
        <fgColor rgb="FFEBE600"/>
        <bgColor indexed="64"/>
      </patternFill>
    </fill>
    <fill>
      <patternFill patternType="solid">
        <fgColor rgb="FFC6EFCE"/>
        <bgColor indexed="64"/>
      </patternFill>
    </fill>
    <fill>
      <patternFill patternType="solid">
        <fgColor theme="0" tint="-0.14999847407452621"/>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s>
  <cellStyleXfs count="4">
    <xf numFmtId="0" fontId="0" fillId="0" borderId="0"/>
    <xf numFmtId="0" fontId="1" fillId="0" borderId="0"/>
    <xf numFmtId="0" fontId="6" fillId="2" borderId="0" applyNumberFormat="0" applyBorder="0" applyAlignment="0" applyProtection="0"/>
    <xf numFmtId="43" fontId="1" fillId="0" borderId="0" applyFont="0" applyFill="0" applyBorder="0" applyAlignment="0" applyProtection="0"/>
  </cellStyleXfs>
  <cellXfs count="125">
    <xf numFmtId="0" fontId="0" fillId="0" borderId="0" xfId="0"/>
    <xf numFmtId="0" fontId="1" fillId="0" borderId="0" xfId="1"/>
    <xf numFmtId="0" fontId="3" fillId="0" borderId="0" xfId="1" applyFont="1"/>
    <xf numFmtId="0" fontId="3" fillId="0" borderId="3" xfId="1" applyFont="1" applyBorder="1" applyAlignment="1">
      <alignment vertical="top" wrapText="1"/>
    </xf>
    <xf numFmtId="0" fontId="3" fillId="0" borderId="9" xfId="1" applyFont="1" applyBorder="1" applyAlignment="1" applyProtection="1">
      <alignment vertical="top"/>
      <protection locked="0"/>
    </xf>
    <xf numFmtId="0" fontId="8" fillId="0" borderId="26"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30" xfId="1" applyFont="1" applyBorder="1" applyAlignment="1">
      <alignment horizontal="center" vertical="center" wrapText="1"/>
    </xf>
    <xf numFmtId="0" fontId="10" fillId="0" borderId="9" xfId="1" applyFont="1" applyBorder="1" applyAlignment="1" applyProtection="1">
      <alignment horizontal="center" vertical="center"/>
      <protection locked="0"/>
    </xf>
    <xf numFmtId="0" fontId="11" fillId="0" borderId="9" xfId="1" applyFont="1" applyBorder="1" applyAlignment="1" applyProtection="1">
      <alignment horizontal="center" vertical="center"/>
      <protection locked="0"/>
    </xf>
    <xf numFmtId="0" fontId="12" fillId="7" borderId="31" xfId="1" applyFont="1" applyFill="1" applyBorder="1" applyAlignment="1">
      <alignment horizontal="center" vertical="center"/>
    </xf>
    <xf numFmtId="0" fontId="10" fillId="0" borderId="21" xfId="1" applyFont="1" applyBorder="1" applyAlignment="1" applyProtection="1">
      <alignment horizontal="left" vertical="center" wrapText="1"/>
      <protection locked="0"/>
    </xf>
    <xf numFmtId="0" fontId="10" fillId="0" borderId="22" xfId="1" applyFont="1" applyBorder="1" applyAlignment="1">
      <alignment vertical="top" wrapText="1"/>
    </xf>
    <xf numFmtId="0" fontId="10" fillId="0" borderId="10" xfId="1" applyFont="1" applyBorder="1" applyAlignment="1">
      <alignment horizontal="left" vertical="top" wrapText="1"/>
    </xf>
    <xf numFmtId="0" fontId="10" fillId="0" borderId="21" xfId="1" applyFont="1" applyBorder="1" applyAlignment="1">
      <alignment horizontal="left" vertical="top" wrapText="1"/>
    </xf>
    <xf numFmtId="0" fontId="10" fillId="0" borderId="0" xfId="1" applyFont="1"/>
    <xf numFmtId="0" fontId="11" fillId="0" borderId="11" xfId="1" applyFont="1" applyBorder="1" applyAlignment="1" applyProtection="1">
      <alignment horizontal="left" vertical="center"/>
      <protection locked="0"/>
    </xf>
    <xf numFmtId="0" fontId="11" fillId="0" borderId="10" xfId="1" applyFont="1" applyBorder="1" applyAlignment="1" applyProtection="1">
      <alignment horizontal="right" vertical="center"/>
      <protection locked="0"/>
    </xf>
    <xf numFmtId="0" fontId="11" fillId="0" borderId="22" xfId="1" applyFont="1" applyBorder="1" applyAlignment="1" applyProtection="1">
      <alignment horizontal="left" vertical="center"/>
      <protection locked="0"/>
    </xf>
    <xf numFmtId="0" fontId="10" fillId="0" borderId="21" xfId="1" applyFont="1" applyBorder="1" applyAlignment="1" applyProtection="1">
      <alignment horizontal="left" vertical="top" wrapText="1"/>
      <protection locked="0"/>
    </xf>
    <xf numFmtId="0" fontId="11" fillId="0" borderId="9" xfId="1" applyFont="1" applyBorder="1" applyAlignment="1" applyProtection="1">
      <alignment horizontal="center" vertical="top"/>
      <protection locked="0"/>
    </xf>
    <xf numFmtId="0" fontId="12" fillId="7" borderId="31" xfId="1" applyFont="1" applyFill="1" applyBorder="1" applyAlignment="1">
      <alignment horizontal="center" vertical="top"/>
    </xf>
    <xf numFmtId="0" fontId="1" fillId="3" borderId="0" xfId="1" applyFill="1"/>
    <xf numFmtId="0" fontId="1" fillId="4" borderId="0" xfId="1" applyFill="1"/>
    <xf numFmtId="0" fontId="1" fillId="8" borderId="0" xfId="1" applyFill="1"/>
    <xf numFmtId="0" fontId="1" fillId="6" borderId="0" xfId="1" applyFill="1"/>
    <xf numFmtId="0" fontId="8" fillId="0" borderId="20" xfId="1" applyFont="1" applyBorder="1" applyAlignment="1">
      <alignment horizontal="center" vertical="center" wrapText="1"/>
    </xf>
    <xf numFmtId="0" fontId="12" fillId="0" borderId="8" xfId="1" applyFont="1" applyBorder="1" applyAlignment="1" applyProtection="1">
      <alignment horizontal="center" vertical="center"/>
      <protection locked="0"/>
    </xf>
    <xf numFmtId="0" fontId="12" fillId="0" borderId="22" xfId="1" applyFont="1" applyBorder="1" applyAlignment="1" applyProtection="1">
      <alignment horizontal="center" vertical="center"/>
      <protection locked="0"/>
    </xf>
    <xf numFmtId="0" fontId="12" fillId="0" borderId="22" xfId="1" applyFont="1" applyBorder="1" applyAlignment="1" applyProtection="1">
      <alignment horizontal="center" vertical="top"/>
      <protection locked="0"/>
    </xf>
    <xf numFmtId="0" fontId="3" fillId="0" borderId="21" xfId="1" applyFont="1" applyBorder="1"/>
    <xf numFmtId="0" fontId="12" fillId="7" borderId="21" xfId="1" applyFont="1" applyFill="1" applyBorder="1" applyAlignment="1">
      <alignment horizontal="center" vertical="center"/>
    </xf>
    <xf numFmtId="0" fontId="11" fillId="0" borderId="21" xfId="1" applyFont="1" applyBorder="1" applyAlignment="1" applyProtection="1">
      <alignment horizontal="left" vertical="center"/>
      <protection locked="0"/>
    </xf>
    <xf numFmtId="0" fontId="12" fillId="7" borderId="21" xfId="1" applyFont="1" applyFill="1" applyBorder="1" applyAlignment="1">
      <alignment horizontal="center" vertical="top"/>
    </xf>
    <xf numFmtId="0" fontId="0" fillId="0" borderId="21" xfId="0" applyBorder="1"/>
    <xf numFmtId="0" fontId="3" fillId="0" borderId="35" xfId="1" applyFont="1" applyBorder="1"/>
    <xf numFmtId="0" fontId="12" fillId="0" borderId="22" xfId="1" applyFont="1" applyBorder="1" applyAlignment="1">
      <alignment horizontal="center" vertical="center"/>
    </xf>
    <xf numFmtId="0" fontId="10" fillId="0" borderId="22" xfId="1" applyFont="1" applyBorder="1" applyAlignment="1">
      <alignment horizontal="left" vertical="top" wrapText="1"/>
    </xf>
    <xf numFmtId="0" fontId="10" fillId="0" borderId="9" xfId="1" applyFont="1" applyBorder="1" applyAlignment="1" applyProtection="1">
      <alignment horizontal="left" vertical="top" wrapText="1"/>
      <protection locked="0"/>
    </xf>
    <xf numFmtId="0" fontId="10" fillId="0" borderId="30" xfId="1" applyFont="1" applyBorder="1" applyAlignment="1" applyProtection="1">
      <alignment horizontal="center" vertical="center"/>
      <protection locked="0"/>
    </xf>
    <xf numFmtId="0" fontId="10" fillId="0" borderId="10" xfId="1" applyFont="1" applyBorder="1" applyAlignment="1" applyProtection="1">
      <alignment horizontal="left" vertical="top" wrapText="1"/>
      <protection locked="0"/>
    </xf>
    <xf numFmtId="0" fontId="4" fillId="5" borderId="0" xfId="1" applyFont="1" applyFill="1" applyAlignment="1">
      <alignment horizontal="center" wrapText="1"/>
    </xf>
    <xf numFmtId="0" fontId="4" fillId="5" borderId="0" xfId="1" applyFont="1" applyFill="1" applyAlignment="1">
      <alignment horizontal="center"/>
    </xf>
    <xf numFmtId="0" fontId="13" fillId="0" borderId="18" xfId="1" applyFont="1" applyBorder="1" applyAlignment="1" applyProtection="1">
      <alignment horizontal="right" vertical="center"/>
      <protection locked="0"/>
    </xf>
    <xf numFmtId="0" fontId="10" fillId="0" borderId="27" xfId="1" applyFont="1" applyBorder="1" applyAlignment="1" applyProtection="1">
      <alignment horizontal="center" vertical="center"/>
      <protection locked="0"/>
    </xf>
    <xf numFmtId="0" fontId="10" fillId="0" borderId="9" xfId="1" applyFont="1" applyBorder="1" applyAlignment="1" applyProtection="1">
      <alignment horizontal="center" vertical="center"/>
      <protection locked="0"/>
    </xf>
    <xf numFmtId="0" fontId="10" fillId="0" borderId="21" xfId="1" applyFont="1" applyBorder="1" applyAlignment="1" applyProtection="1">
      <alignment horizontal="left" vertical="top" wrapText="1"/>
      <protection locked="0"/>
    </xf>
    <xf numFmtId="0" fontId="3" fillId="0" borderId="13" xfId="1" applyFont="1" applyBorder="1" applyAlignment="1">
      <alignment horizontal="center" vertical="top" wrapText="1"/>
    </xf>
    <xf numFmtId="0" fontId="3" fillId="0" borderId="11" xfId="1" applyFont="1" applyBorder="1" applyAlignment="1">
      <alignment horizontal="center" vertical="top" wrapText="1"/>
    </xf>
    <xf numFmtId="0" fontId="3" fillId="0" borderId="0" xfId="1" applyFont="1" applyAlignment="1">
      <alignment vertical="center"/>
    </xf>
    <xf numFmtId="0" fontId="4" fillId="0" borderId="24"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18" xfId="1" applyFont="1" applyBorder="1" applyAlignment="1">
      <alignment horizontal="center" vertical="center" textRotation="90" wrapText="1"/>
    </xf>
    <xf numFmtId="0" fontId="4" fillId="0" borderId="22" xfId="1" applyFont="1" applyBorder="1" applyAlignment="1">
      <alignment horizontal="center" vertical="center" textRotation="90" wrapText="1"/>
    </xf>
    <xf numFmtId="0" fontId="8" fillId="0" borderId="28" xfId="1" applyFont="1" applyBorder="1" applyAlignment="1">
      <alignment horizontal="center" vertical="center" wrapText="1"/>
    </xf>
    <xf numFmtId="0" fontId="8" fillId="0" borderId="29" xfId="1" applyFont="1" applyBorder="1" applyAlignment="1">
      <alignment horizontal="center" vertical="center" wrapText="1"/>
    </xf>
    <xf numFmtId="0" fontId="2" fillId="0" borderId="0" xfId="1" applyFont="1" applyAlignment="1">
      <alignment horizontal="center" wrapText="1"/>
    </xf>
    <xf numFmtId="0" fontId="2" fillId="0" borderId="0" xfId="1" applyFont="1" applyAlignment="1">
      <alignment horizontal="center"/>
    </xf>
    <xf numFmtId="0" fontId="4" fillId="0" borderId="0" xfId="1" applyFont="1" applyAlignment="1">
      <alignment horizontal="right"/>
    </xf>
    <xf numFmtId="0" fontId="3" fillId="0" borderId="4" xfId="1" applyFont="1" applyBorder="1" applyAlignment="1">
      <alignment horizontal="left" vertical="top" wrapText="1"/>
    </xf>
    <xf numFmtId="0" fontId="3" fillId="0" borderId="5" xfId="1" applyFont="1" applyBorder="1" applyAlignment="1">
      <alignment horizontal="left" vertical="top" wrapText="1"/>
    </xf>
    <xf numFmtId="0" fontId="3" fillId="0" borderId="6" xfId="1" applyFont="1" applyBorder="1" applyAlignment="1">
      <alignment horizontal="left" vertical="top" wrapText="1"/>
    </xf>
    <xf numFmtId="0" fontId="5" fillId="3" borderId="0" xfId="1" applyFont="1" applyFill="1" applyAlignment="1">
      <alignment horizontal="center" wrapText="1"/>
    </xf>
    <xf numFmtId="0" fontId="5" fillId="3" borderId="0" xfId="1" applyFont="1" applyFill="1" applyAlignment="1">
      <alignment horizontal="center"/>
    </xf>
    <xf numFmtId="0" fontId="3" fillId="0" borderId="7" xfId="1" applyFont="1" applyBorder="1" applyAlignment="1" applyProtection="1">
      <alignment horizontal="center" vertical="top"/>
      <protection locked="0"/>
    </xf>
    <xf numFmtId="0" fontId="3" fillId="0" borderId="8" xfId="1" applyFont="1" applyBorder="1" applyAlignment="1" applyProtection="1">
      <alignment horizontal="center" vertical="top"/>
      <protection locked="0"/>
    </xf>
    <xf numFmtId="0" fontId="3" fillId="0" borderId="10" xfId="1" applyFont="1" applyBorder="1" applyAlignment="1" applyProtection="1">
      <alignment horizontal="left" vertical="top"/>
      <protection locked="0"/>
    </xf>
    <xf numFmtId="0" fontId="3" fillId="0" borderId="11" xfId="1" applyFont="1" applyBorder="1" applyAlignment="1" applyProtection="1">
      <alignment horizontal="left" vertical="top"/>
      <protection locked="0"/>
    </xf>
    <xf numFmtId="0" fontId="3" fillId="0" borderId="12" xfId="1" applyFont="1" applyBorder="1" applyAlignment="1" applyProtection="1">
      <alignment horizontal="left" vertical="top"/>
      <protection locked="0"/>
    </xf>
    <xf numFmtId="0" fontId="4" fillId="4" borderId="0" xfId="1" applyFont="1" applyFill="1" applyAlignment="1">
      <alignment horizontal="center" wrapText="1"/>
    </xf>
    <xf numFmtId="0" fontId="4" fillId="4" borderId="0" xfId="1" applyFont="1" applyFill="1" applyAlignment="1">
      <alignment horizontal="center"/>
    </xf>
    <xf numFmtId="0" fontId="3" fillId="0" borderId="1" xfId="1" applyFont="1" applyBorder="1" applyAlignment="1">
      <alignment horizontal="left" vertical="top" wrapText="1"/>
    </xf>
    <xf numFmtId="0" fontId="3" fillId="0" borderId="2" xfId="1" applyFont="1" applyBorder="1" applyAlignment="1">
      <alignment horizontal="left" vertical="top" wrapText="1"/>
    </xf>
    <xf numFmtId="0" fontId="3" fillId="0" borderId="13" xfId="1" applyFont="1" applyBorder="1" applyAlignment="1">
      <alignment horizontal="left" vertical="top" wrapText="1"/>
    </xf>
    <xf numFmtId="0" fontId="3" fillId="0" borderId="11" xfId="1" applyFont="1" applyBorder="1" applyAlignment="1">
      <alignment horizontal="left" vertical="top" wrapText="1"/>
    </xf>
    <xf numFmtId="0" fontId="3" fillId="0" borderId="11"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4" fillId="5" borderId="0" xfId="1" applyFont="1" applyFill="1" applyAlignment="1">
      <alignment horizontal="center" wrapText="1"/>
    </xf>
    <xf numFmtId="0" fontId="4" fillId="5" borderId="0" xfId="1" applyFont="1" applyFill="1" applyAlignment="1">
      <alignment horizontal="center"/>
    </xf>
    <xf numFmtId="0" fontId="3" fillId="0" borderId="14" xfId="1" applyFont="1" applyBorder="1" applyAlignment="1">
      <alignment horizontal="left" vertical="center" wrapText="1"/>
    </xf>
    <xf numFmtId="0" fontId="3" fillId="0" borderId="15" xfId="1" applyFont="1" applyBorder="1" applyAlignment="1">
      <alignment horizontal="left" vertical="center" wrapText="1"/>
    </xf>
    <xf numFmtId="0" fontId="3" fillId="0" borderId="15" xfId="1" applyFont="1" applyBorder="1" applyAlignment="1" applyProtection="1">
      <alignment horizontal="center" vertical="center" wrapText="1"/>
      <protection locked="0"/>
    </xf>
    <xf numFmtId="0" fontId="3" fillId="0" borderId="16" xfId="1" applyFont="1" applyBorder="1" applyAlignment="1" applyProtection="1">
      <alignment horizontal="center" vertical="center" wrapText="1"/>
      <protection locked="0"/>
    </xf>
    <xf numFmtId="0" fontId="7" fillId="6" borderId="0" xfId="2" applyFont="1" applyFill="1" applyBorder="1" applyAlignment="1" applyProtection="1">
      <alignment horizontal="center" wrapText="1"/>
    </xf>
    <xf numFmtId="0" fontId="7" fillId="6" borderId="0" xfId="2" applyFont="1" applyFill="1" applyBorder="1" applyAlignment="1" applyProtection="1">
      <alignment horizontal="center"/>
    </xf>
    <xf numFmtId="0" fontId="3" fillId="0" borderId="11" xfId="1" applyFont="1" applyBorder="1" applyAlignment="1" applyProtection="1">
      <alignment horizontal="left" vertical="center" wrapText="1"/>
      <protection locked="0"/>
    </xf>
    <xf numFmtId="0" fontId="3" fillId="0" borderId="17" xfId="1" applyFont="1" applyBorder="1" applyAlignment="1">
      <alignment horizontal="right" vertical="center"/>
    </xf>
    <xf numFmtId="0" fontId="3" fillId="0" borderId="19" xfId="1" applyFont="1" applyBorder="1" applyAlignment="1">
      <alignment horizontal="right" vertical="center"/>
    </xf>
    <xf numFmtId="0" fontId="4" fillId="0" borderId="6" xfId="1" applyFont="1" applyBorder="1" applyAlignment="1">
      <alignment horizontal="center" vertical="center" textRotation="90" wrapText="1"/>
    </xf>
    <xf numFmtId="0" fontId="4" fillId="0" borderId="12" xfId="1" applyFont="1" applyBorder="1" applyAlignment="1">
      <alignment horizontal="center" vertical="center" textRotation="90" wrapText="1"/>
    </xf>
    <xf numFmtId="0" fontId="4" fillId="0" borderId="21" xfId="1" applyFont="1" applyBorder="1" applyAlignment="1">
      <alignment horizontal="center" vertical="center"/>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22" xfId="1" applyFont="1" applyBorder="1" applyAlignment="1">
      <alignment horizontal="center" vertical="center" wrapText="1"/>
    </xf>
    <xf numFmtId="0" fontId="10" fillId="0" borderId="10" xfId="1" applyFont="1" applyBorder="1" applyAlignment="1" applyProtection="1">
      <alignment horizontal="center" vertical="center"/>
      <protection locked="0"/>
    </xf>
    <xf numFmtId="0" fontId="10" fillId="0" borderId="32"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0" fillId="0" borderId="22" xfId="1" applyFont="1" applyBorder="1" applyAlignment="1" applyProtection="1">
      <alignment horizontal="center" vertical="center"/>
      <protection locked="0"/>
    </xf>
    <xf numFmtId="0" fontId="10" fillId="0" borderId="27" xfId="1" applyFont="1" applyBorder="1" applyAlignment="1">
      <alignment horizontal="center" vertical="top" wrapText="1"/>
    </xf>
    <xf numFmtId="0" fontId="10" fillId="0" borderId="30" xfId="1" applyFont="1" applyBorder="1" applyAlignment="1">
      <alignment horizontal="center" vertical="top" wrapText="1"/>
    </xf>
    <xf numFmtId="0" fontId="10" fillId="0" borderId="9" xfId="1" applyFont="1" applyBorder="1" applyAlignment="1">
      <alignment horizontal="center" vertical="top" wrapText="1"/>
    </xf>
    <xf numFmtId="0" fontId="10" fillId="0" borderId="27" xfId="1" applyFont="1" applyBorder="1" applyAlignment="1" applyProtection="1">
      <alignment horizontal="center" vertical="top" wrapText="1"/>
      <protection locked="0"/>
    </xf>
    <xf numFmtId="0" fontId="10" fillId="0" borderId="30" xfId="1" applyFont="1" applyBorder="1" applyAlignment="1" applyProtection="1">
      <alignment horizontal="center" vertical="top" wrapText="1"/>
      <protection locked="0"/>
    </xf>
    <xf numFmtId="0" fontId="10" fillId="0" borderId="9" xfId="1" applyFont="1" applyBorder="1" applyAlignment="1" applyProtection="1">
      <alignment horizontal="center" vertical="top" wrapText="1"/>
      <protection locked="0"/>
    </xf>
    <xf numFmtId="0" fontId="10" fillId="0" borderId="30" xfId="1" applyFont="1" applyBorder="1" applyAlignment="1" applyProtection="1">
      <alignment horizontal="center" vertical="center"/>
      <protection locked="0"/>
    </xf>
    <xf numFmtId="0" fontId="3" fillId="0" borderId="33" xfId="1" applyFont="1" applyBorder="1" applyAlignment="1">
      <alignment horizontal="center" vertical="top"/>
    </xf>
    <xf numFmtId="0" fontId="3" fillId="0" borderId="0" xfId="1" applyFont="1" applyAlignment="1">
      <alignment horizontal="center" vertical="top"/>
    </xf>
    <xf numFmtId="0" fontId="13" fillId="0" borderId="17" xfId="1" applyFont="1" applyBorder="1" applyAlignment="1" applyProtection="1">
      <alignment horizontal="center" vertical="center"/>
      <protection locked="0"/>
    </xf>
    <xf numFmtId="0" fontId="3" fillId="0" borderId="34" xfId="1" applyFont="1" applyBorder="1" applyAlignment="1">
      <alignment vertical="center"/>
    </xf>
    <xf numFmtId="0" fontId="3" fillId="0" borderId="15" xfId="1" applyFont="1" applyBorder="1" applyAlignment="1">
      <alignment vertical="center"/>
    </xf>
    <xf numFmtId="0" fontId="3" fillId="0" borderId="23" xfId="1" applyFont="1" applyBorder="1" applyAlignment="1">
      <alignment vertical="center"/>
    </xf>
    <xf numFmtId="0" fontId="15" fillId="0" borderId="36" xfId="0" applyFont="1" applyBorder="1" applyAlignment="1">
      <alignment horizontal="center"/>
    </xf>
    <xf numFmtId="0" fontId="15" fillId="0" borderId="33" xfId="0" applyFont="1" applyBorder="1" applyAlignment="1">
      <alignment horizontal="center"/>
    </xf>
    <xf numFmtId="0" fontId="15" fillId="0" borderId="2" xfId="0" applyFont="1" applyBorder="1" applyAlignment="1">
      <alignment horizontal="center"/>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2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2"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23" xfId="0" applyFont="1" applyBorder="1" applyAlignment="1">
      <alignment horizontal="center" vertical="center" wrapText="1"/>
    </xf>
  </cellXfs>
  <cellStyles count="4">
    <cellStyle name="Обычный" xfId="0" builtinId="0"/>
    <cellStyle name="Обычный 2" xfId="1" xr:uid="{00000000-0005-0000-0000-000001000000}"/>
    <cellStyle name="Финансовый 2" xfId="3" xr:uid="{00000000-0005-0000-0000-000002000000}"/>
    <cellStyle name="Хороший 2" xfId="2" xr:uid="{00000000-0005-0000-0000-000003000000}"/>
  </cellStyles>
  <dxfs count="16">
    <dxf>
      <font>
        <color auto="1"/>
      </font>
      <fill>
        <patternFill>
          <bgColor rgb="FFFFC000"/>
        </patternFill>
      </fill>
    </dxf>
    <dxf>
      <font>
        <color auto="1"/>
      </font>
      <fill>
        <patternFill>
          <bgColor rgb="FF00B050"/>
        </patternFill>
      </fill>
    </dxf>
    <dxf>
      <font>
        <color auto="1"/>
      </font>
      <fill>
        <patternFill>
          <bgColor rgb="FFFFFF00"/>
        </patternFill>
      </fill>
    </dxf>
    <dxf>
      <font>
        <color auto="1"/>
      </font>
      <fill>
        <patternFill>
          <bgColor rgb="FFFF0000"/>
        </patternFill>
      </fill>
    </dxf>
    <dxf>
      <font>
        <b/>
        <i val="0"/>
        <color theme="0"/>
      </font>
      <fill>
        <patternFill>
          <bgColor rgb="FFFF0000"/>
        </patternFill>
      </fill>
    </dxf>
    <dxf>
      <font>
        <color auto="1"/>
      </font>
      <fill>
        <patternFill>
          <bgColor rgb="FFFFC000"/>
        </patternFill>
      </fill>
    </dxf>
    <dxf>
      <font>
        <color auto="1"/>
      </font>
      <fill>
        <patternFill>
          <bgColor rgb="FFC6EFCE"/>
        </patternFill>
      </fill>
    </dxf>
    <dxf>
      <font>
        <color auto="1"/>
      </font>
      <fill>
        <patternFill>
          <bgColor rgb="FFEBE600"/>
        </patternFill>
      </fill>
    </dxf>
    <dxf>
      <font>
        <b/>
        <i val="0"/>
        <color theme="0"/>
      </font>
      <fill>
        <patternFill>
          <bgColor rgb="FFFF0000"/>
        </patternFill>
      </fill>
    </dxf>
    <dxf>
      <fill>
        <patternFill>
          <bgColor rgb="FFC6EFCE"/>
        </patternFill>
      </fill>
    </dxf>
    <dxf>
      <font>
        <color theme="1"/>
      </font>
      <fill>
        <patternFill>
          <bgColor rgb="FFEBE600"/>
        </patternFill>
      </fill>
    </dxf>
    <dxf>
      <fill>
        <patternFill>
          <bgColor rgb="FFFFC000"/>
        </patternFill>
      </fill>
    </dxf>
    <dxf>
      <fill>
        <patternFill>
          <bgColor rgb="FFC6EFCE"/>
        </patternFill>
      </fill>
    </dxf>
    <dxf>
      <font>
        <color theme="1"/>
      </font>
      <fill>
        <patternFill>
          <bgColor rgb="FFEBE600"/>
        </patternFill>
      </fill>
    </dxf>
    <dxf>
      <fill>
        <patternFill>
          <bgColor rgb="FFFFC0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1"/>
  <sheetViews>
    <sheetView tabSelected="1" showWhiteSpace="0" view="pageBreakPreview" topLeftCell="A4" zoomScale="90" zoomScaleNormal="70" zoomScaleSheetLayoutView="90" zoomScalePageLayoutView="70" workbookViewId="0">
      <selection activeCell="E13" sqref="E13:I13"/>
    </sheetView>
  </sheetViews>
  <sheetFormatPr defaultRowHeight="15" x14ac:dyDescent="0.25"/>
  <cols>
    <col min="2" max="2" width="39.28515625" customWidth="1"/>
    <col min="3" max="3" width="50.28515625" customWidth="1"/>
    <col min="4" max="4" width="28.28515625" customWidth="1"/>
    <col min="5" max="5" width="9.140625" customWidth="1"/>
    <col min="6" max="6" width="13.5703125" customWidth="1"/>
    <col min="8" max="8" width="13.28515625" style="35" customWidth="1"/>
    <col min="9" max="9" width="14.5703125" customWidth="1"/>
    <col min="10" max="10" width="83.85546875" customWidth="1"/>
    <col min="11" max="11" width="14.5703125" customWidth="1"/>
    <col min="12" max="12" width="16.85546875" customWidth="1"/>
    <col min="14" max="14" width="13.140625" style="35" customWidth="1"/>
    <col min="15" max="15" width="16.42578125" customWidth="1"/>
  </cols>
  <sheetData>
    <row r="1" spans="1:15" ht="33.75" customHeight="1" x14ac:dyDescent="0.25">
      <c r="A1" s="59" t="s">
        <v>21</v>
      </c>
      <c r="B1" s="60"/>
      <c r="C1" s="60"/>
      <c r="D1" s="60"/>
      <c r="E1" s="60"/>
      <c r="F1" s="60"/>
      <c r="G1" s="60"/>
      <c r="H1" s="60"/>
      <c r="I1" s="60"/>
      <c r="J1" s="60"/>
      <c r="K1" s="60"/>
      <c r="L1" s="60"/>
      <c r="M1" s="60"/>
      <c r="N1" s="60"/>
      <c r="O1" s="60"/>
    </row>
    <row r="2" spans="1:15" ht="15.75" thickBot="1" x14ac:dyDescent="0.3">
      <c r="A2" s="2"/>
      <c r="B2" s="2"/>
      <c r="C2" s="2"/>
      <c r="D2" s="2"/>
      <c r="E2" s="2"/>
      <c r="F2" s="2"/>
      <c r="G2" s="2"/>
      <c r="H2" s="31"/>
      <c r="I2" s="2"/>
      <c r="J2" s="61" t="s">
        <v>59</v>
      </c>
      <c r="K2" s="61"/>
      <c r="L2" s="61"/>
      <c r="M2" s="61"/>
      <c r="N2" s="61"/>
      <c r="O2" s="61"/>
    </row>
    <row r="3" spans="1:15" ht="57.75" customHeight="1" x14ac:dyDescent="0.25">
      <c r="A3" s="74" t="s">
        <v>94</v>
      </c>
      <c r="B3" s="75"/>
      <c r="C3" s="3" t="s">
        <v>22</v>
      </c>
      <c r="D3" s="62" t="s">
        <v>98</v>
      </c>
      <c r="E3" s="63"/>
      <c r="F3" s="63"/>
      <c r="G3" s="63"/>
      <c r="H3" s="63"/>
      <c r="I3" s="63"/>
      <c r="J3" s="64"/>
      <c r="K3" s="65" t="s">
        <v>64</v>
      </c>
      <c r="L3" s="66"/>
      <c r="M3" s="66"/>
      <c r="N3" s="66"/>
      <c r="O3" s="66"/>
    </row>
    <row r="4" spans="1:15" ht="32.450000000000003" customHeight="1" x14ac:dyDescent="0.25">
      <c r="A4" s="67"/>
      <c r="B4" s="68"/>
      <c r="C4" s="4" t="s">
        <v>106</v>
      </c>
      <c r="D4" s="69"/>
      <c r="E4" s="70"/>
      <c r="F4" s="70"/>
      <c r="G4" s="70"/>
      <c r="H4" s="70"/>
      <c r="I4" s="70"/>
      <c r="J4" s="71"/>
      <c r="K4" s="72" t="s">
        <v>65</v>
      </c>
      <c r="L4" s="73"/>
      <c r="M4" s="73"/>
      <c r="N4" s="73"/>
      <c r="O4" s="73"/>
    </row>
    <row r="5" spans="1:15" ht="26.25" customHeight="1" x14ac:dyDescent="0.25">
      <c r="A5" s="76" t="s">
        <v>23</v>
      </c>
      <c r="B5" s="77"/>
      <c r="C5" s="78" t="s">
        <v>95</v>
      </c>
      <c r="D5" s="78"/>
      <c r="E5" s="78"/>
      <c r="F5" s="78"/>
      <c r="G5" s="78"/>
      <c r="H5" s="78"/>
      <c r="I5" s="78"/>
      <c r="J5" s="79"/>
      <c r="K5" s="80" t="s">
        <v>66</v>
      </c>
      <c r="L5" s="81"/>
      <c r="M5" s="81"/>
      <c r="N5" s="81"/>
      <c r="O5" s="81"/>
    </row>
    <row r="6" spans="1:15" ht="26.25" customHeight="1" x14ac:dyDescent="0.25">
      <c r="A6" s="48"/>
      <c r="B6" s="49"/>
      <c r="C6" s="88" t="s">
        <v>96</v>
      </c>
      <c r="D6" s="78"/>
      <c r="E6" s="78"/>
      <c r="F6" s="78"/>
      <c r="G6" s="78"/>
      <c r="H6" s="78"/>
      <c r="I6" s="78"/>
      <c r="J6" s="79"/>
      <c r="K6" s="42"/>
      <c r="L6" s="43"/>
      <c r="M6" s="43"/>
      <c r="N6" s="43"/>
      <c r="O6" s="43"/>
    </row>
    <row r="7" spans="1:15" ht="26.25" customHeight="1" x14ac:dyDescent="0.25">
      <c r="A7" s="48"/>
      <c r="B7" s="49"/>
      <c r="C7" s="78" t="s">
        <v>97</v>
      </c>
      <c r="D7" s="78"/>
      <c r="E7" s="78"/>
      <c r="F7" s="78"/>
      <c r="G7" s="78"/>
      <c r="H7" s="78"/>
      <c r="I7" s="78"/>
      <c r="J7" s="79"/>
      <c r="K7" s="42"/>
      <c r="L7" s="43"/>
      <c r="M7" s="43"/>
      <c r="N7" s="43"/>
      <c r="O7" s="43"/>
    </row>
    <row r="8" spans="1:15" ht="69" customHeight="1" thickBot="1" x14ac:dyDescent="0.3">
      <c r="A8" s="82" t="s">
        <v>24</v>
      </c>
      <c r="B8" s="83"/>
      <c r="C8" s="84" t="s">
        <v>25</v>
      </c>
      <c r="D8" s="84"/>
      <c r="E8" s="84"/>
      <c r="F8" s="84"/>
      <c r="G8" s="84"/>
      <c r="H8" s="84"/>
      <c r="I8" s="84"/>
      <c r="J8" s="85"/>
      <c r="K8" s="86" t="s">
        <v>0</v>
      </c>
      <c r="L8" s="87"/>
      <c r="M8" s="87"/>
      <c r="N8" s="87"/>
      <c r="O8" s="87"/>
    </row>
    <row r="9" spans="1:15" ht="15.75" thickBot="1" x14ac:dyDescent="0.3">
      <c r="A9" s="108" t="s">
        <v>26</v>
      </c>
      <c r="B9" s="108"/>
      <c r="C9" s="118" t="s">
        <v>108</v>
      </c>
      <c r="D9" s="119"/>
      <c r="E9" s="114" t="s">
        <v>104</v>
      </c>
      <c r="F9" s="115"/>
      <c r="G9" s="115"/>
      <c r="H9" s="115"/>
      <c r="I9" s="116"/>
      <c r="J9" s="44" t="s">
        <v>107</v>
      </c>
      <c r="K9" s="89" t="s">
        <v>67</v>
      </c>
      <c r="L9" s="89"/>
      <c r="M9" s="89"/>
      <c r="N9" s="89"/>
      <c r="O9" s="90"/>
    </row>
    <row r="10" spans="1:15" ht="15.75" thickBot="1" x14ac:dyDescent="0.3">
      <c r="A10" s="109"/>
      <c r="B10" s="109"/>
      <c r="C10" s="117" t="s">
        <v>102</v>
      </c>
      <c r="D10" s="120"/>
      <c r="E10" s="114" t="s">
        <v>113</v>
      </c>
      <c r="F10" s="115"/>
      <c r="G10" s="115"/>
      <c r="H10" s="115"/>
      <c r="I10" s="116"/>
      <c r="J10" s="44" t="s">
        <v>107</v>
      </c>
      <c r="K10" s="89" t="s">
        <v>67</v>
      </c>
      <c r="L10" s="89"/>
      <c r="M10" s="89"/>
      <c r="N10" s="89"/>
      <c r="O10" s="90"/>
    </row>
    <row r="11" spans="1:15" ht="15.75" thickBot="1" x14ac:dyDescent="0.3">
      <c r="A11" s="109"/>
      <c r="B11" s="109"/>
      <c r="C11" s="117" t="s">
        <v>100</v>
      </c>
      <c r="D11" s="120"/>
      <c r="E11" s="114" t="s">
        <v>105</v>
      </c>
      <c r="F11" s="115"/>
      <c r="G11" s="115"/>
      <c r="H11" s="115"/>
      <c r="I11" s="116"/>
      <c r="J11" s="44" t="s">
        <v>107</v>
      </c>
      <c r="K11" s="89" t="s">
        <v>67</v>
      </c>
      <c r="L11" s="89"/>
      <c r="M11" s="89"/>
      <c r="N11" s="89"/>
      <c r="O11" s="90"/>
    </row>
    <row r="12" spans="1:15" ht="15.75" thickBot="1" x14ac:dyDescent="0.3">
      <c r="A12" s="109"/>
      <c r="B12" s="109"/>
      <c r="C12" s="117" t="s">
        <v>101</v>
      </c>
      <c r="D12" s="120"/>
      <c r="E12" s="114" t="s">
        <v>105</v>
      </c>
      <c r="F12" s="115"/>
      <c r="G12" s="115"/>
      <c r="H12" s="115"/>
      <c r="I12" s="116"/>
      <c r="J12" s="44" t="s">
        <v>107</v>
      </c>
      <c r="K12" s="89" t="s">
        <v>67</v>
      </c>
      <c r="L12" s="89"/>
      <c r="M12" s="89"/>
      <c r="N12" s="89"/>
      <c r="O12" s="90"/>
    </row>
    <row r="13" spans="1:15" ht="13.5" customHeight="1" thickBot="1" x14ac:dyDescent="0.3">
      <c r="A13" s="109"/>
      <c r="B13" s="109"/>
      <c r="C13" s="117" t="s">
        <v>103</v>
      </c>
      <c r="D13" s="120"/>
      <c r="E13" s="114" t="s">
        <v>104</v>
      </c>
      <c r="F13" s="115"/>
      <c r="G13" s="115"/>
      <c r="H13" s="115"/>
      <c r="I13" s="116"/>
      <c r="J13" s="44" t="s">
        <v>107</v>
      </c>
      <c r="K13" s="89" t="s">
        <v>67</v>
      </c>
      <c r="L13" s="89"/>
      <c r="M13" s="89"/>
      <c r="N13" s="89"/>
      <c r="O13" s="90"/>
    </row>
    <row r="14" spans="1:15" ht="13.5" customHeight="1" thickBot="1" x14ac:dyDescent="0.3">
      <c r="A14" s="109"/>
      <c r="B14" s="109"/>
      <c r="C14" s="117" t="s">
        <v>109</v>
      </c>
      <c r="D14" s="120"/>
      <c r="E14" s="114" t="s">
        <v>104</v>
      </c>
      <c r="F14" s="115"/>
      <c r="G14" s="115"/>
      <c r="H14" s="115"/>
      <c r="I14" s="116"/>
      <c r="J14" s="44" t="s">
        <v>107</v>
      </c>
      <c r="K14" s="89" t="s">
        <v>67</v>
      </c>
      <c r="L14" s="89"/>
      <c r="M14" s="89"/>
      <c r="N14" s="89"/>
      <c r="O14" s="90"/>
    </row>
    <row r="15" spans="1:15" ht="13.5" customHeight="1" thickBot="1" x14ac:dyDescent="0.3">
      <c r="A15" s="109"/>
      <c r="B15" s="109"/>
      <c r="C15" s="121" t="s">
        <v>110</v>
      </c>
      <c r="D15" s="122"/>
      <c r="E15" s="114" t="s">
        <v>104</v>
      </c>
      <c r="F15" s="115"/>
      <c r="G15" s="115"/>
      <c r="H15" s="115"/>
      <c r="I15" s="116"/>
      <c r="J15" s="44" t="s">
        <v>107</v>
      </c>
      <c r="K15" s="89" t="s">
        <v>67</v>
      </c>
      <c r="L15" s="89"/>
      <c r="M15" s="89"/>
      <c r="N15" s="89"/>
      <c r="O15" s="90"/>
    </row>
    <row r="16" spans="1:15" ht="15.75" thickBot="1" x14ac:dyDescent="0.3">
      <c r="A16" s="109"/>
      <c r="B16" s="109"/>
      <c r="C16" s="117" t="s">
        <v>111</v>
      </c>
      <c r="D16" s="120"/>
      <c r="E16" s="114" t="s">
        <v>104</v>
      </c>
      <c r="F16" s="115"/>
      <c r="G16" s="115"/>
      <c r="H16" s="115"/>
      <c r="I16" s="116"/>
      <c r="J16" s="44" t="s">
        <v>107</v>
      </c>
      <c r="K16" s="89" t="s">
        <v>67</v>
      </c>
      <c r="L16" s="89"/>
      <c r="M16" s="89"/>
      <c r="N16" s="89"/>
      <c r="O16" s="90"/>
    </row>
    <row r="17" spans="1:15" ht="15.75" thickBot="1" x14ac:dyDescent="0.3">
      <c r="A17" s="109"/>
      <c r="B17" s="109"/>
      <c r="C17" s="123" t="s">
        <v>112</v>
      </c>
      <c r="D17" s="124"/>
      <c r="E17" s="114" t="s">
        <v>104</v>
      </c>
      <c r="F17" s="115"/>
      <c r="G17" s="115"/>
      <c r="H17" s="115"/>
      <c r="I17" s="116"/>
      <c r="J17" s="44" t="s">
        <v>107</v>
      </c>
      <c r="K17" s="89" t="s">
        <v>67</v>
      </c>
      <c r="L17" s="89"/>
      <c r="M17" s="89"/>
      <c r="N17" s="89"/>
      <c r="O17" s="90"/>
    </row>
    <row r="18" spans="1:15" ht="15.75" thickBot="1" x14ac:dyDescent="0.3">
      <c r="A18" s="109"/>
      <c r="B18" s="109"/>
      <c r="C18" s="110"/>
      <c r="D18" s="110"/>
      <c r="E18" s="111"/>
      <c r="F18" s="112"/>
      <c r="G18" s="112"/>
      <c r="H18" s="112"/>
      <c r="I18" s="113"/>
      <c r="J18" s="44"/>
      <c r="K18" s="89" t="s">
        <v>67</v>
      </c>
      <c r="L18" s="89"/>
      <c r="M18" s="89"/>
      <c r="N18" s="89"/>
      <c r="O18" s="90"/>
    </row>
    <row r="19" spans="1:15" ht="15.75" thickBot="1" x14ac:dyDescent="0.3">
      <c r="A19" s="109"/>
      <c r="B19" s="109"/>
      <c r="C19" s="110"/>
      <c r="D19" s="110"/>
      <c r="E19" s="111"/>
      <c r="F19" s="112"/>
      <c r="G19" s="112"/>
      <c r="H19" s="112"/>
      <c r="I19" s="113"/>
      <c r="J19" s="44"/>
      <c r="K19" s="89" t="s">
        <v>67</v>
      </c>
      <c r="L19" s="89"/>
      <c r="M19" s="89"/>
      <c r="N19" s="89"/>
      <c r="O19" s="90"/>
    </row>
    <row r="20" spans="1:15" ht="15.75" thickBot="1" x14ac:dyDescent="0.3">
      <c r="A20" s="109"/>
      <c r="B20" s="109"/>
      <c r="C20" s="110"/>
      <c r="D20" s="110"/>
      <c r="E20" s="111"/>
      <c r="F20" s="112"/>
      <c r="G20" s="112"/>
      <c r="H20" s="112"/>
      <c r="I20" s="113"/>
      <c r="J20" s="44"/>
      <c r="K20" s="89" t="s">
        <v>67</v>
      </c>
      <c r="L20" s="89"/>
      <c r="M20" s="89"/>
      <c r="N20" s="89"/>
      <c r="O20" s="90"/>
    </row>
    <row r="21" spans="1:15" ht="15.75" thickBot="1" x14ac:dyDescent="0.3">
      <c r="A21" s="109"/>
      <c r="B21" s="109"/>
      <c r="C21" s="110"/>
      <c r="D21" s="110"/>
      <c r="E21" s="111"/>
      <c r="F21" s="112"/>
      <c r="G21" s="112"/>
      <c r="H21" s="112"/>
      <c r="I21" s="113"/>
      <c r="J21" s="44"/>
      <c r="K21" s="89" t="s">
        <v>67</v>
      </c>
      <c r="L21" s="89"/>
      <c r="M21" s="89"/>
      <c r="N21" s="89"/>
      <c r="O21" s="90"/>
    </row>
    <row r="22" spans="1:15" ht="15.75" thickBot="1" x14ac:dyDescent="0.3">
      <c r="A22" s="109"/>
      <c r="B22" s="109"/>
      <c r="C22" s="110"/>
      <c r="D22" s="110"/>
      <c r="E22" s="111"/>
      <c r="F22" s="112"/>
      <c r="G22" s="112"/>
      <c r="H22" s="112"/>
      <c r="I22" s="113"/>
      <c r="J22" s="44"/>
      <c r="K22" s="89" t="s">
        <v>67</v>
      </c>
      <c r="L22" s="89"/>
      <c r="M22" s="89"/>
      <c r="N22" s="89"/>
      <c r="O22" s="90"/>
    </row>
    <row r="23" spans="1:15" ht="15.75" thickBot="1" x14ac:dyDescent="0.3">
      <c r="A23" s="109"/>
      <c r="B23" s="109"/>
      <c r="C23" s="110"/>
      <c r="D23" s="110"/>
      <c r="E23" s="111"/>
      <c r="F23" s="112"/>
      <c r="G23" s="112"/>
      <c r="H23" s="112"/>
      <c r="I23" s="113"/>
      <c r="J23" s="44"/>
      <c r="K23" s="89" t="s">
        <v>67</v>
      </c>
      <c r="L23" s="89"/>
      <c r="M23" s="89"/>
      <c r="N23" s="89"/>
      <c r="O23" s="90"/>
    </row>
    <row r="24" spans="1:15" ht="15.75" thickBot="1" x14ac:dyDescent="0.3">
      <c r="A24" s="109"/>
      <c r="B24" s="109"/>
      <c r="C24" s="110"/>
      <c r="D24" s="110"/>
      <c r="E24" s="111"/>
      <c r="F24" s="112"/>
      <c r="G24" s="112"/>
      <c r="H24" s="112"/>
      <c r="I24" s="113"/>
      <c r="J24" s="44"/>
      <c r="K24" s="89" t="s">
        <v>67</v>
      </c>
      <c r="L24" s="89"/>
      <c r="M24" s="89"/>
      <c r="N24" s="89"/>
      <c r="O24" s="90"/>
    </row>
    <row r="25" spans="1:15" ht="15.75" thickBot="1" x14ac:dyDescent="0.3">
      <c r="A25" s="50"/>
      <c r="B25" s="50"/>
      <c r="C25" s="50"/>
      <c r="D25" s="50"/>
      <c r="E25" s="50"/>
      <c r="F25" s="50"/>
      <c r="G25" s="50"/>
      <c r="H25" s="50"/>
      <c r="I25" s="50"/>
      <c r="J25" s="50"/>
      <c r="K25" s="50"/>
      <c r="L25" s="50"/>
      <c r="M25" s="50"/>
      <c r="N25" s="50"/>
      <c r="O25" s="2"/>
    </row>
    <row r="26" spans="1:15" x14ac:dyDescent="0.25">
      <c r="A26" s="51" t="s">
        <v>27</v>
      </c>
      <c r="B26" s="53" t="s">
        <v>28</v>
      </c>
      <c r="C26" s="53" t="s">
        <v>29</v>
      </c>
      <c r="D26" s="53" t="s">
        <v>30</v>
      </c>
      <c r="E26" s="53" t="s">
        <v>31</v>
      </c>
      <c r="F26" s="53"/>
      <c r="G26" s="53"/>
      <c r="H26" s="53"/>
      <c r="I26" s="55" t="s">
        <v>32</v>
      </c>
      <c r="J26" s="53" t="s">
        <v>1</v>
      </c>
      <c r="K26" s="53" t="s">
        <v>68</v>
      </c>
      <c r="L26" s="53"/>
      <c r="M26" s="53"/>
      <c r="N26" s="53"/>
      <c r="O26" s="91" t="s">
        <v>69</v>
      </c>
    </row>
    <row r="27" spans="1:15" x14ac:dyDescent="0.25">
      <c r="A27" s="52"/>
      <c r="B27" s="54"/>
      <c r="C27" s="54"/>
      <c r="D27" s="54"/>
      <c r="E27" s="54" t="s">
        <v>2</v>
      </c>
      <c r="F27" s="54" t="s">
        <v>3</v>
      </c>
      <c r="G27" s="93" t="s">
        <v>4</v>
      </c>
      <c r="H27" s="93"/>
      <c r="I27" s="56"/>
      <c r="J27" s="54"/>
      <c r="K27" s="54" t="s">
        <v>2</v>
      </c>
      <c r="L27" s="54" t="s">
        <v>3</v>
      </c>
      <c r="M27" s="93" t="s">
        <v>4</v>
      </c>
      <c r="N27" s="93"/>
      <c r="O27" s="92"/>
    </row>
    <row r="28" spans="1:15" ht="41.25" customHeight="1" x14ac:dyDescent="0.25">
      <c r="A28" s="52"/>
      <c r="B28" s="54"/>
      <c r="C28" s="54"/>
      <c r="D28" s="54"/>
      <c r="E28" s="54"/>
      <c r="F28" s="54"/>
      <c r="G28" s="93"/>
      <c r="H28" s="93"/>
      <c r="I28" s="56"/>
      <c r="J28" s="54"/>
      <c r="K28" s="54"/>
      <c r="L28" s="54"/>
      <c r="M28" s="93"/>
      <c r="N28" s="93"/>
      <c r="O28" s="92"/>
    </row>
    <row r="29" spans="1:15" x14ac:dyDescent="0.25">
      <c r="A29" s="5">
        <v>1</v>
      </c>
      <c r="B29" s="6">
        <v>2</v>
      </c>
      <c r="C29" s="6">
        <v>3</v>
      </c>
      <c r="D29" s="7">
        <v>4</v>
      </c>
      <c r="E29" s="6">
        <v>5</v>
      </c>
      <c r="F29" s="6">
        <v>6</v>
      </c>
      <c r="G29" s="57">
        <v>7</v>
      </c>
      <c r="H29" s="58"/>
      <c r="I29" s="27">
        <v>8</v>
      </c>
      <c r="J29" s="8">
        <v>9</v>
      </c>
      <c r="K29" s="6">
        <v>10</v>
      </c>
      <c r="L29" s="6">
        <v>11</v>
      </c>
      <c r="M29" s="57">
        <v>12</v>
      </c>
      <c r="N29" s="58"/>
      <c r="O29" s="36">
        <v>13</v>
      </c>
    </row>
    <row r="30" spans="1:15" x14ac:dyDescent="0.25">
      <c r="A30" s="94" t="s">
        <v>33</v>
      </c>
      <c r="B30" s="95"/>
      <c r="C30" s="95"/>
      <c r="D30" s="95"/>
      <c r="E30" s="95"/>
      <c r="F30" s="95"/>
      <c r="G30" s="95"/>
      <c r="H30" s="95"/>
      <c r="I30" s="95"/>
      <c r="J30" s="95"/>
      <c r="K30" s="95"/>
      <c r="L30" s="95"/>
      <c r="M30" s="95"/>
      <c r="N30" s="95"/>
      <c r="O30" s="96"/>
    </row>
    <row r="31" spans="1:15" ht="61.9" customHeight="1" x14ac:dyDescent="0.25">
      <c r="A31" s="9" t="s">
        <v>5</v>
      </c>
      <c r="B31" s="39" t="s">
        <v>34</v>
      </c>
      <c r="C31" s="39" t="s">
        <v>35</v>
      </c>
      <c r="D31" s="39" t="s">
        <v>36</v>
      </c>
      <c r="E31" s="10">
        <v>4</v>
      </c>
      <c r="F31" s="10">
        <v>2</v>
      </c>
      <c r="G31" s="11">
        <f>IF(AND(E31&gt;0,F31&gt;0),E31*F31,"")</f>
        <v>8</v>
      </c>
      <c r="H31" s="32" t="str">
        <f t="shared" ref="H31:H44" si="0">IF(G31&lt;&gt;"",IF(G31&lt;5,"П",IF(G31&lt;10,"С",IF(G31&lt;15,"В","НП"))),"")</f>
        <v>С</v>
      </c>
      <c r="I31" s="28" t="s">
        <v>6</v>
      </c>
      <c r="J31" s="39" t="s">
        <v>70</v>
      </c>
      <c r="K31" s="10">
        <v>3</v>
      </c>
      <c r="L31" s="10">
        <v>1</v>
      </c>
      <c r="M31" s="11">
        <f>IF(AND(K31&gt;0,L31&gt;0),K31*L31,"")</f>
        <v>3</v>
      </c>
      <c r="N31" s="32" t="str">
        <f t="shared" ref="N31:N44" si="1">IF(M31&lt;&gt;"",IF(M31&lt;5,"П",IF(M31&lt;10,"С",IF(M31&lt;15,"В","НП"))),"")</f>
        <v>П</v>
      </c>
      <c r="O31" s="28" t="s">
        <v>6</v>
      </c>
    </row>
    <row r="32" spans="1:15" ht="58.5" customHeight="1" x14ac:dyDescent="0.25">
      <c r="A32" s="9" t="s">
        <v>7</v>
      </c>
      <c r="B32" s="20" t="s">
        <v>37</v>
      </c>
      <c r="C32" s="20" t="s">
        <v>38</v>
      </c>
      <c r="D32" s="20" t="s">
        <v>39</v>
      </c>
      <c r="E32" s="10">
        <v>4</v>
      </c>
      <c r="F32" s="10">
        <v>2</v>
      </c>
      <c r="G32" s="11">
        <f>IF(AND(E32&gt;0,F32&gt;0),E32*F32,"")</f>
        <v>8</v>
      </c>
      <c r="H32" s="32" t="str">
        <f t="shared" ref="H32" si="2">IF(G32&lt;&gt;"",IF(G32&lt;5,"П",IF(G32&lt;10,"С",IF(G32&lt;15,"В","НП"))),"")</f>
        <v>С</v>
      </c>
      <c r="I32" s="29" t="s">
        <v>6</v>
      </c>
      <c r="J32" s="20" t="s">
        <v>87</v>
      </c>
      <c r="K32" s="10">
        <v>3</v>
      </c>
      <c r="L32" s="10">
        <v>1</v>
      </c>
      <c r="M32" s="11">
        <f t="shared" ref="M32" si="3">IF(AND(K32&gt;0,L32&gt;0),K32*L32,"")</f>
        <v>3</v>
      </c>
      <c r="N32" s="32" t="str">
        <f t="shared" ref="N32" si="4">IF(M32&lt;&gt;"",IF(M32&lt;5,"П",IF(M32&lt;10,"С",IF(M32&lt;15,"В","НП"))),"")</f>
        <v>П</v>
      </c>
      <c r="O32" s="29" t="s">
        <v>6</v>
      </c>
    </row>
    <row r="33" spans="1:15" ht="139.5" customHeight="1" x14ac:dyDescent="0.25">
      <c r="A33" s="9" t="s">
        <v>8</v>
      </c>
      <c r="B33" s="39" t="s">
        <v>40</v>
      </c>
      <c r="C33" s="39" t="s">
        <v>41</v>
      </c>
      <c r="D33" s="39" t="s">
        <v>36</v>
      </c>
      <c r="E33" s="10">
        <v>3</v>
      </c>
      <c r="F33" s="10">
        <v>1</v>
      </c>
      <c r="G33" s="11">
        <f>IF(AND(E33&gt;0,F33&gt;0),E33*F33,"")</f>
        <v>3</v>
      </c>
      <c r="H33" s="32" t="str">
        <f>IF(G33&lt;&gt;"",IF(G33&lt;5,"П",IF(G33&lt;10,"С",IF(G33&lt;15,"В","НП"))),"")</f>
        <v>П</v>
      </c>
      <c r="I33" s="28" t="s">
        <v>6</v>
      </c>
      <c r="J33" s="39" t="s">
        <v>74</v>
      </c>
      <c r="K33" s="10">
        <v>4</v>
      </c>
      <c r="L33" s="10">
        <v>2</v>
      </c>
      <c r="M33" s="11">
        <f>IF(AND(K33&gt;0,L33&gt;0),K33*L33,"")</f>
        <v>8</v>
      </c>
      <c r="N33" s="32" t="str">
        <f>IF(M33&lt;&gt;"",IF(M33&lt;5,"П",IF(M33&lt;10,"С",IF(M33&lt;15,"В","НП"))),"")</f>
        <v>С</v>
      </c>
      <c r="O33" s="28" t="s">
        <v>6</v>
      </c>
    </row>
    <row r="34" spans="1:15" x14ac:dyDescent="0.25">
      <c r="A34" s="97" t="s">
        <v>63</v>
      </c>
      <c r="B34" s="98"/>
      <c r="C34" s="99"/>
      <c r="D34" s="99"/>
      <c r="E34" s="99"/>
      <c r="F34" s="99"/>
      <c r="G34" s="99"/>
      <c r="H34" s="99"/>
      <c r="I34" s="99"/>
      <c r="J34" s="99"/>
      <c r="K34" s="99"/>
      <c r="L34" s="99"/>
      <c r="M34" s="99"/>
      <c r="N34" s="99"/>
      <c r="O34" s="100"/>
    </row>
    <row r="35" spans="1:15" ht="134.25" customHeight="1" x14ac:dyDescent="0.25">
      <c r="A35" s="45" t="s">
        <v>19</v>
      </c>
      <c r="B35" s="104" t="s">
        <v>92</v>
      </c>
      <c r="C35" s="20" t="s">
        <v>81</v>
      </c>
      <c r="D35" s="20" t="s">
        <v>75</v>
      </c>
      <c r="E35" s="10">
        <v>3</v>
      </c>
      <c r="F35" s="10">
        <v>3</v>
      </c>
      <c r="G35" s="11">
        <f>IF(AND(E35&gt;0,F35&gt;0),E35*F35,"")</f>
        <v>9</v>
      </c>
      <c r="H35" s="32" t="str">
        <f>IF(G35&lt;&gt;"",IF(G35&lt;5,"П",IF(G35&lt;10,"С",IF(G35&lt;15,"В","НП"))),"")</f>
        <v>С</v>
      </c>
      <c r="I35" s="29" t="s">
        <v>6</v>
      </c>
      <c r="J35" s="20" t="s">
        <v>88</v>
      </c>
      <c r="K35" s="10">
        <v>3</v>
      </c>
      <c r="L35" s="10">
        <v>2</v>
      </c>
      <c r="M35" s="11">
        <v>10</v>
      </c>
      <c r="N35" s="32" t="str">
        <f>IF(M35&lt;&gt;"",IF(M35&lt;5,"П",IF(M35&lt;10,"С",IF(M35&lt;15,"В","НП"))),"")</f>
        <v>В</v>
      </c>
      <c r="O35" s="37" t="s">
        <v>6</v>
      </c>
    </row>
    <row r="36" spans="1:15" ht="72.75" customHeight="1" x14ac:dyDescent="0.25">
      <c r="A36" s="107"/>
      <c r="B36" s="105"/>
      <c r="C36" s="20" t="s">
        <v>77</v>
      </c>
      <c r="D36" s="41" t="s">
        <v>78</v>
      </c>
      <c r="E36" s="10">
        <v>2</v>
      </c>
      <c r="F36" s="10">
        <v>3</v>
      </c>
      <c r="G36" s="11">
        <v>6</v>
      </c>
      <c r="H36" s="32" t="s">
        <v>76</v>
      </c>
      <c r="I36" s="29" t="s">
        <v>6</v>
      </c>
      <c r="J36" s="20" t="s">
        <v>79</v>
      </c>
      <c r="K36" s="10">
        <v>2</v>
      </c>
      <c r="L36" s="10">
        <v>2</v>
      </c>
      <c r="M36" s="11">
        <v>7</v>
      </c>
      <c r="N36" s="32" t="s">
        <v>80</v>
      </c>
      <c r="O36" s="29" t="s">
        <v>6</v>
      </c>
    </row>
    <row r="37" spans="1:15" ht="63.75" customHeight="1" x14ac:dyDescent="0.25">
      <c r="A37" s="46"/>
      <c r="B37" s="106"/>
      <c r="C37" s="13" t="s">
        <v>44</v>
      </c>
      <c r="D37" s="14" t="s">
        <v>43</v>
      </c>
      <c r="E37" s="10">
        <v>4</v>
      </c>
      <c r="F37" s="10">
        <v>3</v>
      </c>
      <c r="G37" s="11">
        <f>IF(AND(E37&gt;0,F37&gt;0),E37*F37,"")</f>
        <v>12</v>
      </c>
      <c r="H37" s="32" t="str">
        <f>IF(G37&lt;&gt;"",IF(G37&lt;5,"П",IF(G37&lt;10,"С",IF(G37&lt;15,"В","НП"))),"")</f>
        <v>В</v>
      </c>
      <c r="I37" s="29" t="s">
        <v>6</v>
      </c>
      <c r="J37" s="15" t="s">
        <v>89</v>
      </c>
      <c r="K37" s="10">
        <v>4</v>
      </c>
      <c r="L37" s="10">
        <v>1</v>
      </c>
      <c r="M37" s="11">
        <f>IF(AND(K37&gt;0,L37&gt;0),K37*L37,"")</f>
        <v>4</v>
      </c>
      <c r="N37" s="32" t="str">
        <f>IF(M37&lt;&gt;"",IF(M37&lt;5,"П",IF(M37&lt;10,"С",IF(M37&lt;15,"В","НП"))),"")</f>
        <v>П</v>
      </c>
      <c r="O37" s="37" t="s">
        <v>6</v>
      </c>
    </row>
    <row r="38" spans="1:15" ht="74.25" customHeight="1" x14ac:dyDescent="0.25">
      <c r="A38" s="45" t="s">
        <v>85</v>
      </c>
      <c r="B38" s="101" t="s">
        <v>93</v>
      </c>
      <c r="C38" s="13" t="s">
        <v>83</v>
      </c>
      <c r="D38" s="12" t="s">
        <v>84</v>
      </c>
      <c r="E38" s="10">
        <v>4</v>
      </c>
      <c r="F38" s="10">
        <v>3</v>
      </c>
      <c r="G38" s="11">
        <f t="shared" ref="G38" si="5">IF(AND(E38&gt;0,F38&gt;0),E38*F38,"")</f>
        <v>12</v>
      </c>
      <c r="H38" s="32" t="str">
        <f t="shared" ref="H38" si="6">IF(G38&lt;&gt;"",IF(G38&lt;5,"П",IF(G38&lt;10,"С",IF(G38&lt;15,"В","НП"))),"")</f>
        <v>В</v>
      </c>
      <c r="I38" s="29" t="s">
        <v>6</v>
      </c>
      <c r="J38" s="12" t="s">
        <v>90</v>
      </c>
      <c r="K38" s="10">
        <v>2</v>
      </c>
      <c r="L38" s="10">
        <v>3</v>
      </c>
      <c r="M38" s="32">
        <f>IF(AND(K38&gt;0,L38&gt;0),K38*L38,"")</f>
        <v>6</v>
      </c>
      <c r="N38" s="32" t="str">
        <f t="shared" ref="N38" si="7">IF(M38&lt;&gt;"",IF(M38&lt;5,"П",IF(M38&lt;10,"С",IF(M38&lt;15,"В","НП"))),"")</f>
        <v>С</v>
      </c>
      <c r="O38" s="37" t="s">
        <v>6</v>
      </c>
    </row>
    <row r="39" spans="1:15" ht="64.5" customHeight="1" x14ac:dyDescent="0.25">
      <c r="A39" s="107"/>
      <c r="B39" s="102"/>
      <c r="C39" s="15" t="s">
        <v>42</v>
      </c>
      <c r="D39" s="14" t="s">
        <v>43</v>
      </c>
      <c r="E39" s="10">
        <v>2</v>
      </c>
      <c r="F39" s="10">
        <v>3</v>
      </c>
      <c r="G39" s="11">
        <f t="shared" ref="G39" si="8">IF(AND(E39&gt;0,F39&gt;0),E39*F39,"")</f>
        <v>6</v>
      </c>
      <c r="H39" s="32" t="str">
        <f t="shared" ref="H39:H40" si="9">IF(G39&lt;&gt;"",IF(G39&lt;5,"П",IF(G39&lt;10,"С",IF(G39&lt;15,"В","НП"))),"")</f>
        <v>С</v>
      </c>
      <c r="I39" s="29" t="s">
        <v>6</v>
      </c>
      <c r="J39" s="12" t="s">
        <v>91</v>
      </c>
      <c r="K39" s="10">
        <v>2</v>
      </c>
      <c r="L39" s="10">
        <v>2</v>
      </c>
      <c r="M39" s="11">
        <f t="shared" ref="M39" si="10">IF(AND(K39&gt;0,L39&gt;0),K39*L39,"")</f>
        <v>4</v>
      </c>
      <c r="N39" s="32" t="str">
        <f t="shared" ref="N39" si="11">IF(M39&lt;&gt;"",IF(M39&lt;5,"П",IF(M39&lt;10,"С",IF(M39&lt;15,"В","НП"))),"")</f>
        <v>П</v>
      </c>
      <c r="O39" s="29" t="s">
        <v>6</v>
      </c>
    </row>
    <row r="40" spans="1:15" ht="64.5" customHeight="1" x14ac:dyDescent="0.25">
      <c r="A40" s="107"/>
      <c r="B40" s="103"/>
      <c r="C40" s="38" t="s">
        <v>45</v>
      </c>
      <c r="D40" s="14" t="s">
        <v>43</v>
      </c>
      <c r="E40" s="10">
        <v>4</v>
      </c>
      <c r="F40" s="10">
        <v>3</v>
      </c>
      <c r="G40" s="11">
        <f>IF(AND(E40&gt;0,F40&gt;0),E40*F40,"")</f>
        <v>12</v>
      </c>
      <c r="H40" s="32" t="str">
        <f t="shared" si="9"/>
        <v>В</v>
      </c>
      <c r="I40" s="29" t="s">
        <v>6</v>
      </c>
      <c r="J40" s="15" t="s">
        <v>82</v>
      </c>
      <c r="K40" s="10">
        <v>4</v>
      </c>
      <c r="L40" s="10">
        <v>1</v>
      </c>
      <c r="M40" s="11">
        <f>IF(AND(K40&gt;0,L40&gt;0),K40*L40,"")</f>
        <v>4</v>
      </c>
      <c r="N40" s="32" t="str">
        <f>IF(M40&lt;&gt;"",IF(M40&lt;5,"П",IF(M40&lt;10,"С",IF(M40&lt;15,"В","НП"))),"")</f>
        <v>П</v>
      </c>
      <c r="O40" s="37" t="s">
        <v>6</v>
      </c>
    </row>
    <row r="41" spans="1:15" x14ac:dyDescent="0.25">
      <c r="A41" s="9"/>
      <c r="B41" s="16"/>
      <c r="C41" s="17"/>
      <c r="D41" s="18" t="s">
        <v>48</v>
      </c>
      <c r="E41" s="17"/>
      <c r="F41" s="17"/>
      <c r="G41" s="17"/>
      <c r="H41" s="33"/>
      <c r="I41" s="17"/>
      <c r="J41" s="17"/>
      <c r="K41" s="17"/>
      <c r="L41" s="17"/>
      <c r="M41" s="17"/>
      <c r="N41" s="33"/>
      <c r="O41" s="19"/>
    </row>
    <row r="42" spans="1:15" ht="96" customHeight="1" x14ac:dyDescent="0.25">
      <c r="A42" s="40" t="s">
        <v>20</v>
      </c>
      <c r="B42" s="20" t="s">
        <v>46</v>
      </c>
      <c r="C42" s="20" t="s">
        <v>47</v>
      </c>
      <c r="D42" s="20" t="s">
        <v>39</v>
      </c>
      <c r="E42" s="10">
        <v>4</v>
      </c>
      <c r="F42" s="10">
        <v>3</v>
      </c>
      <c r="G42" s="11">
        <f t="shared" ref="G42:G44" si="12">IF(AND(E42&gt;0,F42&gt;0),E42*F42,"")</f>
        <v>12</v>
      </c>
      <c r="H42" s="32" t="str">
        <f t="shared" si="0"/>
        <v>В</v>
      </c>
      <c r="I42" s="29" t="s">
        <v>6</v>
      </c>
      <c r="J42" s="20" t="s">
        <v>71</v>
      </c>
      <c r="K42" s="10">
        <v>2</v>
      </c>
      <c r="L42" s="10">
        <v>2</v>
      </c>
      <c r="M42" s="11">
        <f t="shared" ref="M42:M44" si="13">IF(AND(K42&gt;0,L42&gt;0),K42*L42,"")</f>
        <v>4</v>
      </c>
      <c r="N42" s="32" t="str">
        <f t="shared" si="1"/>
        <v>П</v>
      </c>
      <c r="O42" s="29" t="s">
        <v>6</v>
      </c>
    </row>
    <row r="43" spans="1:15" ht="105.6" customHeight="1" x14ac:dyDescent="0.25">
      <c r="A43" s="45" t="s">
        <v>86</v>
      </c>
      <c r="B43" s="47" t="s">
        <v>49</v>
      </c>
      <c r="C43" s="20" t="s">
        <v>50</v>
      </c>
      <c r="D43" s="20" t="s">
        <v>51</v>
      </c>
      <c r="E43" s="21">
        <v>3</v>
      </c>
      <c r="F43" s="21">
        <v>3</v>
      </c>
      <c r="G43" s="22">
        <f t="shared" si="12"/>
        <v>9</v>
      </c>
      <c r="H43" s="34" t="str">
        <f t="shared" si="0"/>
        <v>С</v>
      </c>
      <c r="I43" s="30" t="s">
        <v>6</v>
      </c>
      <c r="J43" s="20" t="s">
        <v>72</v>
      </c>
      <c r="K43" s="21">
        <v>2</v>
      </c>
      <c r="L43" s="21">
        <v>2</v>
      </c>
      <c r="M43" s="22">
        <f t="shared" si="13"/>
        <v>4</v>
      </c>
      <c r="N43" s="34" t="str">
        <f t="shared" si="1"/>
        <v>П</v>
      </c>
      <c r="O43" s="30" t="s">
        <v>6</v>
      </c>
    </row>
    <row r="44" spans="1:15" ht="94.9" customHeight="1" x14ac:dyDescent="0.25">
      <c r="A44" s="46"/>
      <c r="B44" s="47"/>
      <c r="C44" s="20" t="s">
        <v>52</v>
      </c>
      <c r="D44" s="20" t="s">
        <v>53</v>
      </c>
      <c r="E44" s="21">
        <v>3</v>
      </c>
      <c r="F44" s="21">
        <v>3</v>
      </c>
      <c r="G44" s="22">
        <f t="shared" si="12"/>
        <v>9</v>
      </c>
      <c r="H44" s="34" t="str">
        <f t="shared" si="0"/>
        <v>С</v>
      </c>
      <c r="I44" s="30" t="s">
        <v>6</v>
      </c>
      <c r="J44" s="20" t="s">
        <v>73</v>
      </c>
      <c r="K44" s="21">
        <v>2</v>
      </c>
      <c r="L44" s="21">
        <v>2</v>
      </c>
      <c r="M44" s="22">
        <f t="shared" si="13"/>
        <v>4</v>
      </c>
      <c r="N44" s="34" t="str">
        <f t="shared" si="1"/>
        <v>П</v>
      </c>
      <c r="O44" s="30" t="s">
        <v>6</v>
      </c>
    </row>
    <row r="46" spans="1:15" x14ac:dyDescent="0.25">
      <c r="A46" s="1" t="s">
        <v>54</v>
      </c>
      <c r="F46" s="1" t="s">
        <v>59</v>
      </c>
    </row>
    <row r="47" spans="1:15" x14ac:dyDescent="0.25">
      <c r="A47" s="1"/>
      <c r="F47" s="23" t="s">
        <v>99</v>
      </c>
    </row>
    <row r="48" spans="1:15" x14ac:dyDescent="0.25">
      <c r="A48" s="1" t="s">
        <v>55</v>
      </c>
      <c r="F48" s="24" t="s">
        <v>60</v>
      </c>
    </row>
    <row r="49" spans="1:6" x14ac:dyDescent="0.25">
      <c r="A49" s="1" t="s">
        <v>56</v>
      </c>
      <c r="F49" s="25" t="s">
        <v>61</v>
      </c>
    </row>
    <row r="50" spans="1:6" x14ac:dyDescent="0.25">
      <c r="A50" s="1" t="s">
        <v>57</v>
      </c>
      <c r="F50" s="26" t="s">
        <v>62</v>
      </c>
    </row>
    <row r="51" spans="1:6" x14ac:dyDescent="0.25">
      <c r="A51" s="1" t="s">
        <v>58</v>
      </c>
    </row>
  </sheetData>
  <mergeCells count="93">
    <mergeCell ref="E19:I19"/>
    <mergeCell ref="K19:O19"/>
    <mergeCell ref="C18:D18"/>
    <mergeCell ref="E18:I18"/>
    <mergeCell ref="K18:O18"/>
    <mergeCell ref="C23:D23"/>
    <mergeCell ref="E23:I23"/>
    <mergeCell ref="K23:O23"/>
    <mergeCell ref="C17:D17"/>
    <mergeCell ref="E17:I17"/>
    <mergeCell ref="K17:O17"/>
    <mergeCell ref="C22:D22"/>
    <mergeCell ref="E22:I22"/>
    <mergeCell ref="K22:O22"/>
    <mergeCell ref="C21:D21"/>
    <mergeCell ref="E21:I21"/>
    <mergeCell ref="K21:O21"/>
    <mergeCell ref="C20:D20"/>
    <mergeCell ref="E20:I20"/>
    <mergeCell ref="K20:O20"/>
    <mergeCell ref="C19:D19"/>
    <mergeCell ref="A9:B24"/>
    <mergeCell ref="C14:D14"/>
    <mergeCell ref="E14:I14"/>
    <mergeCell ref="K14:O14"/>
    <mergeCell ref="C15:D15"/>
    <mergeCell ref="E15:I15"/>
    <mergeCell ref="K15:O15"/>
    <mergeCell ref="C16:D16"/>
    <mergeCell ref="E16:I16"/>
    <mergeCell ref="K16:O16"/>
    <mergeCell ref="C24:D24"/>
    <mergeCell ref="E24:I24"/>
    <mergeCell ref="K24:O24"/>
    <mergeCell ref="C9:D9"/>
    <mergeCell ref="E9:I9"/>
    <mergeCell ref="K9:O9"/>
    <mergeCell ref="M29:N29"/>
    <mergeCell ref="A30:O30"/>
    <mergeCell ref="A34:O34"/>
    <mergeCell ref="B38:B40"/>
    <mergeCell ref="B35:B37"/>
    <mergeCell ref="A35:A37"/>
    <mergeCell ref="A38:A40"/>
    <mergeCell ref="O26:O28"/>
    <mergeCell ref="E27:E28"/>
    <mergeCell ref="F27:F28"/>
    <mergeCell ref="G27:H28"/>
    <mergeCell ref="K27:K28"/>
    <mergeCell ref="L27:L28"/>
    <mergeCell ref="M27:N28"/>
    <mergeCell ref="K12:O12"/>
    <mergeCell ref="C13:D13"/>
    <mergeCell ref="E13:I13"/>
    <mergeCell ref="K13:O13"/>
    <mergeCell ref="C10:D10"/>
    <mergeCell ref="E10:I10"/>
    <mergeCell ref="K10:O10"/>
    <mergeCell ref="C11:D11"/>
    <mergeCell ref="E11:I11"/>
    <mergeCell ref="K11:O11"/>
    <mergeCell ref="A5:B5"/>
    <mergeCell ref="C5:J5"/>
    <mergeCell ref="K5:O5"/>
    <mergeCell ref="A8:B8"/>
    <mergeCell ref="C8:J8"/>
    <mergeCell ref="K8:O8"/>
    <mergeCell ref="C6:J6"/>
    <mergeCell ref="C7:J7"/>
    <mergeCell ref="A1:O1"/>
    <mergeCell ref="J2:O2"/>
    <mergeCell ref="D3:J3"/>
    <mergeCell ref="K3:O3"/>
    <mergeCell ref="A4:B4"/>
    <mergeCell ref="D4:J4"/>
    <mergeCell ref="K4:O4"/>
    <mergeCell ref="A3:B3"/>
    <mergeCell ref="A43:A44"/>
    <mergeCell ref="B43:B44"/>
    <mergeCell ref="A6:B6"/>
    <mergeCell ref="A7:B7"/>
    <mergeCell ref="A25:N25"/>
    <mergeCell ref="A26:A28"/>
    <mergeCell ref="B26:B28"/>
    <mergeCell ref="C26:C28"/>
    <mergeCell ref="D26:D28"/>
    <mergeCell ref="E26:H26"/>
    <mergeCell ref="I26:I28"/>
    <mergeCell ref="J26:J28"/>
    <mergeCell ref="K26:N26"/>
    <mergeCell ref="G29:H29"/>
    <mergeCell ref="C12:D12"/>
    <mergeCell ref="E12:I12"/>
  </mergeCells>
  <conditionalFormatting sqref="G31:G33 G42:G44 M42:M44 M31:M33 M35:M40 G35:G40">
    <cfRule type="cellIs" dxfId="15" priority="145" operator="between">
      <formula>15</formula>
      <formula>25</formula>
    </cfRule>
    <cfRule type="cellIs" dxfId="14" priority="146" operator="between">
      <formula>10</formula>
      <formula>12</formula>
    </cfRule>
    <cfRule type="cellIs" dxfId="13" priority="147" operator="between">
      <formula>5</formula>
      <formula>9</formula>
    </cfRule>
    <cfRule type="cellIs" dxfId="12" priority="148" operator="between">
      <formula>1</formula>
      <formula>4</formula>
    </cfRule>
  </conditionalFormatting>
  <conditionalFormatting sqref="G33 M33 M35 M38">
    <cfRule type="cellIs" dxfId="11" priority="206" operator="between">
      <formula>10</formula>
      <formula>12</formula>
    </cfRule>
    <cfRule type="cellIs" dxfId="10" priority="207" operator="between">
      <formula>5</formula>
      <formula>9</formula>
    </cfRule>
    <cfRule type="cellIs" dxfId="9" priority="208" operator="between">
      <formula>1</formula>
      <formula>4</formula>
    </cfRule>
  </conditionalFormatting>
  <conditionalFormatting sqref="H31:H33 H42:H44 N42:N44 N31:N33 N35:N40 H35:H40">
    <cfRule type="cellIs" dxfId="8" priority="149" operator="equal">
      <formula>"НП"</formula>
    </cfRule>
    <cfRule type="cellIs" dxfId="7" priority="150" operator="equal">
      <formula>"С"</formula>
    </cfRule>
    <cfRule type="cellIs" dxfId="6" priority="151" operator="equal">
      <formula>"П"</formula>
    </cfRule>
    <cfRule type="cellIs" dxfId="5" priority="152" operator="equal">
      <formula>"В"</formula>
    </cfRule>
  </conditionalFormatting>
  <conditionalFormatting sqref="M33 G33 M35 M38">
    <cfRule type="cellIs" dxfId="4" priority="205" operator="between">
      <formula>15</formula>
      <formula>25</formula>
    </cfRule>
  </conditionalFormatting>
  <conditionalFormatting sqref="O35 O37:O38 O40">
    <cfRule type="cellIs" dxfId="3" priority="193" operator="equal">
      <formula>"НП"</formula>
    </cfRule>
    <cfRule type="cellIs" dxfId="2" priority="194" operator="equal">
      <formula>"С"</formula>
    </cfRule>
    <cfRule type="cellIs" dxfId="1" priority="195" operator="equal">
      <formula>"П"</formula>
    </cfRule>
    <cfRule type="cellIs" dxfId="0" priority="196" operator="equal">
      <formula>"В"</formula>
    </cfRule>
  </conditionalFormatting>
  <dataValidations count="1">
    <dataValidation type="list" allowBlank="1" showInputMessage="1" showErrorMessage="1" sqref="K43:L44 E43:F44" xr:uid="{00000000-0002-0000-0000-000000000000}">
      <formula1>"1,2,3,4,5"</formula1>
    </dataValidation>
  </dataValidations>
  <printOptions horizontalCentered="1"/>
  <pageMargins left="0.35433070866141736" right="0.62992125984251968" top="1.4960629921259843" bottom="0.74803149606299213" header="0.51181102362204722" footer="0.51181102362204722"/>
  <pageSetup paperSize="8" scale="37" fitToHeight="0" orientation="landscape" r:id="rId1"/>
  <headerFooter>
    <oddHeader>Страница &amp;P&amp;R</oddHeader>
    <oddFooter>&amp;C&amp;P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election activeCell="A8" sqref="A8:A12"/>
    </sheetView>
  </sheetViews>
  <sheetFormatPr defaultColWidth="9.140625" defaultRowHeight="15" x14ac:dyDescent="0.25"/>
  <cols>
    <col min="1" max="1" width="35.28515625" style="1" customWidth="1"/>
    <col min="2" max="16384" width="9.140625" style="1"/>
  </cols>
  <sheetData>
    <row r="1" spans="1:1" x14ac:dyDescent="0.25">
      <c r="A1" s="1" t="s">
        <v>9</v>
      </c>
    </row>
    <row r="3" spans="1:1" x14ac:dyDescent="0.25">
      <c r="A3" s="1" t="s">
        <v>10</v>
      </c>
    </row>
    <row r="4" spans="1:1" x14ac:dyDescent="0.25">
      <c r="A4" s="1" t="s">
        <v>11</v>
      </c>
    </row>
    <row r="5" spans="1:1" x14ac:dyDescent="0.25">
      <c r="A5" s="1" t="s">
        <v>12</v>
      </c>
    </row>
    <row r="6" spans="1:1" x14ac:dyDescent="0.25">
      <c r="A6" s="1" t="s">
        <v>13</v>
      </c>
    </row>
    <row r="8" spans="1:1" x14ac:dyDescent="0.25">
      <c r="A8" s="1" t="s">
        <v>14</v>
      </c>
    </row>
    <row r="9" spans="1:1" x14ac:dyDescent="0.25">
      <c r="A9" s="23" t="s">
        <v>15</v>
      </c>
    </row>
    <row r="10" spans="1:1" x14ac:dyDescent="0.25">
      <c r="A10" s="24" t="s">
        <v>16</v>
      </c>
    </row>
    <row r="11" spans="1:1" x14ac:dyDescent="0.25">
      <c r="A11" s="25" t="s">
        <v>17</v>
      </c>
    </row>
    <row r="12" spans="1:1" x14ac:dyDescent="0.25">
      <c r="A12" s="26"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BFA404120B134597160168541816D9" ma:contentTypeVersion="16" ma:contentTypeDescription="Create a new document." ma:contentTypeScope="" ma:versionID="05a4281402e53d009343bb9cd2ff09b1">
  <xsd:schema xmlns:xsd="http://www.w3.org/2001/XMLSchema" xmlns:xs="http://www.w3.org/2001/XMLSchema" xmlns:p="http://schemas.microsoft.com/office/2006/metadata/properties" xmlns:ns1="http://schemas.microsoft.com/sharepoint/v3" xmlns:ns2="959f8b86-63cf-4aba-8d08-6e5895a1a331" xmlns:ns3="3bdd5745-2bc5-40f2-b95a-9fec72b786c8" targetNamespace="http://schemas.microsoft.com/office/2006/metadata/properties" ma:root="true" ma:fieldsID="16a24ccffcd4d63ca6608a4a6c563737" ns1:_="" ns2:_="" ns3:_="">
    <xsd:import namespace="http://schemas.microsoft.com/sharepoint/v3"/>
    <xsd:import namespace="959f8b86-63cf-4aba-8d08-6e5895a1a331"/>
    <xsd:import namespace="3bdd5745-2bc5-40f2-b95a-9fec72b786c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_x0412__x0440__x0435__x043c__x044f_" minOccurs="0"/>
                <xsd:element ref="ns2:MediaServiceGenerationTime" minOccurs="0"/>
                <xsd:element ref="ns2:MediaServiceEventHashCode" minOccurs="0"/>
                <xsd:element ref="ns2:MediaServiceLocatio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9f8b86-63cf-4aba-8d08-6e5895a1a3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_x0412__x0440__x0435__x043c__x044f_" ma:index="17" nillable="true" ma:displayName="Время" ma:format="DateTime" ma:internalName="_x0412__x0440__x0435__x043c__x044f_">
      <xsd:simpleType>
        <xsd:restriction base="dms:DateTim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bdd5745-2bc5-40f2-b95a-9fec72b786c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412__x0440__x0435__x043c__x044f_ xmlns="959f8b86-63cf-4aba-8d08-6e5895a1a331"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205D748-1473-4D5F-94F9-89750CA2BBF4}">
  <ds:schemaRefs>
    <ds:schemaRef ds:uri="http://schemas.microsoft.com/sharepoint/v3/contenttype/forms"/>
  </ds:schemaRefs>
</ds:datastoreItem>
</file>

<file path=customXml/itemProps2.xml><?xml version="1.0" encoding="utf-8"?>
<ds:datastoreItem xmlns:ds="http://schemas.openxmlformats.org/officeDocument/2006/customXml" ds:itemID="{A8B9F5A4-C268-47E9-AD27-BA85253DCD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9f8b86-63cf-4aba-8d08-6e5895a1a331"/>
    <ds:schemaRef ds:uri="3bdd5745-2bc5-40f2-b95a-9fec72b78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8F48A8-79BC-4FC6-BFE6-03EB302E94E7}">
  <ds:schemaRefs>
    <ds:schemaRef ds:uri="3bdd5745-2bc5-40f2-b95a-9fec72b786c8"/>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959f8b86-63cf-4aba-8d08-6e5895a1a331"/>
    <ds:schemaRef ds:uri="http://purl.org/dc/elements/1.1/"/>
    <ds:schemaRef ds:uri="http://www.w3.org/XML/1998/namespace"/>
    <ds:schemaRef ds:uri="http://schemas.microsoft.com/sharepoint/v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Лист1!Заголовки_для_печати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Semenova Irina</dc:creator>
  <cp:lastModifiedBy>М.Е.Горянчик</cp:lastModifiedBy>
  <cp:revision/>
  <cp:lastPrinted>2024-08-28T11:35:56Z</cp:lastPrinted>
  <dcterms:created xsi:type="dcterms:W3CDTF">2020-12-22T07:50:53Z</dcterms:created>
  <dcterms:modified xsi:type="dcterms:W3CDTF">2026-02-04T08:15:55Z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0x010100F4BFA404120B134597160168541816D9</vt:lpwstr>
  </property>
</Properties>
</file>